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codeName="Questa_cartella_di_lavoro"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725"/>
  </bookViews>
  <sheets>
    <sheet name="Sheet" sheetId="13" r:id="rId1"/>
    <sheet name="Size Chart" sheetId="2" r:id="rId2"/>
  </sheets>
  <definedNames>
    <definedName name="_xlnm._FilterDatabase" localSheetId="0" hidden="1">Sheet!$A$2:$AB$3198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Q1" i="13" l="1"/>
  <c r="W1862" i="13"/>
  <c r="W1861" i="13"/>
  <c r="W1858" i="13"/>
  <c r="W3164" i="13"/>
  <c r="W3156" i="13"/>
  <c r="W1784" i="13"/>
  <c r="W1783" i="13"/>
  <c r="W1782" i="13"/>
  <c r="W3006" i="13"/>
  <c r="W3118" i="13"/>
  <c r="W3069" i="13"/>
  <c r="W3068" i="13"/>
  <c r="W3067" i="13"/>
  <c r="W3066" i="13"/>
  <c r="W515" i="13"/>
  <c r="W514" i="13"/>
  <c r="W513" i="13"/>
  <c r="W512" i="13"/>
  <c r="W511" i="13"/>
  <c r="W510" i="13"/>
  <c r="W454" i="13"/>
  <c r="W449" i="13"/>
  <c r="W3056" i="13"/>
  <c r="W3055" i="13"/>
  <c r="W3054" i="13"/>
  <c r="W3053" i="13"/>
  <c r="W2890" i="13"/>
  <c r="W2889" i="13"/>
  <c r="W2888" i="13"/>
  <c r="W2887" i="13"/>
  <c r="W362" i="13"/>
  <c r="W361" i="13"/>
  <c r="W360" i="13"/>
  <c r="W359" i="13"/>
  <c r="W358" i="13"/>
  <c r="W357" i="13"/>
  <c r="W2819" i="13"/>
  <c r="W2803" i="13"/>
  <c r="W2802" i="13"/>
  <c r="W2801" i="13"/>
  <c r="W2800" i="13"/>
  <c r="W1840" i="13"/>
  <c r="W1781" i="13"/>
  <c r="W3119" i="13"/>
  <c r="T1862" i="13"/>
  <c r="U1862" i="13" s="1"/>
  <c r="T1861" i="13"/>
  <c r="U1861" i="13" s="1"/>
  <c r="T1858" i="13"/>
  <c r="U1858" i="13" s="1"/>
  <c r="T3164" i="13"/>
  <c r="U3164" i="13" s="1"/>
  <c r="T3156" i="13"/>
  <c r="T1784" i="13"/>
  <c r="U1784" i="13" s="1"/>
  <c r="T1783" i="13"/>
  <c r="U1783" i="13" s="1"/>
  <c r="T1782" i="13"/>
  <c r="U1782" i="13" s="1"/>
  <c r="T3006" i="13"/>
  <c r="T3118" i="13"/>
  <c r="U3118" i="13" s="1"/>
  <c r="T3069" i="13"/>
  <c r="U3069" i="13" s="1"/>
  <c r="T3068" i="13"/>
  <c r="U3068" i="13" s="1"/>
  <c r="T3067" i="13"/>
  <c r="U3067" i="13" s="1"/>
  <c r="T3066" i="13"/>
  <c r="U3066" i="13" s="1"/>
  <c r="T515" i="13"/>
  <c r="U515" i="13" s="1"/>
  <c r="T514" i="13"/>
  <c r="T513" i="13"/>
  <c r="U513" i="13" s="1"/>
  <c r="T512" i="13"/>
  <c r="U512" i="13" s="1"/>
  <c r="T511" i="13"/>
  <c r="U511" i="13" s="1"/>
  <c r="T510" i="13"/>
  <c r="U510" i="13" s="1"/>
  <c r="T454" i="13"/>
  <c r="T449" i="13"/>
  <c r="T3056" i="13"/>
  <c r="T3055" i="13"/>
  <c r="U3055" i="13" s="1"/>
  <c r="T3054" i="13"/>
  <c r="U3054" i="13" s="1"/>
  <c r="T3053" i="13"/>
  <c r="U3053" i="13" s="1"/>
  <c r="T2890" i="13"/>
  <c r="U2890" i="13" s="1"/>
  <c r="T2889" i="13"/>
  <c r="T2888" i="13"/>
  <c r="T2887" i="13"/>
  <c r="T362" i="13"/>
  <c r="U362" i="13" s="1"/>
  <c r="T361" i="13"/>
  <c r="U361" i="13" s="1"/>
  <c r="T360" i="13"/>
  <c r="U360" i="13" s="1"/>
  <c r="T359" i="13"/>
  <c r="U359" i="13" s="1"/>
  <c r="T358" i="13"/>
  <c r="U358" i="13" s="1"/>
  <c r="T357" i="13"/>
  <c r="T2819" i="13"/>
  <c r="T2803" i="13"/>
  <c r="U2803" i="13" s="1"/>
  <c r="T2802" i="13"/>
  <c r="T2801" i="13"/>
  <c r="U2801" i="13" s="1"/>
  <c r="T2800" i="13"/>
  <c r="T1840" i="13"/>
  <c r="U1840" i="13" s="1"/>
  <c r="T1781" i="13"/>
  <c r="U1781" i="13" s="1"/>
  <c r="T3119" i="13"/>
  <c r="U3119" i="13" s="1"/>
  <c r="J1862" i="13"/>
  <c r="J1861" i="13"/>
  <c r="J1858" i="13"/>
  <c r="J3164" i="13"/>
  <c r="J3156" i="13"/>
  <c r="J1784" i="13"/>
  <c r="J1783" i="13"/>
  <c r="J1782" i="13"/>
  <c r="J3006" i="13"/>
  <c r="J3118" i="13"/>
  <c r="J3069" i="13"/>
  <c r="J3068" i="13"/>
  <c r="J3067" i="13"/>
  <c r="J3066" i="13"/>
  <c r="J515" i="13"/>
  <c r="J514" i="13"/>
  <c r="J513" i="13"/>
  <c r="J512" i="13"/>
  <c r="J511" i="13"/>
  <c r="J510" i="13"/>
  <c r="J454" i="13"/>
  <c r="J449" i="13"/>
  <c r="J3056" i="13"/>
  <c r="J3055" i="13"/>
  <c r="J3054" i="13"/>
  <c r="J3053" i="13"/>
  <c r="J2890" i="13"/>
  <c r="J2889" i="13"/>
  <c r="J2888" i="13"/>
  <c r="J2887" i="13"/>
  <c r="J362" i="13"/>
  <c r="J361" i="13"/>
  <c r="J360" i="13"/>
  <c r="J359" i="13"/>
  <c r="J358" i="13"/>
  <c r="J357" i="13"/>
  <c r="J2819" i="13"/>
  <c r="J2803" i="13"/>
  <c r="J2802" i="13"/>
  <c r="J2801" i="13"/>
  <c r="J2800" i="13"/>
  <c r="J1840" i="13"/>
  <c r="J1781" i="13"/>
  <c r="J3119" i="13"/>
  <c r="J2874" i="13"/>
  <c r="J1856" i="13"/>
  <c r="J1854" i="13"/>
  <c r="J2942" i="13"/>
  <c r="J2941" i="13"/>
  <c r="J3146" i="13"/>
  <c r="J2938" i="13"/>
  <c r="J2931" i="13"/>
  <c r="J2930" i="13"/>
  <c r="J2929" i="13"/>
  <c r="J2928" i="13"/>
  <c r="J2927" i="13"/>
  <c r="J2926" i="13"/>
  <c r="J811" i="13"/>
  <c r="J810" i="13"/>
  <c r="J809" i="13"/>
  <c r="J808" i="13"/>
  <c r="J807" i="13"/>
  <c r="J806" i="13"/>
  <c r="J805" i="13"/>
  <c r="J804" i="13"/>
  <c r="J803" i="13"/>
  <c r="J802" i="13"/>
  <c r="J677" i="13"/>
  <c r="J3071" i="13"/>
  <c r="J3070" i="13"/>
  <c r="J2886" i="13"/>
  <c r="J256" i="13"/>
  <c r="U2800" i="13" l="1"/>
  <c r="U2887" i="13"/>
  <c r="U2889" i="13"/>
  <c r="U3006" i="13"/>
  <c r="U2888" i="13"/>
  <c r="U3156" i="13"/>
  <c r="U514" i="13"/>
  <c r="U357" i="13"/>
  <c r="U2819" i="13"/>
  <c r="U454" i="13"/>
  <c r="U3056" i="13"/>
  <c r="U2802" i="13"/>
  <c r="U449" i="13"/>
  <c r="W4" i="13"/>
  <c r="W5" i="13"/>
  <c r="W6" i="13"/>
  <c r="W7" i="13"/>
  <c r="W8" i="13"/>
  <c r="W9" i="13"/>
  <c r="W10" i="13"/>
  <c r="W11" i="13"/>
  <c r="W12" i="13"/>
  <c r="W13" i="13"/>
  <c r="W14" i="13"/>
  <c r="W15" i="13"/>
  <c r="W16" i="13"/>
  <c r="W17" i="13"/>
  <c r="W18" i="13"/>
  <c r="W19" i="13"/>
  <c r="W20" i="13"/>
  <c r="W21" i="13"/>
  <c r="W22" i="13"/>
  <c r="W23" i="13"/>
  <c r="W24" i="13"/>
  <c r="W25" i="13"/>
  <c r="W26" i="13"/>
  <c r="W27" i="13"/>
  <c r="W28" i="13"/>
  <c r="W29" i="13"/>
  <c r="W30" i="13"/>
  <c r="W31" i="13"/>
  <c r="W32" i="13"/>
  <c r="W33" i="13"/>
  <c r="W34" i="13"/>
  <c r="W35" i="13"/>
  <c r="W36" i="13"/>
  <c r="W37" i="13"/>
  <c r="W38" i="13"/>
  <c r="W39" i="13"/>
  <c r="W40" i="13"/>
  <c r="W41" i="13"/>
  <c r="W42" i="13"/>
  <c r="W43" i="13"/>
  <c r="W44" i="13"/>
  <c r="W45" i="13"/>
  <c r="W46" i="13"/>
  <c r="W47" i="13"/>
  <c r="W48" i="13"/>
  <c r="W49" i="13"/>
  <c r="W50" i="13"/>
  <c r="W51" i="13"/>
  <c r="W52" i="13"/>
  <c r="W53" i="13"/>
  <c r="W54" i="13"/>
  <c r="W55" i="13"/>
  <c r="W56" i="13"/>
  <c r="W57" i="13"/>
  <c r="W58" i="13"/>
  <c r="W59" i="13"/>
  <c r="W60" i="13"/>
  <c r="W61" i="13"/>
  <c r="W62" i="13"/>
  <c r="W63" i="13"/>
  <c r="W64" i="13"/>
  <c r="W65" i="13"/>
  <c r="W66" i="13"/>
  <c r="W67" i="13"/>
  <c r="W68" i="13"/>
  <c r="W69" i="13"/>
  <c r="W70" i="13"/>
  <c r="W71" i="13"/>
  <c r="W72" i="13"/>
  <c r="W73" i="13"/>
  <c r="W74" i="13"/>
  <c r="W75" i="13"/>
  <c r="W76" i="13"/>
  <c r="W77" i="13"/>
  <c r="W78" i="13"/>
  <c r="W79" i="13"/>
  <c r="W80" i="13"/>
  <c r="W81" i="13"/>
  <c r="W82" i="13"/>
  <c r="W83" i="13"/>
  <c r="W84" i="13"/>
  <c r="W85" i="13"/>
  <c r="W86" i="13"/>
  <c r="W87" i="13"/>
  <c r="W88" i="13"/>
  <c r="W89" i="13"/>
  <c r="W90" i="13"/>
  <c r="W91" i="13"/>
  <c r="W92" i="13"/>
  <c r="W93" i="13"/>
  <c r="W94" i="13"/>
  <c r="W95" i="13"/>
  <c r="W96" i="13"/>
  <c r="W97" i="13"/>
  <c r="W98" i="13"/>
  <c r="W99" i="13"/>
  <c r="W100" i="13"/>
  <c r="W101" i="13"/>
  <c r="W102" i="13"/>
  <c r="W103" i="13"/>
  <c r="W104" i="13"/>
  <c r="W105" i="13"/>
  <c r="W106" i="13"/>
  <c r="W107" i="13"/>
  <c r="W108" i="13"/>
  <c r="W109" i="13"/>
  <c r="W110" i="13"/>
  <c r="W111" i="13"/>
  <c r="W112" i="13"/>
  <c r="W113" i="13"/>
  <c r="W114" i="13"/>
  <c r="W115" i="13"/>
  <c r="W116" i="13"/>
  <c r="W117" i="13"/>
  <c r="W118" i="13"/>
  <c r="W119" i="13"/>
  <c r="W120" i="13"/>
  <c r="W121" i="13"/>
  <c r="W122" i="13"/>
  <c r="W123" i="13"/>
  <c r="W124" i="13"/>
  <c r="W125" i="13"/>
  <c r="W126" i="13"/>
  <c r="W127" i="13"/>
  <c r="W128" i="13"/>
  <c r="W129" i="13"/>
  <c r="W130" i="13"/>
  <c r="W131" i="13"/>
  <c r="W132" i="13"/>
  <c r="W133" i="13"/>
  <c r="W134" i="13"/>
  <c r="W135" i="13"/>
  <c r="W136" i="13"/>
  <c r="W137" i="13"/>
  <c r="W138" i="13"/>
  <c r="W139" i="13"/>
  <c r="W140" i="13"/>
  <c r="W141" i="13"/>
  <c r="W142" i="13"/>
  <c r="W143" i="13"/>
  <c r="W144" i="13"/>
  <c r="W145" i="13"/>
  <c r="W146" i="13"/>
  <c r="W147" i="13"/>
  <c r="W148" i="13"/>
  <c r="W149" i="13"/>
  <c r="W150" i="13"/>
  <c r="W151" i="13"/>
  <c r="W152" i="13"/>
  <c r="W153" i="13"/>
  <c r="W154" i="13"/>
  <c r="W155" i="13"/>
  <c r="W156" i="13"/>
  <c r="W157" i="13"/>
  <c r="W158" i="13"/>
  <c r="W159" i="13"/>
  <c r="W160" i="13"/>
  <c r="W161" i="13"/>
  <c r="W162" i="13"/>
  <c r="W163" i="13"/>
  <c r="W164" i="13"/>
  <c r="W165" i="13"/>
  <c r="W166" i="13"/>
  <c r="W167" i="13"/>
  <c r="W168" i="13"/>
  <c r="W169" i="13"/>
  <c r="W170" i="13"/>
  <c r="W171" i="13"/>
  <c r="W174" i="13"/>
  <c r="W176" i="13"/>
  <c r="W172" i="13"/>
  <c r="W173" i="13"/>
  <c r="W177" i="13"/>
  <c r="W175" i="13"/>
  <c r="W178" i="13"/>
  <c r="W179" i="13"/>
  <c r="W180" i="13"/>
  <c r="W181" i="13"/>
  <c r="W182" i="13"/>
  <c r="W183" i="13"/>
  <c r="W184" i="13"/>
  <c r="W185" i="13"/>
  <c r="W186" i="13"/>
  <c r="W187" i="13"/>
  <c r="W188" i="13"/>
  <c r="W189" i="13"/>
  <c r="W190" i="13"/>
  <c r="W191" i="13"/>
  <c r="W192" i="13"/>
  <c r="W193" i="13"/>
  <c r="W194" i="13"/>
  <c r="W195" i="13"/>
  <c r="W196" i="13"/>
  <c r="W197" i="13"/>
  <c r="W198" i="13"/>
  <c r="W199" i="13"/>
  <c r="W200" i="13"/>
  <c r="W201" i="13"/>
  <c r="W202" i="13"/>
  <c r="W203" i="13"/>
  <c r="W204" i="13"/>
  <c r="W205" i="13"/>
  <c r="W206" i="13"/>
  <c r="W207" i="13"/>
  <c r="W208" i="13"/>
  <c r="W209" i="13"/>
  <c r="W210" i="13"/>
  <c r="W211" i="13"/>
  <c r="W212" i="13"/>
  <c r="W213" i="13"/>
  <c r="W214" i="13"/>
  <c r="W215" i="13"/>
  <c r="W216" i="13"/>
  <c r="W217" i="13"/>
  <c r="W218" i="13"/>
  <c r="W219" i="13"/>
  <c r="W220" i="13"/>
  <c r="W221" i="13"/>
  <c r="W222" i="13"/>
  <c r="W223" i="13"/>
  <c r="W224" i="13"/>
  <c r="W225" i="13"/>
  <c r="W226" i="13"/>
  <c r="W227" i="13"/>
  <c r="W228" i="13"/>
  <c r="W229" i="13"/>
  <c r="W230" i="13"/>
  <c r="W231" i="13"/>
  <c r="W232" i="13"/>
  <c r="W233" i="13"/>
  <c r="W234" i="13"/>
  <c r="W235" i="13"/>
  <c r="W236" i="13"/>
  <c r="W237" i="13"/>
  <c r="W238" i="13"/>
  <c r="W239" i="13"/>
  <c r="W240" i="13"/>
  <c r="W241" i="13"/>
  <c r="W242" i="13"/>
  <c r="W243" i="13"/>
  <c r="W244" i="13"/>
  <c r="W245" i="13"/>
  <c r="W246" i="13"/>
  <c r="W247" i="13"/>
  <c r="W248" i="13"/>
  <c r="W249" i="13"/>
  <c r="W250" i="13"/>
  <c r="W251" i="13"/>
  <c r="W252" i="13"/>
  <c r="W253" i="13"/>
  <c r="W254" i="13"/>
  <c r="W255" i="13"/>
  <c r="W257" i="13"/>
  <c r="W258" i="13"/>
  <c r="W259" i="13"/>
  <c r="W260" i="13"/>
  <c r="W261" i="13"/>
  <c r="W262" i="13"/>
  <c r="W263" i="13"/>
  <c r="W264" i="13"/>
  <c r="W265" i="13"/>
  <c r="W266" i="13"/>
  <c r="W267" i="13"/>
  <c r="W271" i="13"/>
  <c r="W272" i="13"/>
  <c r="W273" i="13"/>
  <c r="W274" i="13"/>
  <c r="W268" i="13"/>
  <c r="W269" i="13"/>
  <c r="W270" i="13"/>
  <c r="W275" i="13"/>
  <c r="W276" i="13"/>
  <c r="W277" i="13"/>
  <c r="W278" i="13"/>
  <c r="W279" i="13"/>
  <c r="W280" i="13"/>
  <c r="W281" i="13"/>
  <c r="W282" i="13"/>
  <c r="W283" i="13"/>
  <c r="W284" i="13"/>
  <c r="W285" i="13"/>
  <c r="W286" i="13"/>
  <c r="W287" i="13"/>
  <c r="W288" i="13"/>
  <c r="W289" i="13"/>
  <c r="W290" i="13"/>
  <c r="W291" i="13"/>
  <c r="W292" i="13"/>
  <c r="W293" i="13"/>
  <c r="W294" i="13"/>
  <c r="W295" i="13"/>
  <c r="W296" i="13"/>
  <c r="W297" i="13"/>
  <c r="W298" i="13"/>
  <c r="W299" i="13"/>
  <c r="W300" i="13"/>
  <c r="W301" i="13"/>
  <c r="W302" i="13"/>
  <c r="W303" i="13"/>
  <c r="W304" i="13"/>
  <c r="W305" i="13"/>
  <c r="W306" i="13"/>
  <c r="W307" i="13"/>
  <c r="W308" i="13"/>
  <c r="W309" i="13"/>
  <c r="W310" i="13"/>
  <c r="W311" i="13"/>
  <c r="W312" i="13"/>
  <c r="W313" i="13"/>
  <c r="W314" i="13"/>
  <c r="W315" i="13"/>
  <c r="W316" i="13"/>
  <c r="W317" i="13"/>
  <c r="W318" i="13"/>
  <c r="W319" i="13"/>
  <c r="W320" i="13"/>
  <c r="W321" i="13"/>
  <c r="W322" i="13"/>
  <c r="W323" i="13"/>
  <c r="W324" i="13"/>
  <c r="W325" i="13"/>
  <c r="W326" i="13"/>
  <c r="W327" i="13"/>
  <c r="W328" i="13"/>
  <c r="W329" i="13"/>
  <c r="W330" i="13"/>
  <c r="W331" i="13"/>
  <c r="W332" i="13"/>
  <c r="W333" i="13"/>
  <c r="W334" i="13"/>
  <c r="W335" i="13"/>
  <c r="W336" i="13"/>
  <c r="W337" i="13"/>
  <c r="W338" i="13"/>
  <c r="W339" i="13"/>
  <c r="W340" i="13"/>
  <c r="W341" i="13"/>
  <c r="W342" i="13"/>
  <c r="W343" i="13"/>
  <c r="W344" i="13"/>
  <c r="W345" i="13"/>
  <c r="W346" i="13"/>
  <c r="W347" i="13"/>
  <c r="W348" i="13"/>
  <c r="W349" i="13"/>
  <c r="W350" i="13"/>
  <c r="W351" i="13"/>
  <c r="W352" i="13"/>
  <c r="W356" i="13"/>
  <c r="W353" i="13"/>
  <c r="W354" i="13"/>
  <c r="W355" i="13"/>
  <c r="W363" i="13"/>
  <c r="W364" i="13"/>
  <c r="W365" i="13"/>
  <c r="W366" i="13"/>
  <c r="W367" i="13"/>
  <c r="W368" i="13"/>
  <c r="W369" i="13"/>
  <c r="W370" i="13"/>
  <c r="W371" i="13"/>
  <c r="W372" i="13"/>
  <c r="W373" i="13"/>
  <c r="W374" i="13"/>
  <c r="W375" i="13"/>
  <c r="W376" i="13"/>
  <c r="W377" i="13"/>
  <c r="W378" i="13"/>
  <c r="W379" i="13"/>
  <c r="W380" i="13"/>
  <c r="W381" i="13"/>
  <c r="W382" i="13"/>
  <c r="W383" i="13"/>
  <c r="W384" i="13"/>
  <c r="W385" i="13"/>
  <c r="W386" i="13"/>
  <c r="W387" i="13"/>
  <c r="W388" i="13"/>
  <c r="W389" i="13"/>
  <c r="W390" i="13"/>
  <c r="W391" i="13"/>
  <c r="W392" i="13"/>
  <c r="W393" i="13"/>
  <c r="W394" i="13"/>
  <c r="W395" i="13"/>
  <c r="W396" i="13"/>
  <c r="W397" i="13"/>
  <c r="W398" i="13"/>
  <c r="W399" i="13"/>
  <c r="W400" i="13"/>
  <c r="W401" i="13"/>
  <c r="W402" i="13"/>
  <c r="W403" i="13"/>
  <c r="W404" i="13"/>
  <c r="W405" i="13"/>
  <c r="W406" i="13"/>
  <c r="W407" i="13"/>
  <c r="W408" i="13"/>
  <c r="W409" i="13"/>
  <c r="W410" i="13"/>
  <c r="W411" i="13"/>
  <c r="W412" i="13"/>
  <c r="W413" i="13"/>
  <c r="W414" i="13"/>
  <c r="W415" i="13"/>
  <c r="W416" i="13"/>
  <c r="W417" i="13"/>
  <c r="W418" i="13"/>
  <c r="W419" i="13"/>
  <c r="W420" i="13"/>
  <c r="W421" i="13"/>
  <c r="W422" i="13"/>
  <c r="W423" i="13"/>
  <c r="W424" i="13"/>
  <c r="W425" i="13"/>
  <c r="W426" i="13"/>
  <c r="W427" i="13"/>
  <c r="W428" i="13"/>
  <c r="W429" i="13"/>
  <c r="W430" i="13"/>
  <c r="W431" i="13"/>
  <c r="W432" i="13"/>
  <c r="W433" i="13"/>
  <c r="W434" i="13"/>
  <c r="W435" i="13"/>
  <c r="W436" i="13"/>
  <c r="W437" i="13"/>
  <c r="W438" i="13"/>
  <c r="W439" i="13"/>
  <c r="W440" i="13"/>
  <c r="W441" i="13"/>
  <c r="W442" i="13"/>
  <c r="W443" i="13"/>
  <c r="W444" i="13"/>
  <c r="W445" i="13"/>
  <c r="W446" i="13"/>
  <c r="W447" i="13"/>
  <c r="W448" i="13"/>
  <c r="W450" i="13"/>
  <c r="W451" i="13"/>
  <c r="W452" i="13"/>
  <c r="W453" i="13"/>
  <c r="W461" i="13"/>
  <c r="W455" i="13"/>
  <c r="W456" i="13"/>
  <c r="W457" i="13"/>
  <c r="W464" i="13"/>
  <c r="W465" i="13"/>
  <c r="W458" i="13"/>
  <c r="W459" i="13"/>
  <c r="W460" i="13"/>
  <c r="W466" i="13"/>
  <c r="W467" i="13"/>
  <c r="W462" i="13"/>
  <c r="W463" i="13"/>
  <c r="W468" i="13"/>
  <c r="W469" i="13"/>
  <c r="W470" i="13"/>
  <c r="W471" i="13"/>
  <c r="W472" i="13"/>
  <c r="W473" i="13"/>
  <c r="W474" i="13"/>
  <c r="W475" i="13"/>
  <c r="W476" i="13"/>
  <c r="W477" i="13"/>
  <c r="W478" i="13"/>
  <c r="W479" i="13"/>
  <c r="W480" i="13"/>
  <c r="W481" i="13"/>
  <c r="W482" i="13"/>
  <c r="W483" i="13"/>
  <c r="W484" i="13"/>
  <c r="W485" i="13"/>
  <c r="W486" i="13"/>
  <c r="W487" i="13"/>
  <c r="W488" i="13"/>
  <c r="W489" i="13"/>
  <c r="W490" i="13"/>
  <c r="W491" i="13"/>
  <c r="W492" i="13"/>
  <c r="W493" i="13"/>
  <c r="W494" i="13"/>
  <c r="W495" i="13"/>
  <c r="W496" i="13"/>
  <c r="W497" i="13"/>
  <c r="W498" i="13"/>
  <c r="W499" i="13"/>
  <c r="W500" i="13"/>
  <c r="W501" i="13"/>
  <c r="W502" i="13"/>
  <c r="W503" i="13"/>
  <c r="W504" i="13"/>
  <c r="W505" i="13"/>
  <c r="W508" i="13"/>
  <c r="W506" i="13"/>
  <c r="W507" i="13"/>
  <c r="W509" i="13"/>
  <c r="W516" i="13"/>
  <c r="W517" i="13"/>
  <c r="W518" i="13"/>
  <c r="W519" i="13"/>
  <c r="W520" i="13"/>
  <c r="W521" i="13"/>
  <c r="W522" i="13"/>
  <c r="W523" i="13"/>
  <c r="W524" i="13"/>
  <c r="W525" i="13"/>
  <c r="W526" i="13"/>
  <c r="W527" i="13"/>
  <c r="W528" i="13"/>
  <c r="W529" i="13"/>
  <c r="W530" i="13"/>
  <c r="W531" i="13"/>
  <c r="W532" i="13"/>
  <c r="W533" i="13"/>
  <c r="W534" i="13"/>
  <c r="W535" i="13"/>
  <c r="W536" i="13"/>
  <c r="W537" i="13"/>
  <c r="W538" i="13"/>
  <c r="W539" i="13"/>
  <c r="W540" i="13"/>
  <c r="W541" i="13"/>
  <c r="W542" i="13"/>
  <c r="W543" i="13"/>
  <c r="W544" i="13"/>
  <c r="W545" i="13"/>
  <c r="W546" i="13"/>
  <c r="W547" i="13"/>
  <c r="W548" i="13"/>
  <c r="W549" i="13"/>
  <c r="W550" i="13"/>
  <c r="W551" i="13"/>
  <c r="W552" i="13"/>
  <c r="W553" i="13"/>
  <c r="W554" i="13"/>
  <c r="W555" i="13"/>
  <c r="W556" i="13"/>
  <c r="W557" i="13"/>
  <c r="W558" i="13"/>
  <c r="W559" i="13"/>
  <c r="W560" i="13"/>
  <c r="W561" i="13"/>
  <c r="W562" i="13"/>
  <c r="W563" i="13"/>
  <c r="W564" i="13"/>
  <c r="W565" i="13"/>
  <c r="W566" i="13"/>
  <c r="W567" i="13"/>
  <c r="W568" i="13"/>
  <c r="W569" i="13"/>
  <c r="W570" i="13"/>
  <c r="W571" i="13"/>
  <c r="W572" i="13"/>
  <c r="W573" i="13"/>
  <c r="W574" i="13"/>
  <c r="W575" i="13"/>
  <c r="W576" i="13"/>
  <c r="W577" i="13"/>
  <c r="W578" i="13"/>
  <c r="W579" i="13"/>
  <c r="W580" i="13"/>
  <c r="W581" i="13"/>
  <c r="W582" i="13"/>
  <c r="W583" i="13"/>
  <c r="W584" i="13"/>
  <c r="W585" i="13"/>
  <c r="W586" i="13"/>
  <c r="W587" i="13"/>
  <c r="W588" i="13"/>
  <c r="W589" i="13"/>
  <c r="W590" i="13"/>
  <c r="W591" i="13"/>
  <c r="W592" i="13"/>
  <c r="W593" i="13"/>
  <c r="W594" i="13"/>
  <c r="W595" i="13"/>
  <c r="W596" i="13"/>
  <c r="W597" i="13"/>
  <c r="W598" i="13"/>
  <c r="W599" i="13"/>
  <c r="W600" i="13"/>
  <c r="W601" i="13"/>
  <c r="W602" i="13"/>
  <c r="W603" i="13"/>
  <c r="W604" i="13"/>
  <c r="W606" i="13"/>
  <c r="W607" i="13"/>
  <c r="W605" i="13"/>
  <c r="W608" i="13"/>
  <c r="W609" i="13"/>
  <c r="W610" i="13"/>
  <c r="W611" i="13"/>
  <c r="W612" i="13"/>
  <c r="W613" i="13"/>
  <c r="W614" i="13"/>
  <c r="W615" i="13"/>
  <c r="W616" i="13"/>
  <c r="W617" i="13"/>
  <c r="W618" i="13"/>
  <c r="W619" i="13"/>
  <c r="W620" i="13"/>
  <c r="W621" i="13"/>
  <c r="W622" i="13"/>
  <c r="W623" i="13"/>
  <c r="W624" i="13"/>
  <c r="W625" i="13"/>
  <c r="W626" i="13"/>
  <c r="W627" i="13"/>
  <c r="W628" i="13"/>
  <c r="W629" i="13"/>
  <c r="W630" i="13"/>
  <c r="W631" i="13"/>
  <c r="W632" i="13"/>
  <c r="W633" i="13"/>
  <c r="W634" i="13"/>
  <c r="W635" i="13"/>
  <c r="W636" i="13"/>
  <c r="W637" i="13"/>
  <c r="W638" i="13"/>
  <c r="W639" i="13"/>
  <c r="W640" i="13"/>
  <c r="W641" i="13"/>
  <c r="W642" i="13"/>
  <c r="W643" i="13"/>
  <c r="W644" i="13"/>
  <c r="W645" i="13"/>
  <c r="W646" i="13"/>
  <c r="W647" i="13"/>
  <c r="W648" i="13"/>
  <c r="W649" i="13"/>
  <c r="W650" i="13"/>
  <c r="W651" i="13"/>
  <c r="W652" i="13"/>
  <c r="W653" i="13"/>
  <c r="W654" i="13"/>
  <c r="W655" i="13"/>
  <c r="W656" i="13"/>
  <c r="W657" i="13"/>
  <c r="W658" i="13"/>
  <c r="W659" i="13"/>
  <c r="W660" i="13"/>
  <c r="W661" i="13"/>
  <c r="W662" i="13"/>
  <c r="W663" i="13"/>
  <c r="W664" i="13"/>
  <c r="W665" i="13"/>
  <c r="W666" i="13"/>
  <c r="W667" i="13"/>
  <c r="W668" i="13"/>
  <c r="W669" i="13"/>
  <c r="W670" i="13"/>
  <c r="W671" i="13"/>
  <c r="W672" i="13"/>
  <c r="W673" i="13"/>
  <c r="W674" i="13"/>
  <c r="W675" i="13"/>
  <c r="W676" i="13"/>
  <c r="W678" i="13"/>
  <c r="W679" i="13"/>
  <c r="W680" i="13"/>
  <c r="W681" i="13"/>
  <c r="W682" i="13"/>
  <c r="W683" i="13"/>
  <c r="W684" i="13"/>
  <c r="W685" i="13"/>
  <c r="W686" i="13"/>
  <c r="W687" i="13"/>
  <c r="W688" i="13"/>
  <c r="W689" i="13"/>
  <c r="W690" i="13"/>
  <c r="W691" i="13"/>
  <c r="W692" i="13"/>
  <c r="W693" i="13"/>
  <c r="W694" i="13"/>
  <c r="W695" i="13"/>
  <c r="W696" i="13"/>
  <c r="W697" i="13"/>
  <c r="W698" i="13"/>
  <c r="W699" i="13"/>
  <c r="W700" i="13"/>
  <c r="W701" i="13"/>
  <c r="W702" i="13"/>
  <c r="W703" i="13"/>
  <c r="W704" i="13"/>
  <c r="W705" i="13"/>
  <c r="W706" i="13"/>
  <c r="W707" i="13"/>
  <c r="W708" i="13"/>
  <c r="W709" i="13"/>
  <c r="W710" i="13"/>
  <c r="W711" i="13"/>
  <c r="W712" i="13"/>
  <c r="W713" i="13"/>
  <c r="W714" i="13"/>
  <c r="W715" i="13"/>
  <c r="W716" i="13"/>
  <c r="W717" i="13"/>
  <c r="W718" i="13"/>
  <c r="W719" i="13"/>
  <c r="W720" i="13"/>
  <c r="W721" i="13"/>
  <c r="W722" i="13"/>
  <c r="W723" i="13"/>
  <c r="W724" i="13"/>
  <c r="W725" i="13"/>
  <c r="W726" i="13"/>
  <c r="W727" i="13"/>
  <c r="W728" i="13"/>
  <c r="W729" i="13"/>
  <c r="W730" i="13"/>
  <c r="W731" i="13"/>
  <c r="W732" i="13"/>
  <c r="W733" i="13"/>
  <c r="W734" i="13"/>
  <c r="W735" i="13"/>
  <c r="W736" i="13"/>
  <c r="W737" i="13"/>
  <c r="W738" i="13"/>
  <c r="W739" i="13"/>
  <c r="W740" i="13"/>
  <c r="W741" i="13"/>
  <c r="W742" i="13"/>
  <c r="W743" i="13"/>
  <c r="W744" i="13"/>
  <c r="W745" i="13"/>
  <c r="W746" i="13"/>
  <c r="W747" i="13"/>
  <c r="W748" i="13"/>
  <c r="W749" i="13"/>
  <c r="W750" i="13"/>
  <c r="W751" i="13"/>
  <c r="W752" i="13"/>
  <c r="W753" i="13"/>
  <c r="W754" i="13"/>
  <c r="W755" i="13"/>
  <c r="W756" i="13"/>
  <c r="W757" i="13"/>
  <c r="W758" i="13"/>
  <c r="W759" i="13"/>
  <c r="W760" i="13"/>
  <c r="W761" i="13"/>
  <c r="W762" i="13"/>
  <c r="W763" i="13"/>
  <c r="W764" i="13"/>
  <c r="W765" i="13"/>
  <c r="W766" i="13"/>
  <c r="W767" i="13"/>
  <c r="W768" i="13"/>
  <c r="W769" i="13"/>
  <c r="W770" i="13"/>
  <c r="W771" i="13"/>
  <c r="W772" i="13"/>
  <c r="W773" i="13"/>
  <c r="W774" i="13"/>
  <c r="W775" i="13"/>
  <c r="W776" i="13"/>
  <c r="W777" i="13"/>
  <c r="W778" i="13"/>
  <c r="W779" i="13"/>
  <c r="W780" i="13"/>
  <c r="W781" i="13"/>
  <c r="W782" i="13"/>
  <c r="W783" i="13"/>
  <c r="W784" i="13"/>
  <c r="W785" i="13"/>
  <c r="W786" i="13"/>
  <c r="W787" i="13"/>
  <c r="W788" i="13"/>
  <c r="W789" i="13"/>
  <c r="W790" i="13"/>
  <c r="W791" i="13"/>
  <c r="W792" i="13"/>
  <c r="W793" i="13"/>
  <c r="W794" i="13"/>
  <c r="W795" i="13"/>
  <c r="W796" i="13"/>
  <c r="W797" i="13"/>
  <c r="W798" i="13"/>
  <c r="W799" i="13"/>
  <c r="W800" i="13"/>
  <c r="W801" i="13"/>
  <c r="W812" i="13"/>
  <c r="W813" i="13"/>
  <c r="W814" i="13"/>
  <c r="W815" i="13"/>
  <c r="W816" i="13"/>
  <c r="W817" i="13"/>
  <c r="W818" i="13"/>
  <c r="W819" i="13"/>
  <c r="W820" i="13"/>
  <c r="W821" i="13"/>
  <c r="W823" i="13"/>
  <c r="W827" i="13"/>
  <c r="W822" i="13"/>
  <c r="W828" i="13"/>
  <c r="W829" i="13"/>
  <c r="W830" i="13"/>
  <c r="W824" i="13"/>
  <c r="W825" i="13"/>
  <c r="W826" i="13"/>
  <c r="W831" i="13"/>
  <c r="W832" i="13"/>
  <c r="W833" i="13"/>
  <c r="W834" i="13"/>
  <c r="W835" i="13"/>
  <c r="W836" i="13"/>
  <c r="W837" i="13"/>
  <c r="W838" i="13"/>
  <c r="W839" i="13"/>
  <c r="W840" i="13"/>
  <c r="W841" i="13"/>
  <c r="W842" i="13"/>
  <c r="W843" i="13"/>
  <c r="W844" i="13"/>
  <c r="W845" i="13"/>
  <c r="W846" i="13"/>
  <c r="W847" i="13"/>
  <c r="W848" i="13"/>
  <c r="W849" i="13"/>
  <c r="W850" i="13"/>
  <c r="W851" i="13"/>
  <c r="W852" i="13"/>
  <c r="W853" i="13"/>
  <c r="W854" i="13"/>
  <c r="W855" i="13"/>
  <c r="W856" i="13"/>
  <c r="W857" i="13"/>
  <c r="W858" i="13"/>
  <c r="W859" i="13"/>
  <c r="W860" i="13"/>
  <c r="W861" i="13"/>
  <c r="W862" i="13"/>
  <c r="W863" i="13"/>
  <c r="W864" i="13"/>
  <c r="W865" i="13"/>
  <c r="W866" i="13"/>
  <c r="W867" i="13"/>
  <c r="W868" i="13"/>
  <c r="W869" i="13"/>
  <c r="W870" i="13"/>
  <c r="W871" i="13"/>
  <c r="W872" i="13"/>
  <c r="W873" i="13"/>
  <c r="W874" i="13"/>
  <c r="W875" i="13"/>
  <c r="W876" i="13"/>
  <c r="W877" i="13"/>
  <c r="W878" i="13"/>
  <c r="W879" i="13"/>
  <c r="W880" i="13"/>
  <c r="W881" i="13"/>
  <c r="W882" i="13"/>
  <c r="W883" i="13"/>
  <c r="W884" i="13"/>
  <c r="W885" i="13"/>
  <c r="W886" i="13"/>
  <c r="W887" i="13"/>
  <c r="W888" i="13"/>
  <c r="W889" i="13"/>
  <c r="W890" i="13"/>
  <c r="W891" i="13"/>
  <c r="W892" i="13"/>
  <c r="W893" i="13"/>
  <c r="W894" i="13"/>
  <c r="W895" i="13"/>
  <c r="W896" i="13"/>
  <c r="W897" i="13"/>
  <c r="W898" i="13"/>
  <c r="W899" i="13"/>
  <c r="W900" i="13"/>
  <c r="W901" i="13"/>
  <c r="W902" i="13"/>
  <c r="W903" i="13"/>
  <c r="W904" i="13"/>
  <c r="W905" i="13"/>
  <c r="W906" i="13"/>
  <c r="W907" i="13"/>
  <c r="W908" i="13"/>
  <c r="W909" i="13"/>
  <c r="W910" i="13"/>
  <c r="W911" i="13"/>
  <c r="W912" i="13"/>
  <c r="W913" i="13"/>
  <c r="W914" i="13"/>
  <c r="W915" i="13"/>
  <c r="W916" i="13"/>
  <c r="W917" i="13"/>
  <c r="W918" i="13"/>
  <c r="W919" i="13"/>
  <c r="W920" i="13"/>
  <c r="W921" i="13"/>
  <c r="W922" i="13"/>
  <c r="W923" i="13"/>
  <c r="W924" i="13"/>
  <c r="W925" i="13"/>
  <c r="W926" i="13"/>
  <c r="W927" i="13"/>
  <c r="W928" i="13"/>
  <c r="W929" i="13"/>
  <c r="W930" i="13"/>
  <c r="W931" i="13"/>
  <c r="W932" i="13"/>
  <c r="W933" i="13"/>
  <c r="W934" i="13"/>
  <c r="W935" i="13"/>
  <c r="W936" i="13"/>
  <c r="W937" i="13"/>
  <c r="W938" i="13"/>
  <c r="W939" i="13"/>
  <c r="W940" i="13"/>
  <c r="W941" i="13"/>
  <c r="W942" i="13"/>
  <c r="W943" i="13"/>
  <c r="W944" i="13"/>
  <c r="W945" i="13"/>
  <c r="W946" i="13"/>
  <c r="W947" i="13"/>
  <c r="W948" i="13"/>
  <c r="W949" i="13"/>
  <c r="W950" i="13"/>
  <c r="W951" i="13"/>
  <c r="W952" i="13"/>
  <c r="W953" i="13"/>
  <c r="W954" i="13"/>
  <c r="W955" i="13"/>
  <c r="W956" i="13"/>
  <c r="W957" i="13"/>
  <c r="W958" i="13"/>
  <c r="W959" i="13"/>
  <c r="W960" i="13"/>
  <c r="W961" i="13"/>
  <c r="W962" i="13"/>
  <c r="W963" i="13"/>
  <c r="W964" i="13"/>
  <c r="W965" i="13"/>
  <c r="W966" i="13"/>
  <c r="W967" i="13"/>
  <c r="W968" i="13"/>
  <c r="W969" i="13"/>
  <c r="W970" i="13"/>
  <c r="W973" i="13"/>
  <c r="W971" i="13"/>
  <c r="W972" i="13"/>
  <c r="W974" i="13"/>
  <c r="W975" i="13"/>
  <c r="W976" i="13"/>
  <c r="W977" i="13"/>
  <c r="W978" i="13"/>
  <c r="W979" i="13"/>
  <c r="W980" i="13"/>
  <c r="W981" i="13"/>
  <c r="W982" i="13"/>
  <c r="W983" i="13"/>
  <c r="W984" i="13"/>
  <c r="W985" i="13"/>
  <c r="W986" i="13"/>
  <c r="W987" i="13"/>
  <c r="W988" i="13"/>
  <c r="W989" i="13"/>
  <c r="W990" i="13"/>
  <c r="W991" i="13"/>
  <c r="W992" i="13"/>
  <c r="W993" i="13"/>
  <c r="W994" i="13"/>
  <c r="W995" i="13"/>
  <c r="W996" i="13"/>
  <c r="W997" i="13"/>
  <c r="W998" i="13"/>
  <c r="W999" i="13"/>
  <c r="W1000" i="13"/>
  <c r="W1001" i="13"/>
  <c r="W1002" i="13"/>
  <c r="W1003" i="13"/>
  <c r="W1004" i="13"/>
  <c r="W1005" i="13"/>
  <c r="W1006" i="13"/>
  <c r="W1007" i="13"/>
  <c r="W1008" i="13"/>
  <c r="W1009" i="13"/>
  <c r="W1010" i="13"/>
  <c r="W1011" i="13"/>
  <c r="W1012" i="13"/>
  <c r="W1013" i="13"/>
  <c r="W1014" i="13"/>
  <c r="W1015" i="13"/>
  <c r="W1016" i="13"/>
  <c r="W1017" i="13"/>
  <c r="W1018" i="13"/>
  <c r="W1019" i="13"/>
  <c r="W1020" i="13"/>
  <c r="W1021" i="13"/>
  <c r="W1022" i="13"/>
  <c r="W1023" i="13"/>
  <c r="W1024" i="13"/>
  <c r="W1025" i="13"/>
  <c r="W1026" i="13"/>
  <c r="W1027" i="13"/>
  <c r="W1028" i="13"/>
  <c r="W1029" i="13"/>
  <c r="W1030" i="13"/>
  <c r="W1031" i="13"/>
  <c r="W1032" i="13"/>
  <c r="W1033" i="13"/>
  <c r="W1034" i="13"/>
  <c r="W1035" i="13"/>
  <c r="W1036" i="13"/>
  <c r="W1037" i="13"/>
  <c r="W1038" i="13"/>
  <c r="W1039" i="13"/>
  <c r="W1040" i="13"/>
  <c r="W1041" i="13"/>
  <c r="W1042" i="13"/>
  <c r="W1043" i="13"/>
  <c r="W1044" i="13"/>
  <c r="W1045" i="13"/>
  <c r="W1046" i="13"/>
  <c r="W1047" i="13"/>
  <c r="W1048" i="13"/>
  <c r="W1049" i="13"/>
  <c r="W1050" i="13"/>
  <c r="W1051" i="13"/>
  <c r="W1052" i="13"/>
  <c r="W1053" i="13"/>
  <c r="W1054" i="13"/>
  <c r="W1055" i="13"/>
  <c r="W1056" i="13"/>
  <c r="W1059" i="13"/>
  <c r="W1060" i="13"/>
  <c r="W1057" i="13"/>
  <c r="W1058" i="13"/>
  <c r="W1061" i="13"/>
  <c r="W1062" i="13"/>
  <c r="W1063" i="13"/>
  <c r="W1064" i="13"/>
  <c r="W1065" i="13"/>
  <c r="W1066" i="13"/>
  <c r="W1067" i="13"/>
  <c r="W1068" i="13"/>
  <c r="W1069" i="13"/>
  <c r="W1070" i="13"/>
  <c r="W1071" i="13"/>
  <c r="W1072" i="13"/>
  <c r="W1073" i="13"/>
  <c r="W1074" i="13"/>
  <c r="W1075" i="13"/>
  <c r="W1076" i="13"/>
  <c r="W1077" i="13"/>
  <c r="W1078" i="13"/>
  <c r="W1079" i="13"/>
  <c r="W1080" i="13"/>
  <c r="W1081" i="13"/>
  <c r="W1082" i="13"/>
  <c r="W1083" i="13"/>
  <c r="W1084" i="13"/>
  <c r="W1085" i="13"/>
  <c r="W1086" i="13"/>
  <c r="W1087" i="13"/>
  <c r="W1088" i="13"/>
  <c r="W1089" i="13"/>
  <c r="W1090" i="13"/>
  <c r="W1091" i="13"/>
  <c r="W1092" i="13"/>
  <c r="W1093" i="13"/>
  <c r="W1094" i="13"/>
  <c r="W1095" i="13"/>
  <c r="W1096" i="13"/>
  <c r="W1097" i="13"/>
  <c r="W1098" i="13"/>
  <c r="W1099" i="13"/>
  <c r="W1100" i="13"/>
  <c r="W1101" i="13"/>
  <c r="W1102" i="13"/>
  <c r="W1103" i="13"/>
  <c r="W1104" i="13"/>
  <c r="W1105" i="13"/>
  <c r="W1106" i="13"/>
  <c r="W1107" i="13"/>
  <c r="W1108" i="13"/>
  <c r="W1109" i="13"/>
  <c r="W1110" i="13"/>
  <c r="W1111" i="13"/>
  <c r="W1112" i="13"/>
  <c r="W1113" i="13"/>
  <c r="W1114" i="13"/>
  <c r="W1115" i="13"/>
  <c r="W1116" i="13"/>
  <c r="W1117" i="13"/>
  <c r="W1118" i="13"/>
  <c r="W1119" i="13"/>
  <c r="W1120" i="13"/>
  <c r="W1121" i="13"/>
  <c r="W1122" i="13"/>
  <c r="W1123" i="13"/>
  <c r="W1124" i="13"/>
  <c r="W1125" i="13"/>
  <c r="W1126" i="13"/>
  <c r="W1127" i="13"/>
  <c r="W1128" i="13"/>
  <c r="W1129" i="13"/>
  <c r="W1130" i="13"/>
  <c r="W1131" i="13"/>
  <c r="W1132" i="13"/>
  <c r="W1133" i="13"/>
  <c r="W1134" i="13"/>
  <c r="W1135" i="13"/>
  <c r="W1136" i="13"/>
  <c r="W1137" i="13"/>
  <c r="W1138" i="13"/>
  <c r="W1139" i="13"/>
  <c r="W1140" i="13"/>
  <c r="W1141" i="13"/>
  <c r="W1142" i="13"/>
  <c r="W1143" i="13"/>
  <c r="W1144" i="13"/>
  <c r="W1145" i="13"/>
  <c r="W1146" i="13"/>
  <c r="W1147" i="13"/>
  <c r="W1148" i="13"/>
  <c r="W1149" i="13"/>
  <c r="W1150" i="13"/>
  <c r="W1151" i="13"/>
  <c r="W1152" i="13"/>
  <c r="W1153" i="13"/>
  <c r="W1154" i="13"/>
  <c r="W1155" i="13"/>
  <c r="W1156" i="13"/>
  <c r="W1157" i="13"/>
  <c r="W1158" i="13"/>
  <c r="W1159" i="13"/>
  <c r="W1160" i="13"/>
  <c r="W1161" i="13"/>
  <c r="W1162" i="13"/>
  <c r="W1163" i="13"/>
  <c r="W1164" i="13"/>
  <c r="W1165" i="13"/>
  <c r="W1166" i="13"/>
  <c r="W1167" i="13"/>
  <c r="W1168" i="13"/>
  <c r="W1169" i="13"/>
  <c r="W1170" i="13"/>
  <c r="W1171" i="13"/>
  <c r="W1172" i="13"/>
  <c r="W1173" i="13"/>
  <c r="W1174" i="13"/>
  <c r="W1175" i="13"/>
  <c r="W1176" i="13"/>
  <c r="W1177" i="13"/>
  <c r="W1178" i="13"/>
  <c r="W1179" i="13"/>
  <c r="W1180" i="13"/>
  <c r="W1181" i="13"/>
  <c r="W1182" i="13"/>
  <c r="W1183" i="13"/>
  <c r="W1184" i="13"/>
  <c r="W1185" i="13"/>
  <c r="W1186" i="13"/>
  <c r="W1187" i="13"/>
  <c r="W1188" i="13"/>
  <c r="W1189" i="13"/>
  <c r="W1190" i="13"/>
  <c r="W1191" i="13"/>
  <c r="W1192" i="13"/>
  <c r="W1193" i="13"/>
  <c r="W1194" i="13"/>
  <c r="W1195" i="13"/>
  <c r="W1196" i="13"/>
  <c r="W1197" i="13"/>
  <c r="W1198" i="13"/>
  <c r="W1199" i="13"/>
  <c r="W1201" i="13"/>
  <c r="W1200" i="13"/>
  <c r="W1202" i="13"/>
  <c r="W1203" i="13"/>
  <c r="W1204" i="13"/>
  <c r="W1205" i="13"/>
  <c r="W1206" i="13"/>
  <c r="W1207" i="13"/>
  <c r="W1208" i="13"/>
  <c r="W1209" i="13"/>
  <c r="W1210" i="13"/>
  <c r="W1211" i="13"/>
  <c r="W1212" i="13"/>
  <c r="W1213" i="13"/>
  <c r="W1214" i="13"/>
  <c r="W1215" i="13"/>
  <c r="W1216" i="13"/>
  <c r="W1217" i="13"/>
  <c r="W1218" i="13"/>
  <c r="W1219" i="13"/>
  <c r="W1220" i="13"/>
  <c r="W1221" i="13"/>
  <c r="W1222" i="13"/>
  <c r="W1223" i="13"/>
  <c r="W1224" i="13"/>
  <c r="W1225" i="13"/>
  <c r="W1226" i="13"/>
  <c r="W1227" i="13"/>
  <c r="W1228" i="13"/>
  <c r="W1229" i="13"/>
  <c r="W1230" i="13"/>
  <c r="W1232" i="13"/>
  <c r="W1233" i="13"/>
  <c r="W1231" i="13"/>
  <c r="W1234" i="13"/>
  <c r="W1235" i="13"/>
  <c r="W1236" i="13"/>
  <c r="W1237" i="13"/>
  <c r="W1238" i="13"/>
  <c r="W1239" i="13"/>
  <c r="W1240" i="13"/>
  <c r="W1241" i="13"/>
  <c r="W1242" i="13"/>
  <c r="W1243" i="13"/>
  <c r="W1244" i="13"/>
  <c r="W1245" i="13"/>
  <c r="W1246" i="13"/>
  <c r="W1247" i="13"/>
  <c r="W1248" i="13"/>
  <c r="W1249" i="13"/>
  <c r="W1250" i="13"/>
  <c r="W1251" i="13"/>
  <c r="W1252" i="13"/>
  <c r="W1253" i="13"/>
  <c r="W1254" i="13"/>
  <c r="W1255" i="13"/>
  <c r="W1256" i="13"/>
  <c r="W1257" i="13"/>
  <c r="W1258" i="13"/>
  <c r="W1259" i="13"/>
  <c r="W1260" i="13"/>
  <c r="W1261" i="13"/>
  <c r="W1262" i="13"/>
  <c r="W1263" i="13"/>
  <c r="W1264" i="13"/>
  <c r="W1265" i="13"/>
  <c r="W1266" i="13"/>
  <c r="W1267" i="13"/>
  <c r="W1268" i="13"/>
  <c r="W1269" i="13"/>
  <c r="W1270" i="13"/>
  <c r="W1271" i="13"/>
  <c r="W1272" i="13"/>
  <c r="W1273" i="13"/>
  <c r="W1274" i="13"/>
  <c r="W1275" i="13"/>
  <c r="W1276" i="13"/>
  <c r="W1277" i="13"/>
  <c r="W1278" i="13"/>
  <c r="W1279" i="13"/>
  <c r="W1280" i="13"/>
  <c r="W1281" i="13"/>
  <c r="W1282" i="13"/>
  <c r="W1283" i="13"/>
  <c r="W1284" i="13"/>
  <c r="W1285" i="13"/>
  <c r="W1286" i="13"/>
  <c r="W1287" i="13"/>
  <c r="W1288" i="13"/>
  <c r="W1289" i="13"/>
  <c r="W1290" i="13"/>
  <c r="W1291" i="13"/>
  <c r="W1292" i="13"/>
  <c r="W1293" i="13"/>
  <c r="W1294" i="13"/>
  <c r="W1295" i="13"/>
  <c r="W1296" i="13"/>
  <c r="W1297" i="13"/>
  <c r="W1298" i="13"/>
  <c r="W1299" i="13"/>
  <c r="W1300" i="13"/>
  <c r="W1301" i="13"/>
  <c r="W1302" i="13"/>
  <c r="W1303" i="13"/>
  <c r="W1304" i="13"/>
  <c r="W1305" i="13"/>
  <c r="W1306" i="13"/>
  <c r="W1307" i="13"/>
  <c r="W1308" i="13"/>
  <c r="W1309" i="13"/>
  <c r="W1310" i="13"/>
  <c r="W1311" i="13"/>
  <c r="W1312" i="13"/>
  <c r="W1313" i="13"/>
  <c r="W1314" i="13"/>
  <c r="W1315" i="13"/>
  <c r="W1316" i="13"/>
  <c r="W1317" i="13"/>
  <c r="W1318" i="13"/>
  <c r="W1319" i="13"/>
  <c r="W1320" i="13"/>
  <c r="W1321" i="13"/>
  <c r="W1322" i="13"/>
  <c r="W1323" i="13"/>
  <c r="W1324" i="13"/>
  <c r="W1325" i="13"/>
  <c r="W1326" i="13"/>
  <c r="W1327" i="13"/>
  <c r="W1328" i="13"/>
  <c r="W1329" i="13"/>
  <c r="W1330" i="13"/>
  <c r="W1331" i="13"/>
  <c r="W1332" i="13"/>
  <c r="W1333" i="13"/>
  <c r="W1334" i="13"/>
  <c r="W1335" i="13"/>
  <c r="W1336" i="13"/>
  <c r="W1337" i="13"/>
  <c r="W1338" i="13"/>
  <c r="W1339" i="13"/>
  <c r="W1340" i="13"/>
  <c r="W1341" i="13"/>
  <c r="W1342" i="13"/>
  <c r="W1343" i="13"/>
  <c r="W1344" i="13"/>
  <c r="W1345" i="13"/>
  <c r="W1346" i="13"/>
  <c r="W1347" i="13"/>
  <c r="W1348" i="13"/>
  <c r="W1349" i="13"/>
  <c r="W1350" i="13"/>
  <c r="W1351" i="13"/>
  <c r="W1352" i="13"/>
  <c r="W1353" i="13"/>
  <c r="W1354" i="13"/>
  <c r="W1355" i="13"/>
  <c r="W1356" i="13"/>
  <c r="W1357" i="13"/>
  <c r="W1358" i="13"/>
  <c r="W1359" i="13"/>
  <c r="W1360" i="13"/>
  <c r="W1361" i="13"/>
  <c r="W1362" i="13"/>
  <c r="W1368" i="13"/>
  <c r="W1363" i="13"/>
  <c r="W1364" i="13"/>
  <c r="W1365" i="13"/>
  <c r="W1366" i="13"/>
  <c r="W1367" i="13"/>
  <c r="W1371" i="13"/>
  <c r="W1372" i="13"/>
  <c r="W1373" i="13"/>
  <c r="W1374" i="13"/>
  <c r="W1369" i="13"/>
  <c r="W1370" i="13"/>
  <c r="W1375" i="13"/>
  <c r="W1376" i="13"/>
  <c r="W1377" i="13"/>
  <c r="W1378" i="13"/>
  <c r="W1379" i="13"/>
  <c r="W1380" i="13"/>
  <c r="W1381" i="13"/>
  <c r="W1382" i="13"/>
  <c r="W1383" i="13"/>
  <c r="W1384" i="13"/>
  <c r="W1385" i="13"/>
  <c r="W1386" i="13"/>
  <c r="W1387" i="13"/>
  <c r="W1388" i="13"/>
  <c r="W1389" i="13"/>
  <c r="W1390" i="13"/>
  <c r="W1391" i="13"/>
  <c r="W1392" i="13"/>
  <c r="W1393" i="13"/>
  <c r="W1395" i="13"/>
  <c r="W1394" i="13"/>
  <c r="W1396" i="13"/>
  <c r="W1397" i="13"/>
  <c r="W1398" i="13"/>
  <c r="W1399" i="13"/>
  <c r="W1400" i="13"/>
  <c r="W1401" i="13"/>
  <c r="W1402" i="13"/>
  <c r="W1403" i="13"/>
  <c r="W1404" i="13"/>
  <c r="W1405" i="13"/>
  <c r="W1406" i="13"/>
  <c r="W1407" i="13"/>
  <c r="W1408" i="13"/>
  <c r="W1409" i="13"/>
  <c r="W1410" i="13"/>
  <c r="W1411" i="13"/>
  <c r="W1412" i="13"/>
  <c r="W1413" i="13"/>
  <c r="W1414" i="13"/>
  <c r="W1415" i="13"/>
  <c r="W1416" i="13"/>
  <c r="W1417" i="13"/>
  <c r="W1418" i="13"/>
  <c r="W1419" i="13"/>
  <c r="W1420" i="13"/>
  <c r="W1421" i="13"/>
  <c r="W1422" i="13"/>
  <c r="W1423" i="13"/>
  <c r="W1424" i="13"/>
  <c r="W1425" i="13"/>
  <c r="W1426" i="13"/>
  <c r="W1427" i="13"/>
  <c r="W1428" i="13"/>
  <c r="W1429" i="13"/>
  <c r="W1430" i="13"/>
  <c r="W1431" i="13"/>
  <c r="W1432" i="13"/>
  <c r="W1433" i="13"/>
  <c r="W1434" i="13"/>
  <c r="W1435" i="13"/>
  <c r="W1436" i="13"/>
  <c r="W1437" i="13"/>
  <c r="W1438" i="13"/>
  <c r="W1439" i="13"/>
  <c r="W1440" i="13"/>
  <c r="W1441" i="13"/>
  <c r="W1442" i="13"/>
  <c r="W1443" i="13"/>
  <c r="W1444" i="13"/>
  <c r="W1445" i="13"/>
  <c r="W1446" i="13"/>
  <c r="W1447" i="13"/>
  <c r="W1448" i="13"/>
  <c r="W1449" i="13"/>
  <c r="W1450" i="13"/>
  <c r="W1451" i="13"/>
  <c r="W1452" i="13"/>
  <c r="W1453" i="13"/>
  <c r="W1454" i="13"/>
  <c r="W1455" i="13"/>
  <c r="W1456" i="13"/>
  <c r="W1457" i="13"/>
  <c r="W1458" i="13"/>
  <c r="W1459" i="13"/>
  <c r="W1460" i="13"/>
  <c r="W1461" i="13"/>
  <c r="W1462" i="13"/>
  <c r="W1463" i="13"/>
  <c r="W1464" i="13"/>
  <c r="W1465" i="13"/>
  <c r="W1466" i="13"/>
  <c r="W1467" i="13"/>
  <c r="W1468" i="13"/>
  <c r="W1469" i="13"/>
  <c r="W1470" i="13"/>
  <c r="W1471" i="13"/>
  <c r="W1472" i="13"/>
  <c r="W1473" i="13"/>
  <c r="W1474" i="13"/>
  <c r="W1475" i="13"/>
  <c r="W1476" i="13"/>
  <c r="W1477" i="13"/>
  <c r="W1478" i="13"/>
  <c r="W1479" i="13"/>
  <c r="W1480" i="13"/>
  <c r="W1481" i="13"/>
  <c r="W1482" i="13"/>
  <c r="W1483" i="13"/>
  <c r="W1484" i="13"/>
  <c r="W1485" i="13"/>
  <c r="W1486" i="13"/>
  <c r="W1487" i="13"/>
  <c r="W1488" i="13"/>
  <c r="W1489" i="13"/>
  <c r="W1490" i="13"/>
  <c r="W1491" i="13"/>
  <c r="W1492" i="13"/>
  <c r="W1493" i="13"/>
  <c r="W1494" i="13"/>
  <c r="W1495" i="13"/>
  <c r="W1496" i="13"/>
  <c r="W1497" i="13"/>
  <c r="W1498" i="13"/>
  <c r="W1499" i="13"/>
  <c r="W1500" i="13"/>
  <c r="W1501" i="13"/>
  <c r="W1502" i="13"/>
  <c r="W1503" i="13"/>
  <c r="W1504" i="13"/>
  <c r="W1505" i="13"/>
  <c r="W1506" i="13"/>
  <c r="W1507" i="13"/>
  <c r="W1508" i="13"/>
  <c r="W1509" i="13"/>
  <c r="W1510" i="13"/>
  <c r="W1511" i="13"/>
  <c r="W1512" i="13"/>
  <c r="W1513" i="13"/>
  <c r="W1514" i="13"/>
  <c r="W1515" i="13"/>
  <c r="W1516" i="13"/>
  <c r="W1517" i="13"/>
  <c r="W1518" i="13"/>
  <c r="W1519" i="13"/>
  <c r="W1520" i="13"/>
  <c r="W1521" i="13"/>
  <c r="W1522" i="13"/>
  <c r="W1523" i="13"/>
  <c r="W1524" i="13"/>
  <c r="W1525" i="13"/>
  <c r="W1526" i="13"/>
  <c r="W1527" i="13"/>
  <c r="W1528" i="13"/>
  <c r="W1529" i="13"/>
  <c r="W1530" i="13"/>
  <c r="W1531" i="13"/>
  <c r="W1532" i="13"/>
  <c r="W1533" i="13"/>
  <c r="W1534" i="13"/>
  <c r="W1535" i="13"/>
  <c r="W1536" i="13"/>
  <c r="W1537" i="13"/>
  <c r="W1538" i="13"/>
  <c r="W1539" i="13"/>
  <c r="W1540" i="13"/>
  <c r="W1541" i="13"/>
  <c r="W1542" i="13"/>
  <c r="W1543" i="13"/>
  <c r="W1544" i="13"/>
  <c r="W1545" i="13"/>
  <c r="W1546" i="13"/>
  <c r="W1547" i="13"/>
  <c r="W1548" i="13"/>
  <c r="W1549" i="13"/>
  <c r="W1550" i="13"/>
  <c r="W1551" i="13"/>
  <c r="W1552" i="13"/>
  <c r="W1553" i="13"/>
  <c r="W1554" i="13"/>
  <c r="W1555" i="13"/>
  <c r="W1556" i="13"/>
  <c r="W1557" i="13"/>
  <c r="W1558" i="13"/>
  <c r="W1559" i="13"/>
  <c r="W1560" i="13"/>
  <c r="W1561" i="13"/>
  <c r="W1562" i="13"/>
  <c r="W1563" i="13"/>
  <c r="W1564" i="13"/>
  <c r="W1565" i="13"/>
  <c r="W1566" i="13"/>
  <c r="W1567" i="13"/>
  <c r="W1568" i="13"/>
  <c r="W1569" i="13"/>
  <c r="W1570" i="13"/>
  <c r="W1571" i="13"/>
  <c r="W1572" i="13"/>
  <c r="W1573" i="13"/>
  <c r="W1574" i="13"/>
  <c r="W1575" i="13"/>
  <c r="W1576" i="13"/>
  <c r="W1577" i="13"/>
  <c r="W1578" i="13"/>
  <c r="W1579" i="13"/>
  <c r="W1580" i="13"/>
  <c r="W1581" i="13"/>
  <c r="W1582" i="13"/>
  <c r="W1583" i="13"/>
  <c r="W1584" i="13"/>
  <c r="W1585" i="13"/>
  <c r="W1586" i="13"/>
  <c r="W1587" i="13"/>
  <c r="W1588" i="13"/>
  <c r="W1589" i="13"/>
  <c r="W1590" i="13"/>
  <c r="W1591" i="13"/>
  <c r="W1592" i="13"/>
  <c r="W1593" i="13"/>
  <c r="W1594" i="13"/>
  <c r="W1595" i="13"/>
  <c r="W1596" i="13"/>
  <c r="W1597" i="13"/>
  <c r="W1598" i="13"/>
  <c r="W1599" i="13"/>
  <c r="W1600" i="13"/>
  <c r="W1601" i="13"/>
  <c r="W1602" i="13"/>
  <c r="W1603" i="13"/>
  <c r="W1604" i="13"/>
  <c r="W1605" i="13"/>
  <c r="W1606" i="13"/>
  <c r="W1607" i="13"/>
  <c r="W1608" i="13"/>
  <c r="W1609" i="13"/>
  <c r="W1610" i="13"/>
  <c r="W1611" i="13"/>
  <c r="W1612" i="13"/>
  <c r="W1613" i="13"/>
  <c r="W1614" i="13"/>
  <c r="W1615" i="13"/>
  <c r="W1616" i="13"/>
  <c r="W1617" i="13"/>
  <c r="W1618" i="13"/>
  <c r="W1621" i="13"/>
  <c r="W1622" i="13"/>
  <c r="W1623" i="13"/>
  <c r="W1624" i="13"/>
  <c r="W1626" i="13"/>
  <c r="W1619" i="13"/>
  <c r="W1620" i="13"/>
  <c r="W1625" i="13"/>
  <c r="W1627" i="13"/>
  <c r="W1628" i="13"/>
  <c r="W1629" i="13"/>
  <c r="W1630" i="13"/>
  <c r="W1631" i="13"/>
  <c r="W1632" i="13"/>
  <c r="W1633" i="13"/>
  <c r="W1634" i="13"/>
  <c r="W1635" i="13"/>
  <c r="W1636" i="13"/>
  <c r="W1637" i="13"/>
  <c r="W1638" i="13"/>
  <c r="W1639" i="13"/>
  <c r="W1640" i="13"/>
  <c r="W1641" i="13"/>
  <c r="W1642" i="13"/>
  <c r="W1643" i="13"/>
  <c r="W1644" i="13"/>
  <c r="W1645" i="13"/>
  <c r="W1646" i="13"/>
  <c r="W1647" i="13"/>
  <c r="W1648" i="13"/>
  <c r="W1649" i="13"/>
  <c r="W1650" i="13"/>
  <c r="W1651" i="13"/>
  <c r="W1652" i="13"/>
  <c r="W1653" i="13"/>
  <c r="W1654" i="13"/>
  <c r="W1655" i="13"/>
  <c r="W1656" i="13"/>
  <c r="W1657" i="13"/>
  <c r="W1658" i="13"/>
  <c r="W1659" i="13"/>
  <c r="W1660" i="13"/>
  <c r="W1661" i="13"/>
  <c r="W1662" i="13"/>
  <c r="W1663" i="13"/>
  <c r="W1664" i="13"/>
  <c r="W1665" i="13"/>
  <c r="W1666" i="13"/>
  <c r="W1667" i="13"/>
  <c r="W1668" i="13"/>
  <c r="W1669" i="13"/>
  <c r="W1670" i="13"/>
  <c r="W1671" i="13"/>
  <c r="W1672" i="13"/>
  <c r="W1673" i="13"/>
  <c r="W1674" i="13"/>
  <c r="W1675" i="13"/>
  <c r="W1676" i="13"/>
  <c r="W1677" i="13"/>
  <c r="W1678" i="13"/>
  <c r="W1679" i="13"/>
  <c r="W1680" i="13"/>
  <c r="W1681" i="13"/>
  <c r="W1682" i="13"/>
  <c r="W1683" i="13"/>
  <c r="W1684" i="13"/>
  <c r="W1685" i="13"/>
  <c r="W1686" i="13"/>
  <c r="W1687" i="13"/>
  <c r="W1688" i="13"/>
  <c r="W1689" i="13"/>
  <c r="W1690" i="13"/>
  <c r="W1691" i="13"/>
  <c r="W1692" i="13"/>
  <c r="W1693" i="13"/>
  <c r="W1694" i="13"/>
  <c r="W1695" i="13"/>
  <c r="W1696" i="13"/>
  <c r="W1697" i="13"/>
  <c r="W1698" i="13"/>
  <c r="W1699" i="13"/>
  <c r="W1700" i="13"/>
  <c r="W1701" i="13"/>
  <c r="W1702" i="13"/>
  <c r="W1703" i="13"/>
  <c r="W1704" i="13"/>
  <c r="W1705" i="13"/>
  <c r="W1706" i="13"/>
  <c r="W1707" i="13"/>
  <c r="W1708" i="13"/>
  <c r="W1709" i="13"/>
  <c r="W1710" i="13"/>
  <c r="W1711" i="13"/>
  <c r="W1712" i="13"/>
  <c r="W1713" i="13"/>
  <c r="W1714" i="13"/>
  <c r="W1715" i="13"/>
  <c r="W1716" i="13"/>
  <c r="W1717" i="13"/>
  <c r="W1718" i="13"/>
  <c r="W1719" i="13"/>
  <c r="W1720" i="13"/>
  <c r="W1721" i="13"/>
  <c r="W1722" i="13"/>
  <c r="W1723" i="13"/>
  <c r="W1724" i="13"/>
  <c r="W1725" i="13"/>
  <c r="W1726" i="13"/>
  <c r="W1727" i="13"/>
  <c r="W1728" i="13"/>
  <c r="W1729" i="13"/>
  <c r="W1730" i="13"/>
  <c r="W1731" i="13"/>
  <c r="W1732" i="13"/>
  <c r="W1733" i="13"/>
  <c r="W1734" i="13"/>
  <c r="W1735" i="13"/>
  <c r="W1736" i="13"/>
  <c r="W1737" i="13"/>
  <c r="W1738" i="13"/>
  <c r="W1739" i="13"/>
  <c r="W1740" i="13"/>
  <c r="W1741" i="13"/>
  <c r="W1742" i="13"/>
  <c r="W1743" i="13"/>
  <c r="W1744" i="13"/>
  <c r="W1745" i="13"/>
  <c r="W1746" i="13"/>
  <c r="W1747" i="13"/>
  <c r="W1748" i="13"/>
  <c r="W1749" i="13"/>
  <c r="W1750" i="13"/>
  <c r="W1751" i="13"/>
  <c r="W1752" i="13"/>
  <c r="W1753" i="13"/>
  <c r="W1754" i="13"/>
  <c r="W1755" i="13"/>
  <c r="W1756" i="13"/>
  <c r="W1757" i="13"/>
  <c r="W1758" i="13"/>
  <c r="W1759" i="13"/>
  <c r="W1760" i="13"/>
  <c r="W1761" i="13"/>
  <c r="W1762" i="13"/>
  <c r="W1763" i="13"/>
  <c r="W1764" i="13"/>
  <c r="W1765" i="13"/>
  <c r="W1766" i="13"/>
  <c r="W1767" i="13"/>
  <c r="W1768" i="13"/>
  <c r="W1769" i="13"/>
  <c r="W1770" i="13"/>
  <c r="W1771" i="13"/>
  <c r="W1772" i="13"/>
  <c r="W1773" i="13"/>
  <c r="W1774" i="13"/>
  <c r="W1775" i="13"/>
  <c r="W1776" i="13"/>
  <c r="W1777" i="13"/>
  <c r="W1778" i="13"/>
  <c r="W1779" i="13"/>
  <c r="W1780" i="13"/>
  <c r="W1785" i="13"/>
  <c r="W1786" i="13"/>
  <c r="W1787" i="13"/>
  <c r="W1788" i="13"/>
  <c r="W1789" i="13"/>
  <c r="W1790" i="13"/>
  <c r="W1791" i="13"/>
  <c r="W1792" i="13"/>
  <c r="W1793" i="13"/>
  <c r="W1794" i="13"/>
  <c r="W1795" i="13"/>
  <c r="W1796" i="13"/>
  <c r="W1797" i="13"/>
  <c r="W1798" i="13"/>
  <c r="W1799" i="13"/>
  <c r="W1800" i="13"/>
  <c r="W1801" i="13"/>
  <c r="W1802" i="13"/>
  <c r="W1803" i="13"/>
  <c r="W1804" i="13"/>
  <c r="W1805" i="13"/>
  <c r="W1806" i="13"/>
  <c r="W1807" i="13"/>
  <c r="W1808" i="13"/>
  <c r="W1809" i="13"/>
  <c r="W1810" i="13"/>
  <c r="W1811" i="13"/>
  <c r="W1812" i="13"/>
  <c r="W1813" i="13"/>
  <c r="W1814" i="13"/>
  <c r="W1815" i="13"/>
  <c r="W1816" i="13"/>
  <c r="W1817" i="13"/>
  <c r="W1818" i="13"/>
  <c r="W1819" i="13"/>
  <c r="W1820" i="13"/>
  <c r="W1821" i="13"/>
  <c r="W1822" i="13"/>
  <c r="W1823" i="13"/>
  <c r="W1824" i="13"/>
  <c r="W1825" i="13"/>
  <c r="W1826" i="13"/>
  <c r="W1827" i="13"/>
  <c r="W1828" i="13"/>
  <c r="W1829" i="13"/>
  <c r="W1830" i="13"/>
  <c r="W1831" i="13"/>
  <c r="W1832" i="13"/>
  <c r="W1833" i="13"/>
  <c r="W1834" i="13"/>
  <c r="W1835" i="13"/>
  <c r="W1836" i="13"/>
  <c r="W1837" i="13"/>
  <c r="W1838" i="13"/>
  <c r="W1839" i="13"/>
  <c r="W1841" i="13"/>
  <c r="W1842" i="13"/>
  <c r="W1843" i="13"/>
  <c r="W1844" i="13"/>
  <c r="W1845" i="13"/>
  <c r="W1846" i="13"/>
  <c r="W1847" i="13"/>
  <c r="W1848" i="13"/>
  <c r="W1849" i="13"/>
  <c r="W1850" i="13"/>
  <c r="W1851" i="13"/>
  <c r="W1852" i="13"/>
  <c r="W1853" i="13"/>
  <c r="W1855" i="13"/>
  <c r="W1857" i="13"/>
  <c r="W1859" i="13"/>
  <c r="W1860" i="13"/>
  <c r="W1863" i="13"/>
  <c r="W1864" i="13"/>
  <c r="W1865" i="13"/>
  <c r="W1866" i="13"/>
  <c r="W1867" i="13"/>
  <c r="W1868" i="13"/>
  <c r="W1869" i="13"/>
  <c r="W1870" i="13"/>
  <c r="W1871" i="13"/>
  <c r="W1872" i="13"/>
  <c r="W1873" i="13"/>
  <c r="W1874" i="13"/>
  <c r="W1875" i="13"/>
  <c r="W1876" i="13"/>
  <c r="W1877" i="13"/>
  <c r="W1878" i="13"/>
  <c r="W1879" i="13"/>
  <c r="W1880" i="13"/>
  <c r="W1881" i="13"/>
  <c r="W1882" i="13"/>
  <c r="W1883" i="13"/>
  <c r="W1884" i="13"/>
  <c r="W1885" i="13"/>
  <c r="W1886" i="13"/>
  <c r="W1887" i="13"/>
  <c r="W1888" i="13"/>
  <c r="W1889" i="13"/>
  <c r="W1890" i="13"/>
  <c r="W1891" i="13"/>
  <c r="W1892" i="13"/>
  <c r="W1893" i="13"/>
  <c r="W1894" i="13"/>
  <c r="W1895" i="13"/>
  <c r="W1896" i="13"/>
  <c r="W1897" i="13"/>
  <c r="W1898" i="13"/>
  <c r="W1899" i="13"/>
  <c r="W1900" i="13"/>
  <c r="W1901" i="13"/>
  <c r="W1902" i="13"/>
  <c r="W1903" i="13"/>
  <c r="W1904" i="13"/>
  <c r="W1905" i="13"/>
  <c r="W1906" i="13"/>
  <c r="W1907" i="13"/>
  <c r="W1908" i="13"/>
  <c r="W1909" i="13"/>
  <c r="W1910" i="13"/>
  <c r="W1911" i="13"/>
  <c r="W1912" i="13"/>
  <c r="W1913" i="13"/>
  <c r="W1914" i="13"/>
  <c r="W1915" i="13"/>
  <c r="W1916" i="13"/>
  <c r="W1917" i="13"/>
  <c r="W1918" i="13"/>
  <c r="W1919" i="13"/>
  <c r="W1920" i="13"/>
  <c r="W1921" i="13"/>
  <c r="W1922" i="13"/>
  <c r="W1923" i="13"/>
  <c r="W1924" i="13"/>
  <c r="W1925" i="13"/>
  <c r="W1926" i="13"/>
  <c r="W1927" i="13"/>
  <c r="W1928" i="13"/>
  <c r="W1929" i="13"/>
  <c r="W1930" i="13"/>
  <c r="W1931" i="13"/>
  <c r="W1932" i="13"/>
  <c r="W1933" i="13"/>
  <c r="W1934" i="13"/>
  <c r="W1935" i="13"/>
  <c r="W1936" i="13"/>
  <c r="W1937" i="13"/>
  <c r="W1938" i="13"/>
  <c r="W1939" i="13"/>
  <c r="W1940" i="13"/>
  <c r="W1941" i="13"/>
  <c r="W1942" i="13"/>
  <c r="W1943" i="13"/>
  <c r="W1944" i="13"/>
  <c r="W1945" i="13"/>
  <c r="W1946" i="13"/>
  <c r="W1947" i="13"/>
  <c r="W1948" i="13"/>
  <c r="W1949" i="13"/>
  <c r="W1950" i="13"/>
  <c r="W1951" i="13"/>
  <c r="W1952" i="13"/>
  <c r="W1953" i="13"/>
  <c r="W1954" i="13"/>
  <c r="W1955" i="13"/>
  <c r="W1956" i="13"/>
  <c r="W1957" i="13"/>
  <c r="W1958" i="13"/>
  <c r="W1959" i="13"/>
  <c r="W1961" i="13"/>
  <c r="W1960" i="13"/>
  <c r="W1962" i="13"/>
  <c r="W1963" i="13"/>
  <c r="W1964" i="13"/>
  <c r="W1965" i="13"/>
  <c r="W1966" i="13"/>
  <c r="W1967" i="13"/>
  <c r="W1968" i="13"/>
  <c r="W1969" i="13"/>
  <c r="W1970" i="13"/>
  <c r="W1971" i="13"/>
  <c r="W1972" i="13"/>
  <c r="W1973" i="13"/>
  <c r="W1974" i="13"/>
  <c r="W1975" i="13"/>
  <c r="W1976" i="13"/>
  <c r="W1977" i="13"/>
  <c r="W1978" i="13"/>
  <c r="W1979" i="13"/>
  <c r="W1980" i="13"/>
  <c r="W1981" i="13"/>
  <c r="W1982" i="13"/>
  <c r="W1983" i="13"/>
  <c r="W1984" i="13"/>
  <c r="W1985" i="13"/>
  <c r="W1986" i="13"/>
  <c r="W1987" i="13"/>
  <c r="W1988" i="13"/>
  <c r="W1989" i="13"/>
  <c r="W1990" i="13"/>
  <c r="W1991" i="13"/>
  <c r="W1992" i="13"/>
  <c r="W1993" i="13"/>
  <c r="W1994" i="13"/>
  <c r="W1995" i="13"/>
  <c r="W1996" i="13"/>
  <c r="W1997" i="13"/>
  <c r="W1998" i="13"/>
  <c r="W1999" i="13"/>
  <c r="W2000" i="13"/>
  <c r="W2001" i="13"/>
  <c r="W2002" i="13"/>
  <c r="W2003" i="13"/>
  <c r="W2004" i="13"/>
  <c r="W2005" i="13"/>
  <c r="W2006" i="13"/>
  <c r="W2007" i="13"/>
  <c r="W2008" i="13"/>
  <c r="W2009" i="13"/>
  <c r="W2010" i="13"/>
  <c r="W2011" i="13"/>
  <c r="W2012" i="13"/>
  <c r="W2013" i="13"/>
  <c r="W2014" i="13"/>
  <c r="W2015" i="13"/>
  <c r="W2016" i="13"/>
  <c r="W2017" i="13"/>
  <c r="W2018" i="13"/>
  <c r="W2019" i="13"/>
  <c r="W2020" i="13"/>
  <c r="W2021" i="13"/>
  <c r="W2022" i="13"/>
  <c r="W2023" i="13"/>
  <c r="W2024" i="13"/>
  <c r="W2025" i="13"/>
  <c r="W2026" i="13"/>
  <c r="W2027" i="13"/>
  <c r="W2028" i="13"/>
  <c r="W2029" i="13"/>
  <c r="W2030" i="13"/>
  <c r="W2031" i="13"/>
  <c r="W2032" i="13"/>
  <c r="W2033" i="13"/>
  <c r="W2034" i="13"/>
  <c r="W2035" i="13"/>
  <c r="W2036" i="13"/>
  <c r="W2037" i="13"/>
  <c r="W2038" i="13"/>
  <c r="W2039" i="13"/>
  <c r="W2040" i="13"/>
  <c r="W2041" i="13"/>
  <c r="W2042" i="13"/>
  <c r="W2043" i="13"/>
  <c r="W2044" i="13"/>
  <c r="W2045" i="13"/>
  <c r="W2046" i="13"/>
  <c r="W2047" i="13"/>
  <c r="W2048" i="13"/>
  <c r="W2049" i="13"/>
  <c r="W2050" i="13"/>
  <c r="W2051" i="13"/>
  <c r="W2052" i="13"/>
  <c r="W2053" i="13"/>
  <c r="W2054" i="13"/>
  <c r="W2055" i="13"/>
  <c r="W2056" i="13"/>
  <c r="W2057" i="13"/>
  <c r="W2058" i="13"/>
  <c r="W2059" i="13"/>
  <c r="W2060" i="13"/>
  <c r="W2061" i="13"/>
  <c r="W2062" i="13"/>
  <c r="W2063" i="13"/>
  <c r="W2064" i="13"/>
  <c r="W2065" i="13"/>
  <c r="W2066" i="13"/>
  <c r="W2067" i="13"/>
  <c r="W2068" i="13"/>
  <c r="W2069" i="13"/>
  <c r="W2070" i="13"/>
  <c r="W2071" i="13"/>
  <c r="W2072" i="13"/>
  <c r="W2073" i="13"/>
  <c r="W2074" i="13"/>
  <c r="W2075" i="13"/>
  <c r="W2076" i="13"/>
  <c r="W2077" i="13"/>
  <c r="W2078" i="13"/>
  <c r="W2079" i="13"/>
  <c r="W2080" i="13"/>
  <c r="W2081" i="13"/>
  <c r="W2082" i="13"/>
  <c r="W2083" i="13"/>
  <c r="W2084" i="13"/>
  <c r="W2085" i="13"/>
  <c r="W2086" i="13"/>
  <c r="W2087" i="13"/>
  <c r="W2088" i="13"/>
  <c r="W2089" i="13"/>
  <c r="W2090" i="13"/>
  <c r="W2091" i="13"/>
  <c r="W2092" i="13"/>
  <c r="W2093" i="13"/>
  <c r="W2094" i="13"/>
  <c r="W2095" i="13"/>
  <c r="W2096" i="13"/>
  <c r="W2097" i="13"/>
  <c r="W2098" i="13"/>
  <c r="W2099" i="13"/>
  <c r="W2100" i="13"/>
  <c r="W2101" i="13"/>
  <c r="W2102" i="13"/>
  <c r="W2103" i="13"/>
  <c r="W2104" i="13"/>
  <c r="W2105" i="13"/>
  <c r="W2106" i="13"/>
  <c r="W2107" i="13"/>
  <c r="W2108" i="13"/>
  <c r="W2109" i="13"/>
  <c r="W2110" i="13"/>
  <c r="W2111" i="13"/>
  <c r="W2112" i="13"/>
  <c r="W2113" i="13"/>
  <c r="W2114" i="13"/>
  <c r="W2115" i="13"/>
  <c r="W2116" i="13"/>
  <c r="W2117" i="13"/>
  <c r="W2118" i="13"/>
  <c r="W2119" i="13"/>
  <c r="W2120" i="13"/>
  <c r="W2121" i="13"/>
  <c r="W2122" i="13"/>
  <c r="W2123" i="13"/>
  <c r="W2124" i="13"/>
  <c r="W2125" i="13"/>
  <c r="W2126" i="13"/>
  <c r="W2127" i="13"/>
  <c r="W2128" i="13"/>
  <c r="W2129" i="13"/>
  <c r="W2130" i="13"/>
  <c r="W2131" i="13"/>
  <c r="W2132" i="13"/>
  <c r="W2133" i="13"/>
  <c r="W2134" i="13"/>
  <c r="W2135" i="13"/>
  <c r="W2136" i="13"/>
  <c r="W2137" i="13"/>
  <c r="W2138" i="13"/>
  <c r="W2139" i="13"/>
  <c r="W2140" i="13"/>
  <c r="W2141" i="13"/>
  <c r="W2142" i="13"/>
  <c r="W2143" i="13"/>
  <c r="W2144" i="13"/>
  <c r="W2145" i="13"/>
  <c r="W2146" i="13"/>
  <c r="W2147" i="13"/>
  <c r="W2148" i="13"/>
  <c r="W2149" i="13"/>
  <c r="W2150" i="13"/>
  <c r="W2151" i="13"/>
  <c r="W2152" i="13"/>
  <c r="W2153" i="13"/>
  <c r="W2154" i="13"/>
  <c r="W2155" i="13"/>
  <c r="W2156" i="13"/>
  <c r="W2157" i="13"/>
  <c r="W2158" i="13"/>
  <c r="W2159" i="13"/>
  <c r="W2160" i="13"/>
  <c r="W2161" i="13"/>
  <c r="W2162" i="13"/>
  <c r="W2163" i="13"/>
  <c r="W2164" i="13"/>
  <c r="W2165" i="13"/>
  <c r="W2166" i="13"/>
  <c r="W2167" i="13"/>
  <c r="W2168" i="13"/>
  <c r="W2169" i="13"/>
  <c r="W2170" i="13"/>
  <c r="W2171" i="13"/>
  <c r="W2176" i="13"/>
  <c r="W2177" i="13"/>
  <c r="W2172" i="13"/>
  <c r="W2173" i="13"/>
  <c r="W2174" i="13"/>
  <c r="W2179" i="13"/>
  <c r="W2175" i="13"/>
  <c r="W2178" i="13"/>
  <c r="W2180" i="13"/>
  <c r="W2181" i="13"/>
  <c r="W2182" i="13"/>
  <c r="W2183" i="13"/>
  <c r="W2184" i="13"/>
  <c r="W2185" i="13"/>
  <c r="W2186" i="13"/>
  <c r="W2187" i="13"/>
  <c r="W2188" i="13"/>
  <c r="W2189" i="13"/>
  <c r="W2190" i="13"/>
  <c r="W2191" i="13"/>
  <c r="W2192" i="13"/>
  <c r="W2193" i="13"/>
  <c r="W2194" i="13"/>
  <c r="W2195" i="13"/>
  <c r="W2196" i="13"/>
  <c r="W2197" i="13"/>
  <c r="W2198" i="13"/>
  <c r="W2199" i="13"/>
  <c r="W2200" i="13"/>
  <c r="W2201" i="13"/>
  <c r="W2202" i="13"/>
  <c r="W2203" i="13"/>
  <c r="W2204" i="13"/>
  <c r="W2205" i="13"/>
  <c r="W2206" i="13"/>
  <c r="W2207" i="13"/>
  <c r="W2208" i="13"/>
  <c r="W2209" i="13"/>
  <c r="W2210" i="13"/>
  <c r="W2211" i="13"/>
  <c r="W2212" i="13"/>
  <c r="W2213" i="13"/>
  <c r="W2214" i="13"/>
  <c r="W2215" i="13"/>
  <c r="W2216" i="13"/>
  <c r="W2217" i="13"/>
  <c r="W2218" i="13"/>
  <c r="W2219" i="13"/>
  <c r="W2220" i="13"/>
  <c r="W2221" i="13"/>
  <c r="W2222" i="13"/>
  <c r="W2223" i="13"/>
  <c r="W2224" i="13"/>
  <c r="W2225" i="13"/>
  <c r="W2226" i="13"/>
  <c r="W2227" i="13"/>
  <c r="W2228" i="13"/>
  <c r="W2229" i="13"/>
  <c r="W2230" i="13"/>
  <c r="W2231" i="13"/>
  <c r="W2232" i="13"/>
  <c r="W2233" i="13"/>
  <c r="W2234" i="13"/>
  <c r="W2235" i="13"/>
  <c r="W2236" i="13"/>
  <c r="W2237" i="13"/>
  <c r="W2238" i="13"/>
  <c r="W2239" i="13"/>
  <c r="W2240" i="13"/>
  <c r="W2241" i="13"/>
  <c r="W2242" i="13"/>
  <c r="W2243" i="13"/>
  <c r="W2244" i="13"/>
  <c r="W2245" i="13"/>
  <c r="W2246" i="13"/>
  <c r="W2247" i="13"/>
  <c r="W2248" i="13"/>
  <c r="W2249" i="13"/>
  <c r="W2250" i="13"/>
  <c r="W2251" i="13"/>
  <c r="W2252" i="13"/>
  <c r="W2253" i="13"/>
  <c r="W2254" i="13"/>
  <c r="W2255" i="13"/>
  <c r="W2256" i="13"/>
  <c r="W2257" i="13"/>
  <c r="W2258" i="13"/>
  <c r="W2259" i="13"/>
  <c r="W2260" i="13"/>
  <c r="W2261" i="13"/>
  <c r="W2262" i="13"/>
  <c r="W2263" i="13"/>
  <c r="W2264" i="13"/>
  <c r="W2265" i="13"/>
  <c r="W2266" i="13"/>
  <c r="W2267" i="13"/>
  <c r="W2268" i="13"/>
  <c r="W2269" i="13"/>
  <c r="W2270" i="13"/>
  <c r="W2271" i="13"/>
  <c r="W2272" i="13"/>
  <c r="W2273" i="13"/>
  <c r="W2274" i="13"/>
  <c r="W2275" i="13"/>
  <c r="W2276" i="13"/>
  <c r="W2277" i="13"/>
  <c r="W2278" i="13"/>
  <c r="W2279" i="13"/>
  <c r="W2280" i="13"/>
  <c r="W2281" i="13"/>
  <c r="W2282" i="13"/>
  <c r="W2283" i="13"/>
  <c r="W2284" i="13"/>
  <c r="W2285" i="13"/>
  <c r="W2286" i="13"/>
  <c r="W2287" i="13"/>
  <c r="W2288" i="13"/>
  <c r="W2289" i="13"/>
  <c r="W2290" i="13"/>
  <c r="W2291" i="13"/>
  <c r="W2292" i="13"/>
  <c r="W2293" i="13"/>
  <c r="W2294" i="13"/>
  <c r="W2295" i="13"/>
  <c r="W2296" i="13"/>
  <c r="W2297" i="13"/>
  <c r="W2298" i="13"/>
  <c r="W2299" i="13"/>
  <c r="W2300" i="13"/>
  <c r="W2301" i="13"/>
  <c r="W2302" i="13"/>
  <c r="W2303" i="13"/>
  <c r="W2304" i="13"/>
  <c r="W2305" i="13"/>
  <c r="W2306" i="13"/>
  <c r="W2307" i="13"/>
  <c r="W2308" i="13"/>
  <c r="W2309" i="13"/>
  <c r="W2310" i="13"/>
  <c r="W2311" i="13"/>
  <c r="W2312" i="13"/>
  <c r="W2313" i="13"/>
  <c r="W2314" i="13"/>
  <c r="W2315" i="13"/>
  <c r="W2316" i="13"/>
  <c r="W2317" i="13"/>
  <c r="W2318" i="13"/>
  <c r="W2319" i="13"/>
  <c r="W2320" i="13"/>
  <c r="W2321" i="13"/>
  <c r="W2322" i="13"/>
  <c r="W2323" i="13"/>
  <c r="W2324" i="13"/>
  <c r="W2325" i="13"/>
  <c r="W2326" i="13"/>
  <c r="W2327" i="13"/>
  <c r="W2328" i="13"/>
  <c r="W2329" i="13"/>
  <c r="W2330" i="13"/>
  <c r="W2331" i="13"/>
  <c r="W2332" i="13"/>
  <c r="W2333" i="13"/>
  <c r="W2334" i="13"/>
  <c r="W2335" i="13"/>
  <c r="W2336" i="13"/>
  <c r="W2337" i="13"/>
  <c r="W2338" i="13"/>
  <c r="W2339" i="13"/>
  <c r="W2340" i="13"/>
  <c r="W2341" i="13"/>
  <c r="W2342" i="13"/>
  <c r="W2343" i="13"/>
  <c r="W2344" i="13"/>
  <c r="W2345" i="13"/>
  <c r="W2346" i="13"/>
  <c r="W2347" i="13"/>
  <c r="W2348" i="13"/>
  <c r="W2349" i="13"/>
  <c r="W2350" i="13"/>
  <c r="W2351" i="13"/>
  <c r="W2352" i="13"/>
  <c r="W2353" i="13"/>
  <c r="W2354" i="13"/>
  <c r="W2355" i="13"/>
  <c r="W2357" i="13"/>
  <c r="W2358" i="13"/>
  <c r="W2359" i="13"/>
  <c r="W2356" i="13"/>
  <c r="W2360" i="13"/>
  <c r="W2361" i="13"/>
  <c r="W2362" i="13"/>
  <c r="W2363" i="13"/>
  <c r="W2364" i="13"/>
  <c r="W2365" i="13"/>
  <c r="W2366" i="13"/>
  <c r="W2367" i="13"/>
  <c r="W2368" i="13"/>
  <c r="W2369" i="13"/>
  <c r="W2370" i="13"/>
  <c r="W2371" i="13"/>
  <c r="W2372" i="13"/>
  <c r="W2373" i="13"/>
  <c r="W2374" i="13"/>
  <c r="W2375" i="13"/>
  <c r="W2376" i="13"/>
  <c r="W2377" i="13"/>
  <c r="W2378" i="13"/>
  <c r="W2379" i="13"/>
  <c r="W2380" i="13"/>
  <c r="W2381" i="13"/>
  <c r="W2382" i="13"/>
  <c r="W2383" i="13"/>
  <c r="W2384" i="13"/>
  <c r="W2385" i="13"/>
  <c r="W2386" i="13"/>
  <c r="W2387" i="13"/>
  <c r="W2388" i="13"/>
  <c r="W2389" i="13"/>
  <c r="W2390" i="13"/>
  <c r="W2391" i="13"/>
  <c r="W2392" i="13"/>
  <c r="W2393" i="13"/>
  <c r="W2394" i="13"/>
  <c r="W2395" i="13"/>
  <c r="W2396" i="13"/>
  <c r="W2397" i="13"/>
  <c r="W2398" i="13"/>
  <c r="W2399" i="13"/>
  <c r="W2400" i="13"/>
  <c r="W2401" i="13"/>
  <c r="W2402" i="13"/>
  <c r="W2403" i="13"/>
  <c r="W2404" i="13"/>
  <c r="W2405" i="13"/>
  <c r="W2406" i="13"/>
  <c r="W2407" i="13"/>
  <c r="W2408" i="13"/>
  <c r="W2409" i="13"/>
  <c r="W2410" i="13"/>
  <c r="W2411" i="13"/>
  <c r="W2412" i="13"/>
  <c r="W2413" i="13"/>
  <c r="W2414" i="13"/>
  <c r="W2415" i="13"/>
  <c r="W2416" i="13"/>
  <c r="W2417" i="13"/>
  <c r="W2418" i="13"/>
  <c r="W2419" i="13"/>
  <c r="W2420" i="13"/>
  <c r="W2421" i="13"/>
  <c r="W2422" i="13"/>
  <c r="W2423" i="13"/>
  <c r="W2424" i="13"/>
  <c r="W2425" i="13"/>
  <c r="W2426" i="13"/>
  <c r="W2427" i="13"/>
  <c r="W2428" i="13"/>
  <c r="W2429" i="13"/>
  <c r="W2430" i="13"/>
  <c r="W2431" i="13"/>
  <c r="W2432" i="13"/>
  <c r="W2433" i="13"/>
  <c r="W2435" i="13"/>
  <c r="W2434" i="13"/>
  <c r="W2436" i="13"/>
  <c r="W2437" i="13"/>
  <c r="W2438" i="13"/>
  <c r="W2439" i="13"/>
  <c r="W2440" i="13"/>
  <c r="W2441" i="13"/>
  <c r="W2442" i="13"/>
  <c r="W2443" i="13"/>
  <c r="W2444" i="13"/>
  <c r="W2445" i="13"/>
  <c r="W2446" i="13"/>
  <c r="W2447" i="13"/>
  <c r="W2448" i="13"/>
  <c r="W2449" i="13"/>
  <c r="W2450" i="13"/>
  <c r="W2451" i="13"/>
  <c r="W2452" i="13"/>
  <c r="W2453" i="13"/>
  <c r="W2454" i="13"/>
  <c r="W2455" i="13"/>
  <c r="W2456" i="13"/>
  <c r="W2457" i="13"/>
  <c r="W2458" i="13"/>
  <c r="W2459" i="13"/>
  <c r="W2460" i="13"/>
  <c r="W2461" i="13"/>
  <c r="W2462" i="13"/>
  <c r="W2463" i="13"/>
  <c r="W2464" i="13"/>
  <c r="W2465" i="13"/>
  <c r="W2466" i="13"/>
  <c r="W2467" i="13"/>
  <c r="W2468" i="13"/>
  <c r="W2469" i="13"/>
  <c r="W2470" i="13"/>
  <c r="W2471" i="13"/>
  <c r="W2472" i="13"/>
  <c r="W2473" i="13"/>
  <c r="W2474" i="13"/>
  <c r="W2475" i="13"/>
  <c r="W2476" i="13"/>
  <c r="W2477" i="13"/>
  <c r="W2478" i="13"/>
  <c r="W2479" i="13"/>
  <c r="W2480" i="13"/>
  <c r="W2481" i="13"/>
  <c r="W2482" i="13"/>
  <c r="W2483" i="13"/>
  <c r="W2484" i="13"/>
  <c r="W2485" i="13"/>
  <c r="W2486" i="13"/>
  <c r="W2487" i="13"/>
  <c r="W2488" i="13"/>
  <c r="W2489" i="13"/>
  <c r="W2490" i="13"/>
  <c r="W2491" i="13"/>
  <c r="W2492" i="13"/>
  <c r="W2497" i="13"/>
  <c r="W2498" i="13"/>
  <c r="W2499" i="13"/>
  <c r="W2493" i="13"/>
  <c r="W2494" i="13"/>
  <c r="W2495" i="13"/>
  <c r="W2496" i="13"/>
  <c r="W2500" i="13"/>
  <c r="W2501" i="13"/>
  <c r="W2502" i="13"/>
  <c r="W2503" i="13"/>
  <c r="W2504" i="13"/>
  <c r="W2505" i="13"/>
  <c r="W2506" i="13"/>
  <c r="W2507" i="13"/>
  <c r="W2508" i="13"/>
  <c r="W2509" i="13"/>
  <c r="W2510" i="13"/>
  <c r="W2511" i="13"/>
  <c r="W2512" i="13"/>
  <c r="W2513" i="13"/>
  <c r="W2514" i="13"/>
  <c r="W2515" i="13"/>
  <c r="W2516" i="13"/>
  <c r="W2517" i="13"/>
  <c r="W2518" i="13"/>
  <c r="W2519" i="13"/>
  <c r="W2520" i="13"/>
  <c r="W2521" i="13"/>
  <c r="W2522" i="13"/>
  <c r="W2528" i="13"/>
  <c r="W2535" i="13"/>
  <c r="W2536" i="13"/>
  <c r="W2523" i="13"/>
  <c r="W2524" i="13"/>
  <c r="W2525" i="13"/>
  <c r="W2526" i="13"/>
  <c r="W2527" i="13"/>
  <c r="W2529" i="13"/>
  <c r="W2530" i="13"/>
  <c r="W2531" i="13"/>
  <c r="W2532" i="13"/>
  <c r="W2533" i="13"/>
  <c r="W2534" i="13"/>
  <c r="W2537" i="13"/>
  <c r="W2538" i="13"/>
  <c r="W2539" i="13"/>
  <c r="W2540" i="13"/>
  <c r="W2541" i="13"/>
  <c r="W2542" i="13"/>
  <c r="W2543" i="13"/>
  <c r="W2544" i="13"/>
  <c r="W2545" i="13"/>
  <c r="W2546" i="13"/>
  <c r="W2547" i="13"/>
  <c r="W2548" i="13"/>
  <c r="W2549" i="13"/>
  <c r="W2550" i="13"/>
  <c r="W2551" i="13"/>
  <c r="W2552" i="13"/>
  <c r="W2553" i="13"/>
  <c r="W2554" i="13"/>
  <c r="W2555" i="13"/>
  <c r="W2556" i="13"/>
  <c r="W2557" i="13"/>
  <c r="W2558" i="13"/>
  <c r="W2559" i="13"/>
  <c r="W2560" i="13"/>
  <c r="W2561" i="13"/>
  <c r="W2562" i="13"/>
  <c r="W2563" i="13"/>
  <c r="W2564" i="13"/>
  <c r="W2565" i="13"/>
  <c r="W2566" i="13"/>
  <c r="W2567" i="13"/>
  <c r="W2568" i="13"/>
  <c r="W2569" i="13"/>
  <c r="W2570" i="13"/>
  <c r="W2571" i="13"/>
  <c r="W2572" i="13"/>
  <c r="W2573" i="13"/>
  <c r="W2574" i="13"/>
  <c r="W2575" i="13"/>
  <c r="W2576" i="13"/>
  <c r="W2577" i="13"/>
  <c r="W2578" i="13"/>
  <c r="W2579" i="13"/>
  <c r="W2580" i="13"/>
  <c r="W2581" i="13"/>
  <c r="W2582" i="13"/>
  <c r="W2583" i="13"/>
  <c r="W2584" i="13"/>
  <c r="W2586" i="13"/>
  <c r="W2587" i="13"/>
  <c r="W2585" i="13"/>
  <c r="W2588" i="13"/>
  <c r="W2589" i="13"/>
  <c r="W2590" i="13"/>
  <c r="W2591" i="13"/>
  <c r="W2592" i="13"/>
  <c r="W2593" i="13"/>
  <c r="W2594" i="13"/>
  <c r="W2595" i="13"/>
  <c r="W2596" i="13"/>
  <c r="W2597" i="13"/>
  <c r="W2598" i="13"/>
  <c r="W2599" i="13"/>
  <c r="W2600" i="13"/>
  <c r="W2601" i="13"/>
  <c r="W2602" i="13"/>
  <c r="W2603" i="13"/>
  <c r="W2604" i="13"/>
  <c r="W2605" i="13"/>
  <c r="W2606" i="13"/>
  <c r="W2607" i="13"/>
  <c r="W2608" i="13"/>
  <c r="W2609" i="13"/>
  <c r="W2610" i="13"/>
  <c r="W2611" i="13"/>
  <c r="W2612" i="13"/>
  <c r="W2613" i="13"/>
  <c r="W2614" i="13"/>
  <c r="W2615" i="13"/>
  <c r="W2616" i="13"/>
  <c r="W2617" i="13"/>
  <c r="W2618" i="13"/>
  <c r="W2619" i="13"/>
  <c r="W2620" i="13"/>
  <c r="W2621" i="13"/>
  <c r="W2622" i="13"/>
  <c r="W2623" i="13"/>
  <c r="W2624" i="13"/>
  <c r="W2625" i="13"/>
  <c r="W2626" i="13"/>
  <c r="W2627" i="13"/>
  <c r="W2628" i="13"/>
  <c r="W2629" i="13"/>
  <c r="W2630" i="13"/>
  <c r="W2631" i="13"/>
  <c r="W2632" i="13"/>
  <c r="W2633" i="13"/>
  <c r="W2634" i="13"/>
  <c r="W2635" i="13"/>
  <c r="W2636" i="13"/>
  <c r="W2637" i="13"/>
  <c r="W2638" i="13"/>
  <c r="W2639" i="13"/>
  <c r="W2640" i="13"/>
  <c r="W2641" i="13"/>
  <c r="W2642" i="13"/>
  <c r="W2643" i="13"/>
  <c r="W2644" i="13"/>
  <c r="W2645" i="13"/>
  <c r="W2646" i="13"/>
  <c r="W2647" i="13"/>
  <c r="W2648" i="13"/>
  <c r="W2649" i="13"/>
  <c r="W2650" i="13"/>
  <c r="W2651" i="13"/>
  <c r="W2652" i="13"/>
  <c r="W2653" i="13"/>
  <c r="W2654" i="13"/>
  <c r="W2655" i="13"/>
  <c r="W2656" i="13"/>
  <c r="W2657" i="13"/>
  <c r="W2658" i="13"/>
  <c r="W2659" i="13"/>
  <c r="W2660" i="13"/>
  <c r="W2661" i="13"/>
  <c r="W2662" i="13"/>
  <c r="W2663" i="13"/>
  <c r="W2664" i="13"/>
  <c r="W2665" i="13"/>
  <c r="W2666" i="13"/>
  <c r="W2667" i="13"/>
  <c r="W2668" i="13"/>
  <c r="W2669" i="13"/>
  <c r="W2670" i="13"/>
  <c r="W2671" i="13"/>
  <c r="W2672" i="13"/>
  <c r="W2673" i="13"/>
  <c r="W2674" i="13"/>
  <c r="W2675" i="13"/>
  <c r="W2676" i="13"/>
  <c r="W2677" i="13"/>
  <c r="W2678" i="13"/>
  <c r="W2679" i="13"/>
  <c r="W2680" i="13"/>
  <c r="W2682" i="13"/>
  <c r="W2683" i="13"/>
  <c r="W2684" i="13"/>
  <c r="W2685" i="13"/>
  <c r="W2686" i="13"/>
  <c r="W2687" i="13"/>
  <c r="W2690" i="13"/>
  <c r="W2681" i="13"/>
  <c r="W2691" i="13"/>
  <c r="W2688" i="13"/>
  <c r="W2689" i="13"/>
  <c r="W2692" i="13"/>
  <c r="W2693" i="13"/>
  <c r="W2694" i="13"/>
  <c r="W2695" i="13"/>
  <c r="W2696" i="13"/>
  <c r="W2697" i="13"/>
  <c r="W2698" i="13"/>
  <c r="W2699" i="13"/>
  <c r="W2700" i="13"/>
  <c r="W2701" i="13"/>
  <c r="W2702" i="13"/>
  <c r="W2703" i="13"/>
  <c r="W2704" i="13"/>
  <c r="W2705" i="13"/>
  <c r="W2706" i="13"/>
  <c r="W2707" i="13"/>
  <c r="W2708" i="13"/>
  <c r="W2709" i="13"/>
  <c r="W2710" i="13"/>
  <c r="W2711" i="13"/>
  <c r="W2712" i="13"/>
  <c r="W2713" i="13"/>
  <c r="W2714" i="13"/>
  <c r="W2715" i="13"/>
  <c r="W2716" i="13"/>
  <c r="W2717" i="13"/>
  <c r="W2718" i="13"/>
  <c r="W2719" i="13"/>
  <c r="W2720" i="13"/>
  <c r="W2721" i="13"/>
  <c r="W2722" i="13"/>
  <c r="W2723" i="13"/>
  <c r="W2724" i="13"/>
  <c r="W2725" i="13"/>
  <c r="W2726" i="13"/>
  <c r="W2727" i="13"/>
  <c r="W2728" i="13"/>
  <c r="W2729" i="13"/>
  <c r="W2730" i="13"/>
  <c r="W2731" i="13"/>
  <c r="W2732" i="13"/>
  <c r="W2733" i="13"/>
  <c r="W2734" i="13"/>
  <c r="W2735" i="13"/>
  <c r="W2736" i="13"/>
  <c r="W2737" i="13"/>
  <c r="W2738" i="13"/>
  <c r="W2739" i="13"/>
  <c r="W2740" i="13"/>
  <c r="W2741" i="13"/>
  <c r="W2742" i="13"/>
  <c r="W2743" i="13"/>
  <c r="W2744" i="13"/>
  <c r="W2745" i="13"/>
  <c r="W2746" i="13"/>
  <c r="W2747" i="13"/>
  <c r="W2748" i="13"/>
  <c r="W2749" i="13"/>
  <c r="W2750" i="13"/>
  <c r="W2751" i="13"/>
  <c r="W2752" i="13"/>
  <c r="W2753" i="13"/>
  <c r="W2754" i="13"/>
  <c r="W2755" i="13"/>
  <c r="W2756" i="13"/>
  <c r="W2757" i="13"/>
  <c r="W2758" i="13"/>
  <c r="W2759" i="13"/>
  <c r="W2760" i="13"/>
  <c r="W2761" i="13"/>
  <c r="W2762" i="13"/>
  <c r="W2763" i="13"/>
  <c r="W2764" i="13"/>
  <c r="W2765" i="13"/>
  <c r="W2766" i="13"/>
  <c r="W2767" i="13"/>
  <c r="W2768" i="13"/>
  <c r="W2769" i="13"/>
  <c r="W2770" i="13"/>
  <c r="W2771" i="13"/>
  <c r="W2772" i="13"/>
  <c r="W2773" i="13"/>
  <c r="W2774" i="13"/>
  <c r="W2775" i="13"/>
  <c r="W2776" i="13"/>
  <c r="W2777" i="13"/>
  <c r="W2778" i="13"/>
  <c r="W2779" i="13"/>
  <c r="W2780" i="13"/>
  <c r="W2781" i="13"/>
  <c r="W2782" i="13"/>
  <c r="W2783" i="13"/>
  <c r="W2784" i="13"/>
  <c r="W2785" i="13"/>
  <c r="W2786" i="13"/>
  <c r="W2787" i="13"/>
  <c r="W2788" i="13"/>
  <c r="W2789" i="13"/>
  <c r="W2790" i="13"/>
  <c r="W2791" i="13"/>
  <c r="W2792" i="13"/>
  <c r="W2793" i="13"/>
  <c r="W2794" i="13"/>
  <c r="W2795" i="13"/>
  <c r="W2796" i="13"/>
  <c r="W2797" i="13"/>
  <c r="W2798" i="13"/>
  <c r="W2799" i="13"/>
  <c r="W2804" i="13"/>
  <c r="W2805" i="13"/>
  <c r="W2806" i="13"/>
  <c r="W2807" i="13"/>
  <c r="W2808" i="13"/>
  <c r="W2809" i="13"/>
  <c r="W2814" i="13"/>
  <c r="W2815" i="13"/>
  <c r="W2816" i="13"/>
  <c r="W2810" i="13"/>
  <c r="W2811" i="13"/>
  <c r="W2812" i="13"/>
  <c r="W2813" i="13"/>
  <c r="W2817" i="13"/>
  <c r="W2818" i="13"/>
  <c r="W2820" i="13"/>
  <c r="W2821" i="13"/>
  <c r="W2822" i="13"/>
  <c r="W2823" i="13"/>
  <c r="W2824" i="13"/>
  <c r="W2825" i="13"/>
  <c r="W2826" i="13"/>
  <c r="W2827" i="13"/>
  <c r="W2828" i="13"/>
  <c r="W2829" i="13"/>
  <c r="W2830" i="13"/>
  <c r="W2831" i="13"/>
  <c r="W2832" i="13"/>
  <c r="W2833" i="13"/>
  <c r="W2834" i="13"/>
  <c r="W2835" i="13"/>
  <c r="W2836" i="13"/>
  <c r="W2837" i="13"/>
  <c r="W2838" i="13"/>
  <c r="W2839" i="13"/>
  <c r="W2840" i="13"/>
  <c r="W2841" i="13"/>
  <c r="W2842" i="13"/>
  <c r="W2843" i="13"/>
  <c r="W2844" i="13"/>
  <c r="W2845" i="13"/>
  <c r="W2846" i="13"/>
  <c r="W2847" i="13"/>
  <c r="W2848" i="13"/>
  <c r="W2849" i="13"/>
  <c r="W2850" i="13"/>
  <c r="W2851" i="13"/>
  <c r="W2852" i="13"/>
  <c r="W2853" i="13"/>
  <c r="W2854" i="13"/>
  <c r="W2855" i="13"/>
  <c r="W2856" i="13"/>
  <c r="W2857" i="13"/>
  <c r="W2858" i="13"/>
  <c r="W2859" i="13"/>
  <c r="W2860" i="13"/>
  <c r="W2861" i="13"/>
  <c r="W2862" i="13"/>
  <c r="W2863" i="13"/>
  <c r="W2864" i="13"/>
  <c r="W2865" i="13"/>
  <c r="W2866" i="13"/>
  <c r="W2867" i="13"/>
  <c r="W2868" i="13"/>
  <c r="W2869" i="13"/>
  <c r="W2870" i="13"/>
  <c r="W2871" i="13"/>
  <c r="W2872" i="13"/>
  <c r="W2873" i="13"/>
  <c r="W2875" i="13"/>
  <c r="W2876" i="13"/>
  <c r="W2877" i="13"/>
  <c r="W2878" i="13"/>
  <c r="W2879" i="13"/>
  <c r="W2880" i="13"/>
  <c r="W2881" i="13"/>
  <c r="W2882" i="13"/>
  <c r="W2884" i="13"/>
  <c r="W2885" i="13"/>
  <c r="W2883" i="13"/>
  <c r="W2891" i="13"/>
  <c r="W2892" i="13"/>
  <c r="W2893" i="13"/>
  <c r="W2894" i="13"/>
  <c r="W2895" i="13"/>
  <c r="W2896" i="13"/>
  <c r="W2897" i="13"/>
  <c r="W2898" i="13"/>
  <c r="W2899" i="13"/>
  <c r="W2900" i="13"/>
  <c r="W2901" i="13"/>
  <c r="W2902" i="13"/>
  <c r="W2903" i="13"/>
  <c r="W2904" i="13"/>
  <c r="W2905" i="13"/>
  <c r="W2906" i="13"/>
  <c r="W2907" i="13"/>
  <c r="W2908" i="13"/>
  <c r="W2909" i="13"/>
  <c r="W2910" i="13"/>
  <c r="W2911" i="13"/>
  <c r="W2912" i="13"/>
  <c r="W2913" i="13"/>
  <c r="W2914" i="13"/>
  <c r="W2915" i="13"/>
  <c r="W2916" i="13"/>
  <c r="W2917" i="13"/>
  <c r="W2918" i="13"/>
  <c r="W2919" i="13"/>
  <c r="W2920" i="13"/>
  <c r="W2921" i="13"/>
  <c r="W2922" i="13"/>
  <c r="W2923" i="13"/>
  <c r="W2924" i="13"/>
  <c r="W2925" i="13"/>
  <c r="W2932" i="13"/>
  <c r="W2933" i="13"/>
  <c r="W2934" i="13"/>
  <c r="W2935" i="13"/>
  <c r="W2936" i="13"/>
  <c r="W2937" i="13"/>
  <c r="W2939" i="13"/>
  <c r="W2940" i="13"/>
  <c r="W2943" i="13"/>
  <c r="W2944" i="13"/>
  <c r="W2945" i="13"/>
  <c r="W2946" i="13"/>
  <c r="W2947" i="13"/>
  <c r="W2948" i="13"/>
  <c r="W2949" i="13"/>
  <c r="W2950" i="13"/>
  <c r="W2951" i="13"/>
  <c r="W2952" i="13"/>
  <c r="W2953" i="13"/>
  <c r="W2954" i="13"/>
  <c r="W2955" i="13"/>
  <c r="W2956" i="13"/>
  <c r="W2957" i="13"/>
  <c r="W2958" i="13"/>
  <c r="W2959" i="13"/>
  <c r="W2960" i="13"/>
  <c r="W2961" i="13"/>
  <c r="W2962" i="13"/>
  <c r="W2963" i="13"/>
  <c r="W2964" i="13"/>
  <c r="W2965" i="13"/>
  <c r="W2966" i="13"/>
  <c r="W2967" i="13"/>
  <c r="W2968" i="13"/>
  <c r="W2969" i="13"/>
  <c r="W2970" i="13"/>
  <c r="W2971" i="13"/>
  <c r="W2972" i="13"/>
  <c r="W2973" i="13"/>
  <c r="W2974" i="13"/>
  <c r="W2975" i="13"/>
  <c r="W2976" i="13"/>
  <c r="W2977" i="13"/>
  <c r="W2978" i="13"/>
  <c r="W2979" i="13"/>
  <c r="W2980" i="13"/>
  <c r="W2981" i="13"/>
  <c r="W2982" i="13"/>
  <c r="W2983" i="13"/>
  <c r="W2984" i="13"/>
  <c r="W2985" i="13"/>
  <c r="W2986" i="13"/>
  <c r="W2987" i="13"/>
  <c r="W2988" i="13"/>
  <c r="W2989" i="13"/>
  <c r="W2990" i="13"/>
  <c r="W2991" i="13"/>
  <c r="W2997" i="13"/>
  <c r="W2998" i="13"/>
  <c r="W2992" i="13"/>
  <c r="W2993" i="13"/>
  <c r="W2994" i="13"/>
  <c r="W2995" i="13"/>
  <c r="W2996" i="13"/>
  <c r="W2999" i="13"/>
  <c r="W3000" i="13"/>
  <c r="W3001" i="13"/>
  <c r="W3002" i="13"/>
  <c r="W3003" i="13"/>
  <c r="W3004" i="13"/>
  <c r="W3005" i="13"/>
  <c r="W3007" i="13"/>
  <c r="W3008" i="13"/>
  <c r="W3009" i="13"/>
  <c r="W3010" i="13"/>
  <c r="W3011" i="13"/>
  <c r="W3012" i="13"/>
  <c r="W3013" i="13"/>
  <c r="W3014" i="13"/>
  <c r="W3015" i="13"/>
  <c r="W3016" i="13"/>
  <c r="W3017" i="13"/>
  <c r="W3019" i="13"/>
  <c r="W3020" i="13"/>
  <c r="W3021" i="13"/>
  <c r="W3022" i="13"/>
  <c r="W3023" i="13"/>
  <c r="W3024" i="13"/>
  <c r="W3018" i="13"/>
  <c r="W3025" i="13"/>
  <c r="W3026" i="13"/>
  <c r="W3027" i="13"/>
  <c r="W3028" i="13"/>
  <c r="W3029" i="13"/>
  <c r="W3030" i="13"/>
  <c r="W3031" i="13"/>
  <c r="W3032" i="13"/>
  <c r="W3033" i="13"/>
  <c r="W3034" i="13"/>
  <c r="W3035" i="13"/>
  <c r="W3036" i="13"/>
  <c r="W3037" i="13"/>
  <c r="W3038" i="13"/>
  <c r="W3039" i="13"/>
  <c r="W3040" i="13"/>
  <c r="W3041" i="13"/>
  <c r="W3043" i="13"/>
  <c r="W3044" i="13"/>
  <c r="W3042" i="13"/>
  <c r="W3045" i="13"/>
  <c r="W3046" i="13"/>
  <c r="W3047" i="13"/>
  <c r="W3048" i="13"/>
  <c r="W3049" i="13"/>
  <c r="W3050" i="13"/>
  <c r="W3051" i="13"/>
  <c r="W3052" i="13"/>
  <c r="W3057" i="13"/>
  <c r="W3061" i="13"/>
  <c r="W3058" i="13"/>
  <c r="W3059" i="13"/>
  <c r="W3060" i="13"/>
  <c r="W3062" i="13"/>
  <c r="W3063" i="13"/>
  <c r="W3065" i="13"/>
  <c r="W3064" i="13"/>
  <c r="W3072" i="13"/>
  <c r="W3073" i="13"/>
  <c r="W3074" i="13"/>
  <c r="W3075" i="13"/>
  <c r="W3076" i="13"/>
  <c r="W3077" i="13"/>
  <c r="W3078" i="13"/>
  <c r="W3079" i="13"/>
  <c r="W3080" i="13"/>
  <c r="W3081" i="13"/>
  <c r="W3082" i="13"/>
  <c r="W3083" i="13"/>
  <c r="W3084" i="13"/>
  <c r="W3085" i="13"/>
  <c r="W3086" i="13"/>
  <c r="W3087" i="13"/>
  <c r="W3088" i="13"/>
  <c r="W3089" i="13"/>
  <c r="W3090" i="13"/>
  <c r="W3091" i="13"/>
  <c r="W3092" i="13"/>
  <c r="W3093" i="13"/>
  <c r="W3094" i="13"/>
  <c r="W3095" i="13"/>
  <c r="W3096" i="13"/>
  <c r="W3097" i="13"/>
  <c r="W3098" i="13"/>
  <c r="W3099" i="13"/>
  <c r="W3100" i="13"/>
  <c r="W3101" i="13"/>
  <c r="W3102" i="13"/>
  <c r="W3103" i="13"/>
  <c r="W3104" i="13"/>
  <c r="W3105" i="13"/>
  <c r="W3106" i="13"/>
  <c r="W3107" i="13"/>
  <c r="W3108" i="13"/>
  <c r="W3109" i="13"/>
  <c r="W3110" i="13"/>
  <c r="W3111" i="13"/>
  <c r="W3112" i="13"/>
  <c r="W3113" i="13"/>
  <c r="W3114" i="13"/>
  <c r="W3115" i="13"/>
  <c r="W3116" i="13"/>
  <c r="W3117" i="13"/>
  <c r="W3120" i="13"/>
  <c r="W3121" i="13"/>
  <c r="W3122" i="13"/>
  <c r="W3123" i="13"/>
  <c r="W3124" i="13"/>
  <c r="W3125" i="13"/>
  <c r="W3126" i="13"/>
  <c r="W3128" i="13"/>
  <c r="W3127" i="13"/>
  <c r="W3129" i="13"/>
  <c r="W3130" i="13"/>
  <c r="W3131" i="13"/>
  <c r="W3132" i="13"/>
  <c r="W3133" i="13"/>
  <c r="W3134" i="13"/>
  <c r="W3135" i="13"/>
  <c r="W3136" i="13"/>
  <c r="W3137" i="13"/>
  <c r="W3141" i="13"/>
  <c r="W3138" i="13"/>
  <c r="W3139" i="13"/>
  <c r="W3142" i="13"/>
  <c r="W3143" i="13"/>
  <c r="W3144" i="13"/>
  <c r="W3140" i="13"/>
  <c r="W3145" i="13"/>
  <c r="W3147" i="13"/>
  <c r="W3148" i="13"/>
  <c r="W3149" i="13"/>
  <c r="W3150" i="13"/>
  <c r="W3151" i="13"/>
  <c r="W3152" i="13"/>
  <c r="W3153" i="13"/>
  <c r="W3154" i="13"/>
  <c r="W3155" i="13"/>
  <c r="W3157" i="13"/>
  <c r="W3158" i="13"/>
  <c r="W3159" i="13"/>
  <c r="W3160" i="13"/>
  <c r="W3161" i="13"/>
  <c r="W3162" i="13"/>
  <c r="W3163" i="13"/>
  <c r="W3165" i="13"/>
  <c r="W3166" i="13"/>
  <c r="W3167" i="13"/>
  <c r="W3168" i="13"/>
  <c r="W3169" i="13"/>
  <c r="W3170" i="13"/>
  <c r="W3171" i="13"/>
  <c r="W3172" i="13"/>
  <c r="W3173" i="13"/>
  <c r="W3174" i="13"/>
  <c r="W3175" i="13"/>
  <c r="W3176" i="13"/>
  <c r="W3177" i="13"/>
  <c r="W3178" i="13"/>
  <c r="W3179" i="13"/>
  <c r="W3180" i="13"/>
  <c r="W3181" i="13"/>
  <c r="W3182" i="13"/>
  <c r="W3183" i="13"/>
  <c r="W3184" i="13"/>
  <c r="W3185" i="13"/>
  <c r="W3186" i="13"/>
  <c r="W3187" i="13"/>
  <c r="W3188" i="13"/>
  <c r="W3189" i="13"/>
  <c r="W3190" i="13"/>
  <c r="W3191" i="13"/>
  <c r="W3192" i="13"/>
  <c r="W3193" i="13"/>
  <c r="W3194" i="13"/>
  <c r="W3195" i="13"/>
  <c r="W3196" i="13"/>
  <c r="W3197" i="13"/>
  <c r="W3198" i="13"/>
  <c r="U4" i="13"/>
  <c r="U5" i="13"/>
  <c r="U6" i="13"/>
  <c r="U7" i="13"/>
  <c r="U8" i="13"/>
  <c r="U9" i="13"/>
  <c r="U10" i="13"/>
  <c r="U11" i="13"/>
  <c r="U12" i="13"/>
  <c r="U13" i="13"/>
  <c r="U14" i="13"/>
  <c r="U15" i="13"/>
  <c r="U16" i="13"/>
  <c r="U17" i="13"/>
  <c r="U18" i="13"/>
  <c r="U19" i="13"/>
  <c r="U20" i="13"/>
  <c r="U21" i="13"/>
  <c r="U22" i="13"/>
  <c r="U23" i="13"/>
  <c r="U24" i="13"/>
  <c r="U25" i="13"/>
  <c r="U26" i="13"/>
  <c r="U27" i="13"/>
  <c r="U28" i="13"/>
  <c r="U29" i="13"/>
  <c r="U30" i="13"/>
  <c r="U31" i="13"/>
  <c r="U32" i="13"/>
  <c r="U33" i="13"/>
  <c r="U34" i="13"/>
  <c r="U35" i="13"/>
  <c r="U36" i="13"/>
  <c r="U37" i="13"/>
  <c r="U38" i="13"/>
  <c r="U39" i="13"/>
  <c r="U40" i="13"/>
  <c r="U41" i="13"/>
  <c r="U42" i="13"/>
  <c r="U43" i="13"/>
  <c r="U44" i="13"/>
  <c r="U45" i="13"/>
  <c r="U46" i="13"/>
  <c r="U47" i="13"/>
  <c r="U48" i="13"/>
  <c r="U49" i="13"/>
  <c r="U50" i="13"/>
  <c r="U51" i="13"/>
  <c r="U52" i="13"/>
  <c r="U53" i="13"/>
  <c r="U54" i="13"/>
  <c r="U55" i="13"/>
  <c r="U56" i="13"/>
  <c r="U57" i="13"/>
  <c r="U58" i="13"/>
  <c r="U59" i="13"/>
  <c r="U60" i="13"/>
  <c r="U61" i="13"/>
  <c r="U62" i="13"/>
  <c r="U63" i="13"/>
  <c r="U64" i="13"/>
  <c r="U65" i="13"/>
  <c r="U66" i="13"/>
  <c r="U67" i="13"/>
  <c r="U68" i="13"/>
  <c r="U69" i="13"/>
  <c r="U70" i="13"/>
  <c r="U71" i="13"/>
  <c r="U72" i="13"/>
  <c r="U73" i="13"/>
  <c r="U74" i="13"/>
  <c r="U75" i="13"/>
  <c r="U76" i="13"/>
  <c r="U77" i="13"/>
  <c r="U78" i="13"/>
  <c r="U79" i="13"/>
  <c r="U80" i="13"/>
  <c r="U81" i="13"/>
  <c r="U82" i="13"/>
  <c r="U83" i="13"/>
  <c r="U84" i="13"/>
  <c r="U85" i="13"/>
  <c r="U86" i="13"/>
  <c r="U87" i="13"/>
  <c r="U88" i="13"/>
  <c r="U89" i="13"/>
  <c r="U90" i="13"/>
  <c r="U91" i="13"/>
  <c r="U92" i="13"/>
  <c r="U93" i="13"/>
  <c r="U94" i="13"/>
  <c r="U95" i="13"/>
  <c r="U96" i="13"/>
  <c r="U97" i="13"/>
  <c r="U98" i="13"/>
  <c r="U99" i="13"/>
  <c r="U100" i="13"/>
  <c r="U101" i="13"/>
  <c r="U102" i="13"/>
  <c r="U103" i="13"/>
  <c r="U104" i="13"/>
  <c r="U105" i="13"/>
  <c r="U106" i="13"/>
  <c r="U107" i="13"/>
  <c r="U108" i="13"/>
  <c r="U109" i="13"/>
  <c r="U110" i="13"/>
  <c r="U111" i="13"/>
  <c r="U112" i="13"/>
  <c r="U113" i="13"/>
  <c r="U114" i="13"/>
  <c r="U115" i="13"/>
  <c r="U116" i="13"/>
  <c r="U117" i="13"/>
  <c r="U118" i="13"/>
  <c r="U119" i="13"/>
  <c r="U120" i="13"/>
  <c r="U121" i="13"/>
  <c r="U122" i="13"/>
  <c r="U123" i="13"/>
  <c r="U124" i="13"/>
  <c r="U125" i="13"/>
  <c r="U126" i="13"/>
  <c r="U127" i="13"/>
  <c r="U128" i="13"/>
  <c r="U129" i="13"/>
  <c r="U130" i="13"/>
  <c r="U131" i="13"/>
  <c r="U132" i="13"/>
  <c r="U133" i="13"/>
  <c r="U134" i="13"/>
  <c r="U135" i="13"/>
  <c r="U136" i="13"/>
  <c r="U137" i="13"/>
  <c r="U138" i="13"/>
  <c r="U139" i="13"/>
  <c r="U140" i="13"/>
  <c r="U141" i="13"/>
  <c r="U142" i="13"/>
  <c r="U143" i="13"/>
  <c r="U144" i="13"/>
  <c r="U145" i="13"/>
  <c r="U146" i="13"/>
  <c r="U147" i="13"/>
  <c r="U148" i="13"/>
  <c r="U149" i="13"/>
  <c r="U150" i="13"/>
  <c r="U151" i="13"/>
  <c r="U152" i="13"/>
  <c r="U153" i="13"/>
  <c r="U154" i="13"/>
  <c r="U155" i="13"/>
  <c r="U156" i="13"/>
  <c r="U157" i="13"/>
  <c r="U158" i="13"/>
  <c r="U159" i="13"/>
  <c r="U160" i="13"/>
  <c r="U161" i="13"/>
  <c r="U162" i="13"/>
  <c r="U163" i="13"/>
  <c r="U164" i="13"/>
  <c r="U165" i="13"/>
  <c r="U166" i="13"/>
  <c r="U167" i="13"/>
  <c r="U168" i="13"/>
  <c r="U169" i="13"/>
  <c r="U170" i="13"/>
  <c r="U171" i="13"/>
  <c r="U174" i="13"/>
  <c r="U176" i="13"/>
  <c r="U172" i="13"/>
  <c r="U173" i="13"/>
  <c r="U177" i="13"/>
  <c r="U175" i="13"/>
  <c r="U178" i="13"/>
  <c r="U179" i="13"/>
  <c r="U180" i="13"/>
  <c r="U181" i="13"/>
  <c r="U182" i="13"/>
  <c r="U183" i="13"/>
  <c r="U184" i="13"/>
  <c r="U185" i="13"/>
  <c r="U186" i="13"/>
  <c r="U187" i="13"/>
  <c r="U188" i="13"/>
  <c r="U189" i="13"/>
  <c r="U190" i="13"/>
  <c r="U191" i="13"/>
  <c r="U192" i="13"/>
  <c r="U193" i="13"/>
  <c r="U194" i="13"/>
  <c r="U195" i="13"/>
  <c r="U196" i="13"/>
  <c r="U197" i="13"/>
  <c r="U198" i="13"/>
  <c r="U199" i="13"/>
  <c r="U200" i="13"/>
  <c r="U201" i="13"/>
  <c r="U202" i="13"/>
  <c r="U203" i="13"/>
  <c r="U204" i="13"/>
  <c r="U205" i="13"/>
  <c r="U206" i="13"/>
  <c r="U207" i="13"/>
  <c r="U208" i="13"/>
  <c r="U209" i="13"/>
  <c r="U210" i="13"/>
  <c r="U211" i="13"/>
  <c r="U212" i="13"/>
  <c r="U213" i="13"/>
  <c r="U214" i="13"/>
  <c r="U215" i="13"/>
  <c r="U216" i="13"/>
  <c r="U217" i="13"/>
  <c r="U218" i="13"/>
  <c r="U219" i="13"/>
  <c r="U220" i="13"/>
  <c r="U221" i="13"/>
  <c r="U222" i="13"/>
  <c r="U223" i="13"/>
  <c r="U224" i="13"/>
  <c r="U225" i="13"/>
  <c r="U226" i="13"/>
  <c r="U227" i="13"/>
  <c r="U228" i="13"/>
  <c r="U229" i="13"/>
  <c r="U230" i="13"/>
  <c r="U231" i="13"/>
  <c r="U232" i="13"/>
  <c r="U233" i="13"/>
  <c r="U234" i="13"/>
  <c r="U235" i="13"/>
  <c r="U236" i="13"/>
  <c r="U237" i="13"/>
  <c r="U238" i="13"/>
  <c r="U239" i="13"/>
  <c r="U240" i="13"/>
  <c r="U241" i="13"/>
  <c r="U242" i="13"/>
  <c r="U243" i="13"/>
  <c r="U244" i="13"/>
  <c r="U245" i="13"/>
  <c r="U246" i="13"/>
  <c r="U247" i="13"/>
  <c r="U248" i="13"/>
  <c r="U249" i="13"/>
  <c r="U250" i="13"/>
  <c r="U251" i="13"/>
  <c r="U252" i="13"/>
  <c r="U253" i="13"/>
  <c r="U254" i="13"/>
  <c r="U255" i="13"/>
  <c r="U257" i="13"/>
  <c r="U258" i="13"/>
  <c r="U259" i="13"/>
  <c r="U260" i="13"/>
  <c r="U261" i="13"/>
  <c r="U262" i="13"/>
  <c r="U263" i="13"/>
  <c r="U264" i="13"/>
  <c r="U265" i="13"/>
  <c r="U266" i="13"/>
  <c r="U267" i="13"/>
  <c r="U271" i="13"/>
  <c r="U272" i="13"/>
  <c r="U273" i="13"/>
  <c r="U274" i="13"/>
  <c r="U268" i="13"/>
  <c r="U269" i="13"/>
  <c r="U270" i="13"/>
  <c r="U275" i="13"/>
  <c r="U276" i="13"/>
  <c r="U277" i="13"/>
  <c r="U278" i="13"/>
  <c r="U279" i="13"/>
  <c r="U280" i="13"/>
  <c r="U281" i="13"/>
  <c r="U282" i="13"/>
  <c r="U283" i="13"/>
  <c r="U284" i="13"/>
  <c r="U285" i="13"/>
  <c r="U286" i="13"/>
  <c r="U287" i="13"/>
  <c r="U288" i="13"/>
  <c r="U289" i="13"/>
  <c r="U290" i="13"/>
  <c r="U291" i="13"/>
  <c r="U292" i="13"/>
  <c r="U293" i="13"/>
  <c r="U294" i="13"/>
  <c r="U295" i="13"/>
  <c r="U296" i="13"/>
  <c r="U297" i="13"/>
  <c r="U298" i="13"/>
  <c r="U299" i="13"/>
  <c r="U300" i="13"/>
  <c r="U301" i="13"/>
  <c r="U302" i="13"/>
  <c r="U303" i="13"/>
  <c r="U304" i="13"/>
  <c r="U305" i="13"/>
  <c r="U306" i="13"/>
  <c r="U307" i="13"/>
  <c r="U308" i="13"/>
  <c r="U309" i="13"/>
  <c r="U310" i="13"/>
  <c r="U311" i="13"/>
  <c r="U312" i="13"/>
  <c r="U313" i="13"/>
  <c r="U314" i="13"/>
  <c r="U315" i="13"/>
  <c r="U316" i="13"/>
  <c r="U317" i="13"/>
  <c r="U318" i="13"/>
  <c r="U319" i="13"/>
  <c r="U320" i="13"/>
  <c r="U321" i="13"/>
  <c r="U322" i="13"/>
  <c r="U323" i="13"/>
  <c r="U324" i="13"/>
  <c r="U325" i="13"/>
  <c r="U326" i="13"/>
  <c r="U327" i="13"/>
  <c r="U328" i="13"/>
  <c r="U329" i="13"/>
  <c r="U330" i="13"/>
  <c r="U331" i="13"/>
  <c r="U332" i="13"/>
  <c r="U333" i="13"/>
  <c r="U334" i="13"/>
  <c r="U335" i="13"/>
  <c r="U336" i="13"/>
  <c r="U337" i="13"/>
  <c r="U338" i="13"/>
  <c r="U339" i="13"/>
  <c r="U340" i="13"/>
  <c r="U341" i="13"/>
  <c r="U342" i="13"/>
  <c r="U343" i="13"/>
  <c r="U344" i="13"/>
  <c r="U345" i="13"/>
  <c r="U346" i="13"/>
  <c r="U347" i="13"/>
  <c r="U348" i="13"/>
  <c r="U349" i="13"/>
  <c r="U350" i="13"/>
  <c r="U351" i="13"/>
  <c r="U352" i="13"/>
  <c r="U356" i="13"/>
  <c r="U353" i="13"/>
  <c r="U354" i="13"/>
  <c r="U355" i="13"/>
  <c r="U363" i="13"/>
  <c r="U364" i="13"/>
  <c r="U365" i="13"/>
  <c r="U366" i="13"/>
  <c r="U367" i="13"/>
  <c r="U368" i="13"/>
  <c r="U369" i="13"/>
  <c r="U370" i="13"/>
  <c r="U371" i="13"/>
  <c r="U372" i="13"/>
  <c r="U373" i="13"/>
  <c r="U374" i="13"/>
  <c r="U375" i="13"/>
  <c r="U376" i="13"/>
  <c r="U377" i="13"/>
  <c r="U378" i="13"/>
  <c r="U379" i="13"/>
  <c r="U380" i="13"/>
  <c r="U381" i="13"/>
  <c r="U382" i="13"/>
  <c r="U383" i="13"/>
  <c r="U384" i="13"/>
  <c r="U385" i="13"/>
  <c r="U386" i="13"/>
  <c r="U387" i="13"/>
  <c r="U388" i="13"/>
  <c r="U389" i="13"/>
  <c r="U390" i="13"/>
  <c r="U391" i="13"/>
  <c r="U392" i="13"/>
  <c r="U393" i="13"/>
  <c r="U394" i="13"/>
  <c r="U395" i="13"/>
  <c r="U396" i="13"/>
  <c r="U397" i="13"/>
  <c r="U398" i="13"/>
  <c r="U399" i="13"/>
  <c r="U400" i="13"/>
  <c r="U401" i="13"/>
  <c r="U402" i="13"/>
  <c r="U403" i="13"/>
  <c r="U404" i="13"/>
  <c r="U405" i="13"/>
  <c r="U406" i="13"/>
  <c r="U407" i="13"/>
  <c r="U408" i="13"/>
  <c r="U409" i="13"/>
  <c r="U410" i="13"/>
  <c r="U411" i="13"/>
  <c r="U412" i="13"/>
  <c r="U413" i="13"/>
  <c r="U414" i="13"/>
  <c r="U415" i="13"/>
  <c r="U416" i="13"/>
  <c r="U417" i="13"/>
  <c r="U418" i="13"/>
  <c r="U419" i="13"/>
  <c r="U420" i="13"/>
  <c r="U421" i="13"/>
  <c r="U422" i="13"/>
  <c r="U423" i="13"/>
  <c r="U424" i="13"/>
  <c r="U425" i="13"/>
  <c r="U426" i="13"/>
  <c r="U427" i="13"/>
  <c r="U428" i="13"/>
  <c r="U429" i="13"/>
  <c r="U430" i="13"/>
  <c r="U431" i="13"/>
  <c r="U432" i="13"/>
  <c r="U433" i="13"/>
  <c r="U434" i="13"/>
  <c r="U435" i="13"/>
  <c r="U436" i="13"/>
  <c r="U437" i="13"/>
  <c r="U438" i="13"/>
  <c r="U439" i="13"/>
  <c r="U440" i="13"/>
  <c r="U441" i="13"/>
  <c r="U442" i="13"/>
  <c r="U443" i="13"/>
  <c r="U444" i="13"/>
  <c r="U445" i="13"/>
  <c r="U446" i="13"/>
  <c r="U447" i="13"/>
  <c r="U448" i="13"/>
  <c r="U450" i="13"/>
  <c r="U451" i="13"/>
  <c r="U452" i="13"/>
  <c r="U453" i="13"/>
  <c r="U461" i="13"/>
  <c r="U455" i="13"/>
  <c r="U456" i="13"/>
  <c r="U457" i="13"/>
  <c r="U464" i="13"/>
  <c r="U465" i="13"/>
  <c r="U458" i="13"/>
  <c r="U459" i="13"/>
  <c r="U460" i="13"/>
  <c r="U466" i="13"/>
  <c r="U467" i="13"/>
  <c r="U462" i="13"/>
  <c r="U463" i="13"/>
  <c r="U468" i="13"/>
  <c r="U469" i="13"/>
  <c r="U470" i="13"/>
  <c r="U471" i="13"/>
  <c r="U472" i="13"/>
  <c r="U473" i="13"/>
  <c r="U474" i="13"/>
  <c r="U475" i="13"/>
  <c r="U476" i="13"/>
  <c r="U477" i="13"/>
  <c r="U478" i="13"/>
  <c r="U479" i="13"/>
  <c r="U480" i="13"/>
  <c r="U481" i="13"/>
  <c r="U482" i="13"/>
  <c r="U483" i="13"/>
  <c r="U484" i="13"/>
  <c r="U485" i="13"/>
  <c r="U486" i="13"/>
  <c r="U487" i="13"/>
  <c r="U488" i="13"/>
  <c r="U489" i="13"/>
  <c r="U490" i="13"/>
  <c r="U491" i="13"/>
  <c r="U492" i="13"/>
  <c r="U493" i="13"/>
  <c r="U494" i="13"/>
  <c r="U495" i="13"/>
  <c r="U496" i="13"/>
  <c r="U497" i="13"/>
  <c r="U498" i="13"/>
  <c r="U499" i="13"/>
  <c r="U500" i="13"/>
  <c r="U501" i="13"/>
  <c r="U502" i="13"/>
  <c r="U503" i="13"/>
  <c r="U504" i="13"/>
  <c r="U505" i="13"/>
  <c r="U508" i="13"/>
  <c r="U506" i="13"/>
  <c r="U507" i="13"/>
  <c r="U509" i="13"/>
  <c r="U516" i="13"/>
  <c r="U517" i="13"/>
  <c r="U518" i="13"/>
  <c r="U519" i="13"/>
  <c r="U520" i="13"/>
  <c r="U521" i="13"/>
  <c r="U522" i="13"/>
  <c r="U523" i="13"/>
  <c r="U524" i="13"/>
  <c r="U525" i="13"/>
  <c r="U526" i="13"/>
  <c r="U527" i="13"/>
  <c r="U528" i="13"/>
  <c r="U529" i="13"/>
  <c r="U530" i="13"/>
  <c r="U531" i="13"/>
  <c r="U532" i="13"/>
  <c r="U533" i="13"/>
  <c r="U534" i="13"/>
  <c r="U535" i="13"/>
  <c r="U536" i="13"/>
  <c r="U537" i="13"/>
  <c r="U538" i="13"/>
  <c r="U539" i="13"/>
  <c r="U540" i="13"/>
  <c r="U541" i="13"/>
  <c r="U542" i="13"/>
  <c r="U543" i="13"/>
  <c r="U544" i="13"/>
  <c r="U545" i="13"/>
  <c r="U546" i="13"/>
  <c r="U547" i="13"/>
  <c r="U548" i="13"/>
  <c r="U549" i="13"/>
  <c r="U550" i="13"/>
  <c r="U551" i="13"/>
  <c r="U552" i="13"/>
  <c r="U553" i="13"/>
  <c r="U554" i="13"/>
  <c r="U555" i="13"/>
  <c r="U556" i="13"/>
  <c r="U557" i="13"/>
  <c r="U558" i="13"/>
  <c r="U559" i="13"/>
  <c r="U560" i="13"/>
  <c r="U561" i="13"/>
  <c r="U562" i="13"/>
  <c r="U563" i="13"/>
  <c r="U564" i="13"/>
  <c r="U565" i="13"/>
  <c r="U566" i="13"/>
  <c r="U567" i="13"/>
  <c r="U568" i="13"/>
  <c r="U569" i="13"/>
  <c r="U570" i="13"/>
  <c r="U571" i="13"/>
  <c r="U572" i="13"/>
  <c r="U573" i="13"/>
  <c r="U574" i="13"/>
  <c r="U575" i="13"/>
  <c r="U576" i="13"/>
  <c r="U577" i="13"/>
  <c r="U578" i="13"/>
  <c r="U579" i="13"/>
  <c r="U580" i="13"/>
  <c r="U581" i="13"/>
  <c r="U582" i="13"/>
  <c r="U583" i="13"/>
  <c r="U584" i="13"/>
  <c r="U585" i="13"/>
  <c r="U586" i="13"/>
  <c r="U587" i="13"/>
  <c r="U588" i="13"/>
  <c r="U589" i="13"/>
  <c r="U590" i="13"/>
  <c r="U591" i="13"/>
  <c r="U592" i="13"/>
  <c r="U593" i="13"/>
  <c r="U594" i="13"/>
  <c r="U595" i="13"/>
  <c r="U596" i="13"/>
  <c r="U597" i="13"/>
  <c r="U598" i="13"/>
  <c r="U599" i="13"/>
  <c r="U600" i="13"/>
  <c r="U601" i="13"/>
  <c r="U602" i="13"/>
  <c r="U603" i="13"/>
  <c r="U604" i="13"/>
  <c r="U606" i="13"/>
  <c r="U607" i="13"/>
  <c r="U605" i="13"/>
  <c r="U608" i="13"/>
  <c r="U609" i="13"/>
  <c r="U610" i="13"/>
  <c r="U611" i="13"/>
  <c r="U612" i="13"/>
  <c r="U613" i="13"/>
  <c r="U614" i="13"/>
  <c r="U615" i="13"/>
  <c r="U616" i="13"/>
  <c r="U617" i="13"/>
  <c r="U618" i="13"/>
  <c r="U619" i="13"/>
  <c r="U620" i="13"/>
  <c r="U621" i="13"/>
  <c r="U622" i="13"/>
  <c r="U623" i="13"/>
  <c r="U624" i="13"/>
  <c r="U625" i="13"/>
  <c r="U626" i="13"/>
  <c r="U627" i="13"/>
  <c r="U628" i="13"/>
  <c r="U629" i="13"/>
  <c r="U630" i="13"/>
  <c r="U631" i="13"/>
  <c r="U632" i="13"/>
  <c r="U633" i="13"/>
  <c r="U634" i="13"/>
  <c r="U635" i="13"/>
  <c r="U636" i="13"/>
  <c r="U637" i="13"/>
  <c r="U638" i="13"/>
  <c r="U639" i="13"/>
  <c r="U640" i="13"/>
  <c r="U641" i="13"/>
  <c r="U642" i="13"/>
  <c r="U643" i="13"/>
  <c r="U644" i="13"/>
  <c r="U645" i="13"/>
  <c r="U646" i="13"/>
  <c r="U647" i="13"/>
  <c r="U648" i="13"/>
  <c r="U649" i="13"/>
  <c r="U650" i="13"/>
  <c r="U651" i="13"/>
  <c r="U652" i="13"/>
  <c r="U653" i="13"/>
  <c r="U654" i="13"/>
  <c r="U655" i="13"/>
  <c r="U656" i="13"/>
  <c r="U657" i="13"/>
  <c r="U658" i="13"/>
  <c r="U659" i="13"/>
  <c r="U660" i="13"/>
  <c r="U661" i="13"/>
  <c r="U662" i="13"/>
  <c r="U663" i="13"/>
  <c r="U664" i="13"/>
  <c r="U665" i="13"/>
  <c r="U666" i="13"/>
  <c r="U667" i="13"/>
  <c r="U668" i="13"/>
  <c r="U669" i="13"/>
  <c r="U670" i="13"/>
  <c r="U671" i="13"/>
  <c r="U672" i="13"/>
  <c r="U673" i="13"/>
  <c r="U674" i="13"/>
  <c r="U675" i="13"/>
  <c r="U676" i="13"/>
  <c r="U678" i="13"/>
  <c r="U679" i="13"/>
  <c r="U680" i="13"/>
  <c r="U681" i="13"/>
  <c r="U682" i="13"/>
  <c r="U683" i="13"/>
  <c r="U684" i="13"/>
  <c r="U685" i="13"/>
  <c r="U686" i="13"/>
  <c r="U687" i="13"/>
  <c r="U688" i="13"/>
  <c r="U689" i="13"/>
  <c r="U690" i="13"/>
  <c r="U691" i="13"/>
  <c r="U692" i="13"/>
  <c r="U693" i="13"/>
  <c r="U694" i="13"/>
  <c r="U695" i="13"/>
  <c r="U696" i="13"/>
  <c r="U697" i="13"/>
  <c r="U698" i="13"/>
  <c r="U699" i="13"/>
  <c r="U700" i="13"/>
  <c r="U701" i="13"/>
  <c r="U702" i="13"/>
  <c r="U703" i="13"/>
  <c r="U704" i="13"/>
  <c r="U705" i="13"/>
  <c r="U706" i="13"/>
  <c r="U707" i="13"/>
  <c r="U708" i="13"/>
  <c r="U709" i="13"/>
  <c r="U710" i="13"/>
  <c r="U711" i="13"/>
  <c r="U712" i="13"/>
  <c r="U713" i="13"/>
  <c r="U714" i="13"/>
  <c r="U715" i="13"/>
  <c r="U716" i="13"/>
  <c r="U717" i="13"/>
  <c r="U718" i="13"/>
  <c r="U719" i="13"/>
  <c r="U720" i="13"/>
  <c r="U721" i="13"/>
  <c r="U722" i="13"/>
  <c r="U723" i="13"/>
  <c r="U724" i="13"/>
  <c r="U725" i="13"/>
  <c r="U726" i="13"/>
  <c r="U727" i="13"/>
  <c r="U728" i="13"/>
  <c r="U729" i="13"/>
  <c r="U730" i="13"/>
  <c r="U731" i="13"/>
  <c r="U732" i="13"/>
  <c r="U733" i="13"/>
  <c r="U734" i="13"/>
  <c r="U735" i="13"/>
  <c r="U736" i="13"/>
  <c r="U737" i="13"/>
  <c r="U738" i="13"/>
  <c r="U739" i="13"/>
  <c r="U740" i="13"/>
  <c r="U741" i="13"/>
  <c r="U742" i="13"/>
  <c r="U743" i="13"/>
  <c r="U744" i="13"/>
  <c r="U745" i="13"/>
  <c r="U746" i="13"/>
  <c r="U747" i="13"/>
  <c r="U748" i="13"/>
  <c r="U749" i="13"/>
  <c r="U750" i="13"/>
  <c r="U751" i="13"/>
  <c r="U752" i="13"/>
  <c r="U753" i="13"/>
  <c r="U754" i="13"/>
  <c r="U755" i="13"/>
  <c r="U756" i="13"/>
  <c r="U757" i="13"/>
  <c r="U758" i="13"/>
  <c r="U759" i="13"/>
  <c r="U760" i="13"/>
  <c r="U761" i="13"/>
  <c r="U762" i="13"/>
  <c r="U763" i="13"/>
  <c r="U764" i="13"/>
  <c r="U765" i="13"/>
  <c r="U766" i="13"/>
  <c r="U767" i="13"/>
  <c r="U768" i="13"/>
  <c r="U769" i="13"/>
  <c r="U770" i="13"/>
  <c r="U771" i="13"/>
  <c r="U772" i="13"/>
  <c r="U773" i="13"/>
  <c r="U774" i="13"/>
  <c r="U775" i="13"/>
  <c r="U776" i="13"/>
  <c r="U777" i="13"/>
  <c r="U778" i="13"/>
  <c r="U779" i="13"/>
  <c r="U780" i="13"/>
  <c r="U781" i="13"/>
  <c r="U782" i="13"/>
  <c r="U783" i="13"/>
  <c r="U784" i="13"/>
  <c r="U785" i="13"/>
  <c r="U786" i="13"/>
  <c r="U787" i="13"/>
  <c r="U788" i="13"/>
  <c r="U789" i="13"/>
  <c r="U790" i="13"/>
  <c r="U791" i="13"/>
  <c r="U792" i="13"/>
  <c r="U793" i="13"/>
  <c r="U794" i="13"/>
  <c r="U795" i="13"/>
  <c r="U796" i="13"/>
  <c r="U797" i="13"/>
  <c r="U798" i="13"/>
  <c r="U799" i="13"/>
  <c r="U800" i="13"/>
  <c r="U801" i="13"/>
  <c r="U812" i="13"/>
  <c r="U813" i="13"/>
  <c r="U814" i="13"/>
  <c r="U815" i="13"/>
  <c r="U816" i="13"/>
  <c r="U817" i="13"/>
  <c r="U818" i="13"/>
  <c r="U819" i="13"/>
  <c r="U820" i="13"/>
  <c r="U821" i="13"/>
  <c r="U823" i="13"/>
  <c r="U827" i="13"/>
  <c r="U822" i="13"/>
  <c r="U828" i="13"/>
  <c r="U829" i="13"/>
  <c r="U830" i="13"/>
  <c r="U824" i="13"/>
  <c r="U825" i="13"/>
  <c r="U826" i="13"/>
  <c r="U831" i="13"/>
  <c r="U832" i="13"/>
  <c r="U833" i="13"/>
  <c r="U834" i="13"/>
  <c r="U835" i="13"/>
  <c r="U836" i="13"/>
  <c r="U837" i="13"/>
  <c r="U838" i="13"/>
  <c r="U839" i="13"/>
  <c r="U840" i="13"/>
  <c r="U841" i="13"/>
  <c r="U842" i="13"/>
  <c r="U843" i="13"/>
  <c r="U844" i="13"/>
  <c r="U845" i="13"/>
  <c r="U846" i="13"/>
  <c r="U847" i="13"/>
  <c r="U848" i="13"/>
  <c r="U849" i="13"/>
  <c r="U850" i="13"/>
  <c r="U851" i="13"/>
  <c r="U852" i="13"/>
  <c r="U853" i="13"/>
  <c r="U854" i="13"/>
  <c r="U855" i="13"/>
  <c r="U856" i="13"/>
  <c r="U857" i="13"/>
  <c r="U858" i="13"/>
  <c r="U859" i="13"/>
  <c r="U860" i="13"/>
  <c r="U861" i="13"/>
  <c r="U862" i="13"/>
  <c r="U863" i="13"/>
  <c r="U864" i="13"/>
  <c r="U865" i="13"/>
  <c r="U866" i="13"/>
  <c r="U867" i="13"/>
  <c r="U868" i="13"/>
  <c r="U869" i="13"/>
  <c r="U870" i="13"/>
  <c r="U871" i="13"/>
  <c r="U872" i="13"/>
  <c r="U873" i="13"/>
  <c r="U874" i="13"/>
  <c r="U875" i="13"/>
  <c r="U876" i="13"/>
  <c r="U877" i="13"/>
  <c r="U878" i="13"/>
  <c r="U879" i="13"/>
  <c r="U880" i="13"/>
  <c r="U881" i="13"/>
  <c r="U882" i="13"/>
  <c r="U883" i="13"/>
  <c r="U884" i="13"/>
  <c r="U885" i="13"/>
  <c r="U886" i="13"/>
  <c r="U887" i="13"/>
  <c r="U888" i="13"/>
  <c r="U889" i="13"/>
  <c r="U890" i="13"/>
  <c r="U891" i="13"/>
  <c r="U892" i="13"/>
  <c r="U893" i="13"/>
  <c r="U894" i="13"/>
  <c r="U895" i="13"/>
  <c r="U896" i="13"/>
  <c r="U897" i="13"/>
  <c r="U898" i="13"/>
  <c r="U899" i="13"/>
  <c r="U900" i="13"/>
  <c r="U901" i="13"/>
  <c r="U902" i="13"/>
  <c r="U903" i="13"/>
  <c r="U904" i="13"/>
  <c r="U905" i="13"/>
  <c r="U906" i="13"/>
  <c r="U907" i="13"/>
  <c r="U908" i="13"/>
  <c r="U909" i="13"/>
  <c r="U910" i="13"/>
  <c r="U911" i="13"/>
  <c r="U912" i="13"/>
  <c r="U913" i="13"/>
  <c r="U914" i="13"/>
  <c r="U915" i="13"/>
  <c r="U916" i="13"/>
  <c r="U917" i="13"/>
  <c r="U918" i="13"/>
  <c r="U919" i="13"/>
  <c r="U920" i="13"/>
  <c r="U921" i="13"/>
  <c r="U922" i="13"/>
  <c r="U923" i="13"/>
  <c r="U924" i="13"/>
  <c r="U925" i="13"/>
  <c r="U926" i="13"/>
  <c r="U927" i="13"/>
  <c r="U928" i="13"/>
  <c r="U929" i="13"/>
  <c r="U930" i="13"/>
  <c r="U931" i="13"/>
  <c r="U932" i="13"/>
  <c r="U933" i="13"/>
  <c r="U934" i="13"/>
  <c r="U935" i="13"/>
  <c r="U936" i="13"/>
  <c r="U937" i="13"/>
  <c r="U938" i="13"/>
  <c r="U939" i="13"/>
  <c r="U940" i="13"/>
  <c r="U941" i="13"/>
  <c r="U942" i="13"/>
  <c r="U943" i="13"/>
  <c r="U944" i="13"/>
  <c r="U945" i="13"/>
  <c r="U946" i="13"/>
  <c r="U947" i="13"/>
  <c r="U948" i="13"/>
  <c r="U949" i="13"/>
  <c r="U950" i="13"/>
  <c r="U951" i="13"/>
  <c r="U952" i="13"/>
  <c r="U953" i="13"/>
  <c r="U954" i="13"/>
  <c r="U955" i="13"/>
  <c r="U956" i="13"/>
  <c r="U957" i="13"/>
  <c r="U958" i="13"/>
  <c r="U959" i="13"/>
  <c r="U960" i="13"/>
  <c r="U961" i="13"/>
  <c r="U962" i="13"/>
  <c r="U963" i="13"/>
  <c r="U964" i="13"/>
  <c r="U965" i="13"/>
  <c r="U966" i="13"/>
  <c r="U967" i="13"/>
  <c r="U968" i="13"/>
  <c r="U969" i="13"/>
  <c r="U970" i="13"/>
  <c r="U973" i="13"/>
  <c r="U971" i="13"/>
  <c r="U972" i="13"/>
  <c r="U974" i="13"/>
  <c r="U975" i="13"/>
  <c r="U976" i="13"/>
  <c r="U977" i="13"/>
  <c r="U978" i="13"/>
  <c r="U979" i="13"/>
  <c r="U980" i="13"/>
  <c r="U981" i="13"/>
  <c r="U982" i="13"/>
  <c r="U983" i="13"/>
  <c r="U984" i="13"/>
  <c r="U985" i="13"/>
  <c r="U986" i="13"/>
  <c r="U987" i="13"/>
  <c r="U988" i="13"/>
  <c r="U989" i="13"/>
  <c r="U990" i="13"/>
  <c r="U991" i="13"/>
  <c r="U992" i="13"/>
  <c r="U993" i="13"/>
  <c r="U994" i="13"/>
  <c r="U995" i="13"/>
  <c r="U996" i="13"/>
  <c r="U997" i="13"/>
  <c r="U998" i="13"/>
  <c r="U999" i="13"/>
  <c r="U1000" i="13"/>
  <c r="U1001" i="13"/>
  <c r="U1002" i="13"/>
  <c r="U1003" i="13"/>
  <c r="U1004" i="13"/>
  <c r="U1005" i="13"/>
  <c r="U1006" i="13"/>
  <c r="U1007" i="13"/>
  <c r="U1008" i="13"/>
  <c r="U1009" i="13"/>
  <c r="U1010" i="13"/>
  <c r="U1011" i="13"/>
  <c r="U1012" i="13"/>
  <c r="U1013" i="13"/>
  <c r="U1014" i="13"/>
  <c r="U1015" i="13"/>
  <c r="U1016" i="13"/>
  <c r="U1017" i="13"/>
  <c r="U1018" i="13"/>
  <c r="U1019" i="13"/>
  <c r="U1020" i="13"/>
  <c r="U1021" i="13"/>
  <c r="U1022" i="13"/>
  <c r="U1023" i="13"/>
  <c r="U1024" i="13"/>
  <c r="U1025" i="13"/>
  <c r="U1026" i="13"/>
  <c r="U1027" i="13"/>
  <c r="U1028" i="13"/>
  <c r="U1029" i="13"/>
  <c r="U1030" i="13"/>
  <c r="U1031" i="13"/>
  <c r="U1032" i="13"/>
  <c r="U1033" i="13"/>
  <c r="U1034" i="13"/>
  <c r="U1035" i="13"/>
  <c r="U1036" i="13"/>
  <c r="U1037" i="13"/>
  <c r="U1038" i="13"/>
  <c r="U1039" i="13"/>
  <c r="U1040" i="13"/>
  <c r="U1041" i="13"/>
  <c r="U1042" i="13"/>
  <c r="U1043" i="13"/>
  <c r="U1044" i="13"/>
  <c r="U1045" i="13"/>
  <c r="U1046" i="13"/>
  <c r="U1047" i="13"/>
  <c r="U1048" i="13"/>
  <c r="U1049" i="13"/>
  <c r="U1050" i="13"/>
  <c r="U1051" i="13"/>
  <c r="U1052" i="13"/>
  <c r="U1053" i="13"/>
  <c r="U1054" i="13"/>
  <c r="U1055" i="13"/>
  <c r="U1056" i="13"/>
  <c r="U1059" i="13"/>
  <c r="U1060" i="13"/>
  <c r="U1057" i="13"/>
  <c r="U1058" i="13"/>
  <c r="U1061" i="13"/>
  <c r="U1062" i="13"/>
  <c r="U1063" i="13"/>
  <c r="U1064" i="13"/>
  <c r="U1065" i="13"/>
  <c r="U1066" i="13"/>
  <c r="U1067" i="13"/>
  <c r="U1068" i="13"/>
  <c r="U1069" i="13"/>
  <c r="U1070" i="13"/>
  <c r="U1071" i="13"/>
  <c r="U1072" i="13"/>
  <c r="U1073" i="13"/>
  <c r="U1074" i="13"/>
  <c r="U1075" i="13"/>
  <c r="U1076" i="13"/>
  <c r="U1077" i="13"/>
  <c r="U1078" i="13"/>
  <c r="U1079" i="13"/>
  <c r="U1080" i="13"/>
  <c r="U1081" i="13"/>
  <c r="U1082" i="13"/>
  <c r="U1083" i="13"/>
  <c r="U1084" i="13"/>
  <c r="U1085" i="13"/>
  <c r="U1086" i="13"/>
  <c r="U1087" i="13"/>
  <c r="U1088" i="13"/>
  <c r="U1089" i="13"/>
  <c r="U1090" i="13"/>
  <c r="U1091" i="13"/>
  <c r="U1092" i="13"/>
  <c r="U1093" i="13"/>
  <c r="U1094" i="13"/>
  <c r="U1095" i="13"/>
  <c r="U1096" i="13"/>
  <c r="U1097" i="13"/>
  <c r="U1098" i="13"/>
  <c r="U1099" i="13"/>
  <c r="U1100" i="13"/>
  <c r="U1101" i="13"/>
  <c r="U1102" i="13"/>
  <c r="U1103" i="13"/>
  <c r="U1104" i="13"/>
  <c r="U1105" i="13"/>
  <c r="U1106" i="13"/>
  <c r="U1107" i="13"/>
  <c r="U1108" i="13"/>
  <c r="U1109" i="13"/>
  <c r="U1110" i="13"/>
  <c r="U1111" i="13"/>
  <c r="U1112" i="13"/>
  <c r="U1113" i="13"/>
  <c r="U1114" i="13"/>
  <c r="U1115" i="13"/>
  <c r="U1116" i="13"/>
  <c r="U1117" i="13"/>
  <c r="U1118" i="13"/>
  <c r="U1119" i="13"/>
  <c r="U1120" i="13"/>
  <c r="U1121" i="13"/>
  <c r="U1122" i="13"/>
  <c r="U1123" i="13"/>
  <c r="U1124" i="13"/>
  <c r="U1125" i="13"/>
  <c r="U1126" i="13"/>
  <c r="U1127" i="13"/>
  <c r="U1128" i="13"/>
  <c r="U1129" i="13"/>
  <c r="U1130" i="13"/>
  <c r="U1131" i="13"/>
  <c r="U1132" i="13"/>
  <c r="U1133" i="13"/>
  <c r="U1134" i="13"/>
  <c r="U1135" i="13"/>
  <c r="U1136" i="13"/>
  <c r="U1137" i="13"/>
  <c r="U1138" i="13"/>
  <c r="U1139" i="13"/>
  <c r="U1140" i="13"/>
  <c r="U1141" i="13"/>
  <c r="U1142" i="13"/>
  <c r="U1143" i="13"/>
  <c r="U1144" i="13"/>
  <c r="U1145" i="13"/>
  <c r="U1146" i="13"/>
  <c r="U1147" i="13"/>
  <c r="U1148" i="13"/>
  <c r="U1149" i="13"/>
  <c r="U1150" i="13"/>
  <c r="U1151" i="13"/>
  <c r="U1152" i="13"/>
  <c r="U1153" i="13"/>
  <c r="U1154" i="13"/>
  <c r="U1155" i="13"/>
  <c r="U1156" i="13"/>
  <c r="U1157" i="13"/>
  <c r="U1158" i="13"/>
  <c r="U1159" i="13"/>
  <c r="U1160" i="13"/>
  <c r="U1161" i="13"/>
  <c r="U1162" i="13"/>
  <c r="U1163" i="13"/>
  <c r="U1164" i="13"/>
  <c r="U1165" i="13"/>
  <c r="U1166" i="13"/>
  <c r="U1167" i="13"/>
  <c r="U1168" i="13"/>
  <c r="U1169" i="13"/>
  <c r="U1170" i="13"/>
  <c r="U1171" i="13"/>
  <c r="U1172" i="13"/>
  <c r="U1173" i="13"/>
  <c r="U1174" i="13"/>
  <c r="U1175" i="13"/>
  <c r="U1176" i="13"/>
  <c r="U1177" i="13"/>
  <c r="U1178" i="13"/>
  <c r="U1179" i="13"/>
  <c r="U1180" i="13"/>
  <c r="U1181" i="13"/>
  <c r="U1182" i="13"/>
  <c r="U1183" i="13"/>
  <c r="U1184" i="13"/>
  <c r="U1185" i="13"/>
  <c r="U1186" i="13"/>
  <c r="U1187" i="13"/>
  <c r="U1188" i="13"/>
  <c r="U1189" i="13"/>
  <c r="U1190" i="13"/>
  <c r="U1191" i="13"/>
  <c r="U1192" i="13"/>
  <c r="U1193" i="13"/>
  <c r="U1194" i="13"/>
  <c r="U1195" i="13"/>
  <c r="U1196" i="13"/>
  <c r="U1197" i="13"/>
  <c r="U1198" i="13"/>
  <c r="U1199" i="13"/>
  <c r="U1201" i="13"/>
  <c r="U1200" i="13"/>
  <c r="U1202" i="13"/>
  <c r="U1203" i="13"/>
  <c r="U1204" i="13"/>
  <c r="U1205" i="13"/>
  <c r="U1206" i="13"/>
  <c r="U1207" i="13"/>
  <c r="U1208" i="13"/>
  <c r="U1209" i="13"/>
  <c r="U1210" i="13"/>
  <c r="U1211" i="13"/>
  <c r="U1212" i="13"/>
  <c r="U1213" i="13"/>
  <c r="U1214" i="13"/>
  <c r="U1215" i="13"/>
  <c r="U1216" i="13"/>
  <c r="U1217" i="13"/>
  <c r="U1218" i="13"/>
  <c r="U1219" i="13"/>
  <c r="U1220" i="13"/>
  <c r="U1221" i="13"/>
  <c r="U1222" i="13"/>
  <c r="U1223" i="13"/>
  <c r="U1224" i="13"/>
  <c r="U1225" i="13"/>
  <c r="U1226" i="13"/>
  <c r="U1227" i="13"/>
  <c r="U1228" i="13"/>
  <c r="U1229" i="13"/>
  <c r="U1230" i="13"/>
  <c r="U1232" i="13"/>
  <c r="U1233" i="13"/>
  <c r="U1231" i="13"/>
  <c r="U1234" i="13"/>
  <c r="U1235" i="13"/>
  <c r="U1236" i="13"/>
  <c r="U1237" i="13"/>
  <c r="U1238" i="13"/>
  <c r="U1239" i="13"/>
  <c r="U1240" i="13"/>
  <c r="U1241" i="13"/>
  <c r="U1242" i="13"/>
  <c r="U1243" i="13"/>
  <c r="U1244" i="13"/>
  <c r="U1245" i="13"/>
  <c r="U1246" i="13"/>
  <c r="U1247" i="13"/>
  <c r="U1248" i="13"/>
  <c r="U1249" i="13"/>
  <c r="U1250" i="13"/>
  <c r="U1251" i="13"/>
  <c r="U1252" i="13"/>
  <c r="U1253" i="13"/>
  <c r="U1254" i="13"/>
  <c r="U1255" i="13"/>
  <c r="U1256" i="13"/>
  <c r="U1257" i="13"/>
  <c r="U1258" i="13"/>
  <c r="U1259" i="13"/>
  <c r="U1260" i="13"/>
  <c r="U1261" i="13"/>
  <c r="U1262" i="13"/>
  <c r="U1263" i="13"/>
  <c r="U1264" i="13"/>
  <c r="U1265" i="13"/>
  <c r="U1266" i="13"/>
  <c r="U1267" i="13"/>
  <c r="U1268" i="13"/>
  <c r="U1269" i="13"/>
  <c r="U1270" i="13"/>
  <c r="U1271" i="13"/>
  <c r="U1272" i="13"/>
  <c r="U1273" i="13"/>
  <c r="U1274" i="13"/>
  <c r="U1275" i="13"/>
  <c r="U1276" i="13"/>
  <c r="U1277" i="13"/>
  <c r="U1278" i="13"/>
  <c r="U1279" i="13"/>
  <c r="U1280" i="13"/>
  <c r="U1281" i="13"/>
  <c r="U1282" i="13"/>
  <c r="U1283" i="13"/>
  <c r="U1284" i="13"/>
  <c r="U1285" i="13"/>
  <c r="U1286" i="13"/>
  <c r="U1287" i="13"/>
  <c r="U1288" i="13"/>
  <c r="U1289" i="13"/>
  <c r="U1290" i="13"/>
  <c r="U1291" i="13"/>
  <c r="U1292" i="13"/>
  <c r="U1293" i="13"/>
  <c r="U1294" i="13"/>
  <c r="U1295" i="13"/>
  <c r="U1296" i="13"/>
  <c r="U1297" i="13"/>
  <c r="U1298" i="13"/>
  <c r="U1299" i="13"/>
  <c r="U1300" i="13"/>
  <c r="U1301" i="13"/>
  <c r="U1302" i="13"/>
  <c r="U1303" i="13"/>
  <c r="U1304" i="13"/>
  <c r="U1305" i="13"/>
  <c r="U1306" i="13"/>
  <c r="U1307" i="13"/>
  <c r="U1308" i="13"/>
  <c r="U1309" i="13"/>
  <c r="U1310" i="13"/>
  <c r="U1311" i="13"/>
  <c r="U1312" i="13"/>
  <c r="U1313" i="13"/>
  <c r="U1314" i="13"/>
  <c r="U1315" i="13"/>
  <c r="U1316" i="13"/>
  <c r="U1317" i="13"/>
  <c r="U1318" i="13"/>
  <c r="U1319" i="13"/>
  <c r="U1320" i="13"/>
  <c r="U1321" i="13"/>
  <c r="U1322" i="13"/>
  <c r="U1323" i="13"/>
  <c r="U1324" i="13"/>
  <c r="U1325" i="13"/>
  <c r="U1326" i="13"/>
  <c r="U1327" i="13"/>
  <c r="U1328" i="13"/>
  <c r="U1329" i="13"/>
  <c r="U1330" i="13"/>
  <c r="U1331" i="13"/>
  <c r="U1332" i="13"/>
  <c r="U1333" i="13"/>
  <c r="U1334" i="13"/>
  <c r="U1335" i="13"/>
  <c r="U1336" i="13"/>
  <c r="U1337" i="13"/>
  <c r="U1338" i="13"/>
  <c r="U1339" i="13"/>
  <c r="U1340" i="13"/>
  <c r="U1341" i="13"/>
  <c r="U1342" i="13"/>
  <c r="U1343" i="13"/>
  <c r="U1344" i="13"/>
  <c r="U1345" i="13"/>
  <c r="U1346" i="13"/>
  <c r="U1347" i="13"/>
  <c r="U1348" i="13"/>
  <c r="U1349" i="13"/>
  <c r="U1350" i="13"/>
  <c r="U1351" i="13"/>
  <c r="U1352" i="13"/>
  <c r="U1353" i="13"/>
  <c r="U1354" i="13"/>
  <c r="U1355" i="13"/>
  <c r="U1356" i="13"/>
  <c r="U1357" i="13"/>
  <c r="U1358" i="13"/>
  <c r="U1359" i="13"/>
  <c r="U1360" i="13"/>
  <c r="U1361" i="13"/>
  <c r="U1362" i="13"/>
  <c r="U1368" i="13"/>
  <c r="U1363" i="13"/>
  <c r="U1364" i="13"/>
  <c r="U1365" i="13"/>
  <c r="U1366" i="13"/>
  <c r="U1367" i="13"/>
  <c r="U1371" i="13"/>
  <c r="U1372" i="13"/>
  <c r="U1373" i="13"/>
  <c r="U1374" i="13"/>
  <c r="U1369" i="13"/>
  <c r="U1370" i="13"/>
  <c r="U1375" i="13"/>
  <c r="U1376" i="13"/>
  <c r="U1377" i="13"/>
  <c r="U1378" i="13"/>
  <c r="U1379" i="13"/>
  <c r="U1380" i="13"/>
  <c r="U1381" i="13"/>
  <c r="U1382" i="13"/>
  <c r="U1383" i="13"/>
  <c r="U1384" i="13"/>
  <c r="U1385" i="13"/>
  <c r="U1386" i="13"/>
  <c r="U1387" i="13"/>
  <c r="U1388" i="13"/>
  <c r="U1389" i="13"/>
  <c r="U1390" i="13"/>
  <c r="U1391" i="13"/>
  <c r="U1392" i="13"/>
  <c r="U1393" i="13"/>
  <c r="U1395" i="13"/>
  <c r="U1394" i="13"/>
  <c r="U1396" i="13"/>
  <c r="U1397" i="13"/>
  <c r="U1398" i="13"/>
  <c r="U1399" i="13"/>
  <c r="U1400" i="13"/>
  <c r="U1401" i="13"/>
  <c r="U1402" i="13"/>
  <c r="U1403" i="13"/>
  <c r="U1404" i="13"/>
  <c r="U1405" i="13"/>
  <c r="U1406" i="13"/>
  <c r="U1407" i="13"/>
  <c r="U1408" i="13"/>
  <c r="U1409" i="13"/>
  <c r="U1410" i="13"/>
  <c r="U1411" i="13"/>
  <c r="U1412" i="13"/>
  <c r="U1413" i="13"/>
  <c r="U1414" i="13"/>
  <c r="U1415" i="13"/>
  <c r="U1416" i="13"/>
  <c r="U1417" i="13"/>
  <c r="U1418" i="13"/>
  <c r="U1419" i="13"/>
  <c r="U1420" i="13"/>
  <c r="U1421" i="13"/>
  <c r="U1422" i="13"/>
  <c r="U1423" i="13"/>
  <c r="U1424" i="13"/>
  <c r="U1425" i="13"/>
  <c r="U1426" i="13"/>
  <c r="U1427" i="13"/>
  <c r="U1428" i="13"/>
  <c r="U1429" i="13"/>
  <c r="U1430" i="13"/>
  <c r="U1431" i="13"/>
  <c r="U1432" i="13"/>
  <c r="U1433" i="13"/>
  <c r="U1434" i="13"/>
  <c r="U1435" i="13"/>
  <c r="U1436" i="13"/>
  <c r="U1437" i="13"/>
  <c r="U1438" i="13"/>
  <c r="U1439" i="13"/>
  <c r="U1440" i="13"/>
  <c r="U1441" i="13"/>
  <c r="U1442" i="13"/>
  <c r="U1443" i="13"/>
  <c r="U1444" i="13"/>
  <c r="U1445" i="13"/>
  <c r="U1446" i="13"/>
  <c r="U1447" i="13"/>
  <c r="U1448" i="13"/>
  <c r="U1449" i="13"/>
  <c r="U1450" i="13"/>
  <c r="U1451" i="13"/>
  <c r="U1452" i="13"/>
  <c r="U1453" i="13"/>
  <c r="U1454" i="13"/>
  <c r="U1455" i="13"/>
  <c r="U1456" i="13"/>
  <c r="U1457" i="13"/>
  <c r="U1458" i="13"/>
  <c r="U1459" i="13"/>
  <c r="U1460" i="13"/>
  <c r="U1461" i="13"/>
  <c r="U1462" i="13"/>
  <c r="U1463" i="13"/>
  <c r="U1464" i="13"/>
  <c r="U1465" i="13"/>
  <c r="U1466" i="13"/>
  <c r="U1467" i="13"/>
  <c r="U1468" i="13"/>
  <c r="U1469" i="13"/>
  <c r="U1470" i="13"/>
  <c r="U1471" i="13"/>
  <c r="U1472" i="13"/>
  <c r="U1473" i="13"/>
  <c r="U1474" i="13"/>
  <c r="U1475" i="13"/>
  <c r="U1476" i="13"/>
  <c r="U1477" i="13"/>
  <c r="U1478" i="13"/>
  <c r="U1479" i="13"/>
  <c r="U1480" i="13"/>
  <c r="U1481" i="13"/>
  <c r="U1482" i="13"/>
  <c r="U1483" i="13"/>
  <c r="U1484" i="13"/>
  <c r="U1485" i="13"/>
  <c r="U1486" i="13"/>
  <c r="U1487" i="13"/>
  <c r="U1488" i="13"/>
  <c r="U1489" i="13"/>
  <c r="U1490" i="13"/>
  <c r="U1491" i="13"/>
  <c r="U1492" i="13"/>
  <c r="U1493" i="13"/>
  <c r="U1494" i="13"/>
  <c r="U1495" i="13"/>
  <c r="U1496" i="13"/>
  <c r="U1497" i="13"/>
  <c r="U1498" i="13"/>
  <c r="U1499" i="13"/>
  <c r="U1500" i="13"/>
  <c r="U1501" i="13"/>
  <c r="U1502" i="13"/>
  <c r="U1503" i="13"/>
  <c r="U1504" i="13"/>
  <c r="U1505" i="13"/>
  <c r="U1506" i="13"/>
  <c r="U1507" i="13"/>
  <c r="U1508" i="13"/>
  <c r="U1509" i="13"/>
  <c r="U1510" i="13"/>
  <c r="U1511" i="13"/>
  <c r="U1512" i="13"/>
  <c r="U1513" i="13"/>
  <c r="U1514" i="13"/>
  <c r="U1515" i="13"/>
  <c r="U1516" i="13"/>
  <c r="U1517" i="13"/>
  <c r="U1518" i="13"/>
  <c r="U1519" i="13"/>
  <c r="U1520" i="13"/>
  <c r="U1521" i="13"/>
  <c r="U1522" i="13"/>
  <c r="U1523" i="13"/>
  <c r="U1524" i="13"/>
  <c r="U1525" i="13"/>
  <c r="U1526" i="13"/>
  <c r="U1527" i="13"/>
  <c r="U1528" i="13"/>
  <c r="U1529" i="13"/>
  <c r="U1530" i="13"/>
  <c r="U1531" i="13"/>
  <c r="U1532" i="13"/>
  <c r="U1533" i="13"/>
  <c r="U1534" i="13"/>
  <c r="U1535" i="13"/>
  <c r="U1536" i="13"/>
  <c r="U1537" i="13"/>
  <c r="U1538" i="13"/>
  <c r="U1539" i="13"/>
  <c r="U1540" i="13"/>
  <c r="U1541" i="13"/>
  <c r="U1542" i="13"/>
  <c r="U1543" i="13"/>
  <c r="U1544" i="13"/>
  <c r="U1545" i="13"/>
  <c r="U1546" i="13"/>
  <c r="U1547" i="13"/>
  <c r="U1548" i="13"/>
  <c r="U1549" i="13"/>
  <c r="U1550" i="13"/>
  <c r="U1551" i="13"/>
  <c r="U1552" i="13"/>
  <c r="U1553" i="13"/>
  <c r="U1554" i="13"/>
  <c r="U1555" i="13"/>
  <c r="U1556" i="13"/>
  <c r="U1557" i="13"/>
  <c r="U1558" i="13"/>
  <c r="U1559" i="13"/>
  <c r="U1560" i="13"/>
  <c r="U1561" i="13"/>
  <c r="U1562" i="13"/>
  <c r="U1563" i="13"/>
  <c r="U1564" i="13"/>
  <c r="U1565" i="13"/>
  <c r="U1566" i="13"/>
  <c r="U1567" i="13"/>
  <c r="U1568" i="13"/>
  <c r="U1569" i="13"/>
  <c r="U1570" i="13"/>
  <c r="U1571" i="13"/>
  <c r="U1572" i="13"/>
  <c r="U1573" i="13"/>
  <c r="U1574" i="13"/>
  <c r="U1575" i="13"/>
  <c r="U1576" i="13"/>
  <c r="U1577" i="13"/>
  <c r="U1578" i="13"/>
  <c r="U1579" i="13"/>
  <c r="U1580" i="13"/>
  <c r="U1581" i="13"/>
  <c r="U1582" i="13"/>
  <c r="U1583" i="13"/>
  <c r="U1584" i="13"/>
  <c r="U1585" i="13"/>
  <c r="U1586" i="13"/>
  <c r="U1587" i="13"/>
  <c r="U1588" i="13"/>
  <c r="U1589" i="13"/>
  <c r="U1590" i="13"/>
  <c r="U1591" i="13"/>
  <c r="U1592" i="13"/>
  <c r="U1593" i="13"/>
  <c r="U1594" i="13"/>
  <c r="U1595" i="13"/>
  <c r="U1596" i="13"/>
  <c r="U1597" i="13"/>
  <c r="U1598" i="13"/>
  <c r="U1599" i="13"/>
  <c r="U1600" i="13"/>
  <c r="U1601" i="13"/>
  <c r="U1602" i="13"/>
  <c r="U1603" i="13"/>
  <c r="U1604" i="13"/>
  <c r="U1605" i="13"/>
  <c r="U1606" i="13"/>
  <c r="U1607" i="13"/>
  <c r="U1608" i="13"/>
  <c r="U1609" i="13"/>
  <c r="U1610" i="13"/>
  <c r="U1611" i="13"/>
  <c r="U1612" i="13"/>
  <c r="U1613" i="13"/>
  <c r="U1614" i="13"/>
  <c r="U1615" i="13"/>
  <c r="U1616" i="13"/>
  <c r="U1617" i="13"/>
  <c r="U1618" i="13"/>
  <c r="U1621" i="13"/>
  <c r="U1622" i="13"/>
  <c r="U1623" i="13"/>
  <c r="U1624" i="13"/>
  <c r="U1626" i="13"/>
  <c r="U1619" i="13"/>
  <c r="U1620" i="13"/>
  <c r="U1625" i="13"/>
  <c r="U1627" i="13"/>
  <c r="U1628" i="13"/>
  <c r="U1629" i="13"/>
  <c r="U1630" i="13"/>
  <c r="U1631" i="13"/>
  <c r="U1632" i="13"/>
  <c r="U1633" i="13"/>
  <c r="U1634" i="13"/>
  <c r="U1635" i="13"/>
  <c r="U1636" i="13"/>
  <c r="U1637" i="13"/>
  <c r="U1638" i="13"/>
  <c r="U1639" i="13"/>
  <c r="U1640" i="13"/>
  <c r="U1641" i="13"/>
  <c r="U1642" i="13"/>
  <c r="U1643" i="13"/>
  <c r="U1644" i="13"/>
  <c r="U1645" i="13"/>
  <c r="U1646" i="13"/>
  <c r="U1647" i="13"/>
  <c r="U1648" i="13"/>
  <c r="U1649" i="13"/>
  <c r="U1650" i="13"/>
  <c r="U1651" i="13"/>
  <c r="U1652" i="13"/>
  <c r="U1653" i="13"/>
  <c r="U1654" i="13"/>
  <c r="U1655" i="13"/>
  <c r="U1656" i="13"/>
  <c r="U1657" i="13"/>
  <c r="U1658" i="13"/>
  <c r="U1659" i="13"/>
  <c r="U1660" i="13"/>
  <c r="U1661" i="13"/>
  <c r="U1662" i="13"/>
  <c r="U1663" i="13"/>
  <c r="U1664" i="13"/>
  <c r="U1665" i="13"/>
  <c r="U1666" i="13"/>
  <c r="U1667" i="13"/>
  <c r="U1668" i="13"/>
  <c r="U1669" i="13"/>
  <c r="U1670" i="13"/>
  <c r="U1671" i="13"/>
  <c r="U1672" i="13"/>
  <c r="U1673" i="13"/>
  <c r="U1674" i="13"/>
  <c r="U1675" i="13"/>
  <c r="U1676" i="13"/>
  <c r="U1677" i="13"/>
  <c r="U1678" i="13"/>
  <c r="U1679" i="13"/>
  <c r="U1680" i="13"/>
  <c r="U1681" i="13"/>
  <c r="U1682" i="13"/>
  <c r="U1683" i="13"/>
  <c r="U1684" i="13"/>
  <c r="U1685" i="13"/>
  <c r="U1686" i="13"/>
  <c r="U1687" i="13"/>
  <c r="U1688" i="13"/>
  <c r="U1689" i="13"/>
  <c r="U1690" i="13"/>
  <c r="U1691" i="13"/>
  <c r="U1692" i="13"/>
  <c r="U1693" i="13"/>
  <c r="U1694" i="13"/>
  <c r="U1695" i="13"/>
  <c r="U1696" i="13"/>
  <c r="U1697" i="13"/>
  <c r="U1698" i="13"/>
  <c r="U1699" i="13"/>
  <c r="U1700" i="13"/>
  <c r="U1701" i="13"/>
  <c r="U1702" i="13"/>
  <c r="U1703" i="13"/>
  <c r="U1704" i="13"/>
  <c r="U1705" i="13"/>
  <c r="U1706" i="13"/>
  <c r="U1707" i="13"/>
  <c r="U1708" i="13"/>
  <c r="U1709" i="13"/>
  <c r="U1710" i="13"/>
  <c r="U1711" i="13"/>
  <c r="U1712" i="13"/>
  <c r="U1713" i="13"/>
  <c r="U1714" i="13"/>
  <c r="U1715" i="13"/>
  <c r="U1716" i="13"/>
  <c r="U1717" i="13"/>
  <c r="U1718" i="13"/>
  <c r="U1719" i="13"/>
  <c r="U1720" i="13"/>
  <c r="U1721" i="13"/>
  <c r="U1722" i="13"/>
  <c r="U1723" i="13"/>
  <c r="U1724" i="13"/>
  <c r="U1725" i="13"/>
  <c r="U1726" i="13"/>
  <c r="U1727" i="13"/>
  <c r="U1728" i="13"/>
  <c r="U1729" i="13"/>
  <c r="U1730" i="13"/>
  <c r="U1731" i="13"/>
  <c r="U1732" i="13"/>
  <c r="U1733" i="13"/>
  <c r="U1734" i="13"/>
  <c r="U1735" i="13"/>
  <c r="U1736" i="13"/>
  <c r="U1737" i="13"/>
  <c r="U1738" i="13"/>
  <c r="U1739" i="13"/>
  <c r="U1740" i="13"/>
  <c r="U1741" i="13"/>
  <c r="U1742" i="13"/>
  <c r="U1743" i="13"/>
  <c r="U1744" i="13"/>
  <c r="U1745" i="13"/>
  <c r="U1746" i="13"/>
  <c r="U1747" i="13"/>
  <c r="U1748" i="13"/>
  <c r="U1749" i="13"/>
  <c r="U1750" i="13"/>
  <c r="U1751" i="13"/>
  <c r="U1752" i="13"/>
  <c r="U1753" i="13"/>
  <c r="U1754" i="13"/>
  <c r="U1755" i="13"/>
  <c r="U1756" i="13"/>
  <c r="U1757" i="13"/>
  <c r="U1758" i="13"/>
  <c r="U1759" i="13"/>
  <c r="U1760" i="13"/>
  <c r="U1761" i="13"/>
  <c r="U1762" i="13"/>
  <c r="U1763" i="13"/>
  <c r="U1764" i="13"/>
  <c r="U1765" i="13"/>
  <c r="U1766" i="13"/>
  <c r="U1767" i="13"/>
  <c r="U1768" i="13"/>
  <c r="U1769" i="13"/>
  <c r="U1770" i="13"/>
  <c r="U1771" i="13"/>
  <c r="U1772" i="13"/>
  <c r="U1773" i="13"/>
  <c r="U1774" i="13"/>
  <c r="U1775" i="13"/>
  <c r="U1776" i="13"/>
  <c r="U1777" i="13"/>
  <c r="U1778" i="13"/>
  <c r="U1779" i="13"/>
  <c r="U1780" i="13"/>
  <c r="U1785" i="13"/>
  <c r="U1786" i="13"/>
  <c r="U1787" i="13"/>
  <c r="U1788" i="13"/>
  <c r="U1789" i="13"/>
  <c r="U1790" i="13"/>
  <c r="U1791" i="13"/>
  <c r="U1792" i="13"/>
  <c r="U1793" i="13"/>
  <c r="U1794" i="13"/>
  <c r="U1795" i="13"/>
  <c r="U1796" i="13"/>
  <c r="U1797" i="13"/>
  <c r="U1798" i="13"/>
  <c r="U1799" i="13"/>
  <c r="U1800" i="13"/>
  <c r="U1801" i="13"/>
  <c r="U1802" i="13"/>
  <c r="U1803" i="13"/>
  <c r="U1804" i="13"/>
  <c r="U1805" i="13"/>
  <c r="U1806" i="13"/>
  <c r="U1807" i="13"/>
  <c r="U1808" i="13"/>
  <c r="U1809" i="13"/>
  <c r="U1810" i="13"/>
  <c r="U1811" i="13"/>
  <c r="U1812" i="13"/>
  <c r="U1813" i="13"/>
  <c r="U1814" i="13"/>
  <c r="U1815" i="13"/>
  <c r="U1816" i="13"/>
  <c r="U1817" i="13"/>
  <c r="U1818" i="13"/>
  <c r="U1819" i="13"/>
  <c r="U1820" i="13"/>
  <c r="U1821" i="13"/>
  <c r="U1822" i="13"/>
  <c r="U1823" i="13"/>
  <c r="U1824" i="13"/>
  <c r="U1825" i="13"/>
  <c r="U1826" i="13"/>
  <c r="U1827" i="13"/>
  <c r="U1828" i="13"/>
  <c r="U1829" i="13"/>
  <c r="U1830" i="13"/>
  <c r="U1831" i="13"/>
  <c r="U1832" i="13"/>
  <c r="U1833" i="13"/>
  <c r="U1834" i="13"/>
  <c r="U1835" i="13"/>
  <c r="U1836" i="13"/>
  <c r="U1837" i="13"/>
  <c r="U1838" i="13"/>
  <c r="U1839" i="13"/>
  <c r="U1841" i="13"/>
  <c r="U1842" i="13"/>
  <c r="U1843" i="13"/>
  <c r="U1844" i="13"/>
  <c r="U1845" i="13"/>
  <c r="U1846" i="13"/>
  <c r="U1847" i="13"/>
  <c r="U1848" i="13"/>
  <c r="U1849" i="13"/>
  <c r="U1850" i="13"/>
  <c r="U1851" i="13"/>
  <c r="U1852" i="13"/>
  <c r="U1853" i="13"/>
  <c r="U1855" i="13"/>
  <c r="U1857" i="13"/>
  <c r="U1859" i="13"/>
  <c r="U1860" i="13"/>
  <c r="U1863" i="13"/>
  <c r="U1864" i="13"/>
  <c r="U1865" i="13"/>
  <c r="U1866" i="13"/>
  <c r="U1867" i="13"/>
  <c r="U1868" i="13"/>
  <c r="U1869" i="13"/>
  <c r="U1870" i="13"/>
  <c r="U1871" i="13"/>
  <c r="U1872" i="13"/>
  <c r="U1873" i="13"/>
  <c r="U1874" i="13"/>
  <c r="U1875" i="13"/>
  <c r="U1876" i="13"/>
  <c r="U1877" i="13"/>
  <c r="U1878" i="13"/>
  <c r="U1879" i="13"/>
  <c r="U1880" i="13"/>
  <c r="U1881" i="13"/>
  <c r="U1882" i="13"/>
  <c r="U1883" i="13"/>
  <c r="U1884" i="13"/>
  <c r="U1885" i="13"/>
  <c r="U1886" i="13"/>
  <c r="U1887" i="13"/>
  <c r="U1888" i="13"/>
  <c r="U1889" i="13"/>
  <c r="U1890" i="13"/>
  <c r="U1891" i="13"/>
  <c r="U1892" i="13"/>
  <c r="U1893" i="13"/>
  <c r="U1894" i="13"/>
  <c r="U1895" i="13"/>
  <c r="U1896" i="13"/>
  <c r="U1897" i="13"/>
  <c r="U1898" i="13"/>
  <c r="U1899" i="13"/>
  <c r="U1900" i="13"/>
  <c r="U1901" i="13"/>
  <c r="U1902" i="13"/>
  <c r="U1903" i="13"/>
  <c r="U1904" i="13"/>
  <c r="U1905" i="13"/>
  <c r="U1906" i="13"/>
  <c r="U1907" i="13"/>
  <c r="U1908" i="13"/>
  <c r="U1909" i="13"/>
  <c r="U1910" i="13"/>
  <c r="U1911" i="13"/>
  <c r="U1912" i="13"/>
  <c r="U1913" i="13"/>
  <c r="U1914" i="13"/>
  <c r="U1915" i="13"/>
  <c r="U1916" i="13"/>
  <c r="U1917" i="13"/>
  <c r="U1918" i="13"/>
  <c r="U1919" i="13"/>
  <c r="U1920" i="13"/>
  <c r="U1921" i="13"/>
  <c r="U1922" i="13"/>
  <c r="U1923" i="13"/>
  <c r="U1924" i="13"/>
  <c r="U1925" i="13"/>
  <c r="U1926" i="13"/>
  <c r="U1927" i="13"/>
  <c r="U1928" i="13"/>
  <c r="U1929" i="13"/>
  <c r="U1930" i="13"/>
  <c r="U1931" i="13"/>
  <c r="U1932" i="13"/>
  <c r="U1933" i="13"/>
  <c r="U1934" i="13"/>
  <c r="U1935" i="13"/>
  <c r="U1936" i="13"/>
  <c r="U1937" i="13"/>
  <c r="U1938" i="13"/>
  <c r="U1939" i="13"/>
  <c r="U1940" i="13"/>
  <c r="U1941" i="13"/>
  <c r="U1942" i="13"/>
  <c r="U1943" i="13"/>
  <c r="U1944" i="13"/>
  <c r="U1945" i="13"/>
  <c r="U1946" i="13"/>
  <c r="U1947" i="13"/>
  <c r="U1948" i="13"/>
  <c r="U1949" i="13"/>
  <c r="U1950" i="13"/>
  <c r="U1951" i="13"/>
  <c r="U1952" i="13"/>
  <c r="U1953" i="13"/>
  <c r="U1954" i="13"/>
  <c r="U1955" i="13"/>
  <c r="U1956" i="13"/>
  <c r="U1957" i="13"/>
  <c r="U1958" i="13"/>
  <c r="U1959" i="13"/>
  <c r="U1961" i="13"/>
  <c r="U1960" i="13"/>
  <c r="U1962" i="13"/>
  <c r="U1963" i="13"/>
  <c r="U1964" i="13"/>
  <c r="U1965" i="13"/>
  <c r="U1966" i="13"/>
  <c r="U1967" i="13"/>
  <c r="U1968" i="13"/>
  <c r="U1969" i="13"/>
  <c r="U1970" i="13"/>
  <c r="U1971" i="13"/>
  <c r="U1972" i="13"/>
  <c r="U1973" i="13"/>
  <c r="U1974" i="13"/>
  <c r="U1975" i="13"/>
  <c r="U1976" i="13"/>
  <c r="U1977" i="13"/>
  <c r="U1978" i="13"/>
  <c r="U1979" i="13"/>
  <c r="U1980" i="13"/>
  <c r="U1981" i="13"/>
  <c r="U1982" i="13"/>
  <c r="U1983" i="13"/>
  <c r="U1984" i="13"/>
  <c r="U1985" i="13"/>
  <c r="U1986" i="13"/>
  <c r="U1987" i="13"/>
  <c r="U1988" i="13"/>
  <c r="U1989" i="13"/>
  <c r="U1990" i="13"/>
  <c r="U1991" i="13"/>
  <c r="U1992" i="13"/>
  <c r="U1993" i="13"/>
  <c r="U1994" i="13"/>
  <c r="U1995" i="13"/>
  <c r="U1996" i="13"/>
  <c r="U1997" i="13"/>
  <c r="U1998" i="13"/>
  <c r="U1999" i="13"/>
  <c r="U2000" i="13"/>
  <c r="U2001" i="13"/>
  <c r="U2002" i="13"/>
  <c r="U2003" i="13"/>
  <c r="U2004" i="13"/>
  <c r="U2005" i="13"/>
  <c r="U2006" i="13"/>
  <c r="U2007" i="13"/>
  <c r="U2008" i="13"/>
  <c r="U2009" i="13"/>
  <c r="U2010" i="13"/>
  <c r="U2011" i="13"/>
  <c r="U2012" i="13"/>
  <c r="U2013" i="13"/>
  <c r="U2014" i="13"/>
  <c r="U2015" i="13"/>
  <c r="U2016" i="13"/>
  <c r="U2017" i="13"/>
  <c r="U2018" i="13"/>
  <c r="U2019" i="13"/>
  <c r="U2020" i="13"/>
  <c r="U2021" i="13"/>
  <c r="U2022" i="13"/>
  <c r="U2023" i="13"/>
  <c r="U2024" i="13"/>
  <c r="U2025" i="13"/>
  <c r="U2026" i="13"/>
  <c r="U2027" i="13"/>
  <c r="U2028" i="13"/>
  <c r="U2029" i="13"/>
  <c r="U2030" i="13"/>
  <c r="U2031" i="13"/>
  <c r="U2032" i="13"/>
  <c r="U2033" i="13"/>
  <c r="U2034" i="13"/>
  <c r="U2035" i="13"/>
  <c r="U2036" i="13"/>
  <c r="U2037" i="13"/>
  <c r="U2038" i="13"/>
  <c r="U2039" i="13"/>
  <c r="U2040" i="13"/>
  <c r="U2041" i="13"/>
  <c r="U2042" i="13"/>
  <c r="U2043" i="13"/>
  <c r="U2044" i="13"/>
  <c r="U2045" i="13"/>
  <c r="U2046" i="13"/>
  <c r="U2047" i="13"/>
  <c r="U2048" i="13"/>
  <c r="U2049" i="13"/>
  <c r="U2050" i="13"/>
  <c r="U2051" i="13"/>
  <c r="U2052" i="13"/>
  <c r="U2053" i="13"/>
  <c r="U2054" i="13"/>
  <c r="U2055" i="13"/>
  <c r="U2056" i="13"/>
  <c r="U2057" i="13"/>
  <c r="U2058" i="13"/>
  <c r="U2059" i="13"/>
  <c r="U2060" i="13"/>
  <c r="U2061" i="13"/>
  <c r="U2062" i="13"/>
  <c r="U2063" i="13"/>
  <c r="U2064" i="13"/>
  <c r="U2065" i="13"/>
  <c r="U2066" i="13"/>
  <c r="U2067" i="13"/>
  <c r="U2068" i="13"/>
  <c r="U2069" i="13"/>
  <c r="U2070" i="13"/>
  <c r="U2071" i="13"/>
  <c r="U2072" i="13"/>
  <c r="U2073" i="13"/>
  <c r="U2074" i="13"/>
  <c r="U2075" i="13"/>
  <c r="U2076" i="13"/>
  <c r="U2077" i="13"/>
  <c r="U2078" i="13"/>
  <c r="U2079" i="13"/>
  <c r="U2080" i="13"/>
  <c r="U2081" i="13"/>
  <c r="U2082" i="13"/>
  <c r="U2083" i="13"/>
  <c r="U2084" i="13"/>
  <c r="U2085" i="13"/>
  <c r="U2086" i="13"/>
  <c r="U2087" i="13"/>
  <c r="U2088" i="13"/>
  <c r="U2089" i="13"/>
  <c r="U2090" i="13"/>
  <c r="U2091" i="13"/>
  <c r="U2092" i="13"/>
  <c r="U2093" i="13"/>
  <c r="U2094" i="13"/>
  <c r="U2095" i="13"/>
  <c r="U2096" i="13"/>
  <c r="U2097" i="13"/>
  <c r="U2098" i="13"/>
  <c r="U2099" i="13"/>
  <c r="U2100" i="13"/>
  <c r="U2101" i="13"/>
  <c r="U2102" i="13"/>
  <c r="U2103" i="13"/>
  <c r="U2104" i="13"/>
  <c r="U2105" i="13"/>
  <c r="U2106" i="13"/>
  <c r="U2107" i="13"/>
  <c r="U2108" i="13"/>
  <c r="U2109" i="13"/>
  <c r="U2110" i="13"/>
  <c r="U2111" i="13"/>
  <c r="U2112" i="13"/>
  <c r="U2113" i="13"/>
  <c r="U2114" i="13"/>
  <c r="U2115" i="13"/>
  <c r="U2116" i="13"/>
  <c r="U2117" i="13"/>
  <c r="U2118" i="13"/>
  <c r="U2119" i="13"/>
  <c r="U2120" i="13"/>
  <c r="U2121" i="13"/>
  <c r="U2122" i="13"/>
  <c r="U2123" i="13"/>
  <c r="U2124" i="13"/>
  <c r="U2125" i="13"/>
  <c r="U2126" i="13"/>
  <c r="U2127" i="13"/>
  <c r="U2128" i="13"/>
  <c r="U2129" i="13"/>
  <c r="U2130" i="13"/>
  <c r="U2131" i="13"/>
  <c r="U2132" i="13"/>
  <c r="U2133" i="13"/>
  <c r="U2134" i="13"/>
  <c r="U2135" i="13"/>
  <c r="U2136" i="13"/>
  <c r="U2137" i="13"/>
  <c r="U2138" i="13"/>
  <c r="U2139" i="13"/>
  <c r="U2140" i="13"/>
  <c r="U2141" i="13"/>
  <c r="U2142" i="13"/>
  <c r="U2143" i="13"/>
  <c r="U2144" i="13"/>
  <c r="U2145" i="13"/>
  <c r="U2146" i="13"/>
  <c r="U2147" i="13"/>
  <c r="U2148" i="13"/>
  <c r="U2149" i="13"/>
  <c r="U2150" i="13"/>
  <c r="U2151" i="13"/>
  <c r="U2152" i="13"/>
  <c r="U2153" i="13"/>
  <c r="U2154" i="13"/>
  <c r="U2155" i="13"/>
  <c r="U2156" i="13"/>
  <c r="U2157" i="13"/>
  <c r="U2158" i="13"/>
  <c r="U2159" i="13"/>
  <c r="U2160" i="13"/>
  <c r="U2161" i="13"/>
  <c r="U2162" i="13"/>
  <c r="U2163" i="13"/>
  <c r="U2164" i="13"/>
  <c r="U2165" i="13"/>
  <c r="U2166" i="13"/>
  <c r="U2167" i="13"/>
  <c r="U2168" i="13"/>
  <c r="U2169" i="13"/>
  <c r="U2170" i="13"/>
  <c r="U2171" i="13"/>
  <c r="U2176" i="13"/>
  <c r="U2177" i="13"/>
  <c r="U2172" i="13"/>
  <c r="U2173" i="13"/>
  <c r="U2174" i="13"/>
  <c r="U2179" i="13"/>
  <c r="U2175" i="13"/>
  <c r="U2178" i="13"/>
  <c r="U2180" i="13"/>
  <c r="U2181" i="13"/>
  <c r="U2182" i="13"/>
  <c r="U2183" i="13"/>
  <c r="U2184" i="13"/>
  <c r="U2185" i="13"/>
  <c r="U2186" i="13"/>
  <c r="U2187" i="13"/>
  <c r="U2188" i="13"/>
  <c r="U2189" i="13"/>
  <c r="U2190" i="13"/>
  <c r="U2191" i="13"/>
  <c r="U2192" i="13"/>
  <c r="U2193" i="13"/>
  <c r="U2194" i="13"/>
  <c r="U2195" i="13"/>
  <c r="U2196" i="13"/>
  <c r="U2197" i="13"/>
  <c r="U2198" i="13"/>
  <c r="U2199" i="13"/>
  <c r="U2200" i="13"/>
  <c r="U2201" i="13"/>
  <c r="U2202" i="13"/>
  <c r="U2203" i="13"/>
  <c r="U2204" i="13"/>
  <c r="U2205" i="13"/>
  <c r="U2206" i="13"/>
  <c r="U2207" i="13"/>
  <c r="U2208" i="13"/>
  <c r="U2209" i="13"/>
  <c r="U2210" i="13"/>
  <c r="U2211" i="13"/>
  <c r="U2212" i="13"/>
  <c r="U2213" i="13"/>
  <c r="U2214" i="13"/>
  <c r="U2215" i="13"/>
  <c r="U2216" i="13"/>
  <c r="U2217" i="13"/>
  <c r="U2218" i="13"/>
  <c r="U2219" i="13"/>
  <c r="U2220" i="13"/>
  <c r="U2221" i="13"/>
  <c r="U2222" i="13"/>
  <c r="U2223" i="13"/>
  <c r="U2224" i="13"/>
  <c r="U2225" i="13"/>
  <c r="U2226" i="13"/>
  <c r="U2227" i="13"/>
  <c r="U2228" i="13"/>
  <c r="U2229" i="13"/>
  <c r="U2230" i="13"/>
  <c r="U2231" i="13"/>
  <c r="U2232" i="13"/>
  <c r="U2233" i="13"/>
  <c r="U2234" i="13"/>
  <c r="U2235" i="13"/>
  <c r="U2236" i="13"/>
  <c r="U2237" i="13"/>
  <c r="U2238" i="13"/>
  <c r="U2239" i="13"/>
  <c r="U2240" i="13"/>
  <c r="U2241" i="13"/>
  <c r="U2242" i="13"/>
  <c r="U2243" i="13"/>
  <c r="U2244" i="13"/>
  <c r="U2245" i="13"/>
  <c r="U2246" i="13"/>
  <c r="U2247" i="13"/>
  <c r="U2248" i="13"/>
  <c r="U2249" i="13"/>
  <c r="U2250" i="13"/>
  <c r="U2251" i="13"/>
  <c r="U2252" i="13"/>
  <c r="U2253" i="13"/>
  <c r="U2254" i="13"/>
  <c r="U2255" i="13"/>
  <c r="U2256" i="13"/>
  <c r="U2257" i="13"/>
  <c r="U2258" i="13"/>
  <c r="U2259" i="13"/>
  <c r="U2260" i="13"/>
  <c r="U2261" i="13"/>
  <c r="U2262" i="13"/>
  <c r="U2263" i="13"/>
  <c r="U2264" i="13"/>
  <c r="U2265" i="13"/>
  <c r="U2266" i="13"/>
  <c r="U2267" i="13"/>
  <c r="U2268" i="13"/>
  <c r="U2269" i="13"/>
  <c r="U2270" i="13"/>
  <c r="U2271" i="13"/>
  <c r="U2272" i="13"/>
  <c r="U2273" i="13"/>
  <c r="U2274" i="13"/>
  <c r="U2275" i="13"/>
  <c r="U2276" i="13"/>
  <c r="U2277" i="13"/>
  <c r="U2278" i="13"/>
  <c r="U2279" i="13"/>
  <c r="U2280" i="13"/>
  <c r="U2281" i="13"/>
  <c r="U2282" i="13"/>
  <c r="U2283" i="13"/>
  <c r="U2284" i="13"/>
  <c r="U2285" i="13"/>
  <c r="U2286" i="13"/>
  <c r="U2287" i="13"/>
  <c r="U2288" i="13"/>
  <c r="U2289" i="13"/>
  <c r="U2290" i="13"/>
  <c r="U2291" i="13"/>
  <c r="U2292" i="13"/>
  <c r="U2293" i="13"/>
  <c r="U2294" i="13"/>
  <c r="U2295" i="13"/>
  <c r="U2296" i="13"/>
  <c r="U2297" i="13"/>
  <c r="U2298" i="13"/>
  <c r="U2299" i="13"/>
  <c r="U2300" i="13"/>
  <c r="U2301" i="13"/>
  <c r="U2302" i="13"/>
  <c r="U2303" i="13"/>
  <c r="U2304" i="13"/>
  <c r="U2305" i="13"/>
  <c r="U2306" i="13"/>
  <c r="U2307" i="13"/>
  <c r="U2308" i="13"/>
  <c r="U2309" i="13"/>
  <c r="U2310" i="13"/>
  <c r="U2311" i="13"/>
  <c r="U2312" i="13"/>
  <c r="U2313" i="13"/>
  <c r="U2314" i="13"/>
  <c r="U2315" i="13"/>
  <c r="U2316" i="13"/>
  <c r="U2317" i="13"/>
  <c r="U2318" i="13"/>
  <c r="U2319" i="13"/>
  <c r="U2320" i="13"/>
  <c r="U2321" i="13"/>
  <c r="U2322" i="13"/>
  <c r="U2323" i="13"/>
  <c r="U2324" i="13"/>
  <c r="U2325" i="13"/>
  <c r="U2326" i="13"/>
  <c r="U2327" i="13"/>
  <c r="U2328" i="13"/>
  <c r="U2329" i="13"/>
  <c r="U2330" i="13"/>
  <c r="U2331" i="13"/>
  <c r="U2332" i="13"/>
  <c r="U2333" i="13"/>
  <c r="U2334" i="13"/>
  <c r="U2335" i="13"/>
  <c r="U2336" i="13"/>
  <c r="U2337" i="13"/>
  <c r="U2338" i="13"/>
  <c r="U2339" i="13"/>
  <c r="U2340" i="13"/>
  <c r="U2341" i="13"/>
  <c r="U2342" i="13"/>
  <c r="U2343" i="13"/>
  <c r="U2344" i="13"/>
  <c r="U2345" i="13"/>
  <c r="U2346" i="13"/>
  <c r="U2347" i="13"/>
  <c r="U2348" i="13"/>
  <c r="U2349" i="13"/>
  <c r="U2350" i="13"/>
  <c r="U2351" i="13"/>
  <c r="U2352" i="13"/>
  <c r="U2353" i="13"/>
  <c r="U2354" i="13"/>
  <c r="U2355" i="13"/>
  <c r="U2357" i="13"/>
  <c r="U2358" i="13"/>
  <c r="U2359" i="13"/>
  <c r="U2356" i="13"/>
  <c r="U2360" i="13"/>
  <c r="U2361" i="13"/>
  <c r="U2362" i="13"/>
  <c r="U2363" i="13"/>
  <c r="U2364" i="13"/>
  <c r="U2365" i="13"/>
  <c r="U2366" i="13"/>
  <c r="U2367" i="13"/>
  <c r="U2368" i="13"/>
  <c r="U2369" i="13"/>
  <c r="U2370" i="13"/>
  <c r="U2371" i="13"/>
  <c r="U2372" i="13"/>
  <c r="U2373" i="13"/>
  <c r="U2374" i="13"/>
  <c r="U2375" i="13"/>
  <c r="U2376" i="13"/>
  <c r="U2377" i="13"/>
  <c r="U2378" i="13"/>
  <c r="U2379" i="13"/>
  <c r="U2380" i="13"/>
  <c r="U2381" i="13"/>
  <c r="U2382" i="13"/>
  <c r="U2383" i="13"/>
  <c r="U2384" i="13"/>
  <c r="U2385" i="13"/>
  <c r="U2386" i="13"/>
  <c r="U2387" i="13"/>
  <c r="U2388" i="13"/>
  <c r="U2389" i="13"/>
  <c r="U2390" i="13"/>
  <c r="U2391" i="13"/>
  <c r="U2392" i="13"/>
  <c r="U2393" i="13"/>
  <c r="U2394" i="13"/>
  <c r="U2395" i="13"/>
  <c r="U2396" i="13"/>
  <c r="U2397" i="13"/>
  <c r="U2398" i="13"/>
  <c r="U2399" i="13"/>
  <c r="U2400" i="13"/>
  <c r="U2401" i="13"/>
  <c r="U2402" i="13"/>
  <c r="U2403" i="13"/>
  <c r="U2404" i="13"/>
  <c r="U2405" i="13"/>
  <c r="U2406" i="13"/>
  <c r="U2407" i="13"/>
  <c r="U2408" i="13"/>
  <c r="U2409" i="13"/>
  <c r="U2410" i="13"/>
  <c r="U2411" i="13"/>
  <c r="U2412" i="13"/>
  <c r="U2413" i="13"/>
  <c r="U2414" i="13"/>
  <c r="U2415" i="13"/>
  <c r="U2416" i="13"/>
  <c r="U2417" i="13"/>
  <c r="U2418" i="13"/>
  <c r="U2419" i="13"/>
  <c r="U2420" i="13"/>
  <c r="U2421" i="13"/>
  <c r="U2422" i="13"/>
  <c r="U2423" i="13"/>
  <c r="U2424" i="13"/>
  <c r="U2425" i="13"/>
  <c r="U2426" i="13"/>
  <c r="U2427" i="13"/>
  <c r="U2428" i="13"/>
  <c r="U2429" i="13"/>
  <c r="U2430" i="13"/>
  <c r="U2431" i="13"/>
  <c r="U2432" i="13"/>
  <c r="U2433" i="13"/>
  <c r="U2435" i="13"/>
  <c r="U2434" i="13"/>
  <c r="U2436" i="13"/>
  <c r="U2437" i="13"/>
  <c r="U2438" i="13"/>
  <c r="U2439" i="13"/>
  <c r="U2440" i="13"/>
  <c r="U2441" i="13"/>
  <c r="U2442" i="13"/>
  <c r="U2443" i="13"/>
  <c r="U2444" i="13"/>
  <c r="U2445" i="13"/>
  <c r="U2446" i="13"/>
  <c r="U2447" i="13"/>
  <c r="U2448" i="13"/>
  <c r="U2449" i="13"/>
  <c r="U2450" i="13"/>
  <c r="U2451" i="13"/>
  <c r="U2452" i="13"/>
  <c r="U2453" i="13"/>
  <c r="U2454" i="13"/>
  <c r="U2455" i="13"/>
  <c r="U2456" i="13"/>
  <c r="U2457" i="13"/>
  <c r="U2458" i="13"/>
  <c r="U2459" i="13"/>
  <c r="U2460" i="13"/>
  <c r="U2461" i="13"/>
  <c r="U2462" i="13"/>
  <c r="U2463" i="13"/>
  <c r="U2464" i="13"/>
  <c r="U2465" i="13"/>
  <c r="U2466" i="13"/>
  <c r="U2467" i="13"/>
  <c r="U2468" i="13"/>
  <c r="U2469" i="13"/>
  <c r="U2470" i="13"/>
  <c r="U2471" i="13"/>
  <c r="U2472" i="13"/>
  <c r="U2473" i="13"/>
  <c r="U2474" i="13"/>
  <c r="U2475" i="13"/>
  <c r="U2476" i="13"/>
  <c r="U2477" i="13"/>
  <c r="U2478" i="13"/>
  <c r="U2479" i="13"/>
  <c r="U2480" i="13"/>
  <c r="U2481" i="13"/>
  <c r="U2482" i="13"/>
  <c r="U2483" i="13"/>
  <c r="U2484" i="13"/>
  <c r="U2485" i="13"/>
  <c r="U2486" i="13"/>
  <c r="U2487" i="13"/>
  <c r="U2488" i="13"/>
  <c r="U2489" i="13"/>
  <c r="U2490" i="13"/>
  <c r="U2491" i="13"/>
  <c r="U2492" i="13"/>
  <c r="U2497" i="13"/>
  <c r="U2498" i="13"/>
  <c r="U2499" i="13"/>
  <c r="U2493" i="13"/>
  <c r="U2494" i="13"/>
  <c r="U2495" i="13"/>
  <c r="U2496" i="13"/>
  <c r="U2500" i="13"/>
  <c r="U2501" i="13"/>
  <c r="U2502" i="13"/>
  <c r="U2503" i="13"/>
  <c r="U2504" i="13"/>
  <c r="U2505" i="13"/>
  <c r="U2506" i="13"/>
  <c r="U2507" i="13"/>
  <c r="U2508" i="13"/>
  <c r="U2509" i="13"/>
  <c r="U2510" i="13"/>
  <c r="U2511" i="13"/>
  <c r="U2512" i="13"/>
  <c r="U2513" i="13"/>
  <c r="U2514" i="13"/>
  <c r="U2515" i="13"/>
  <c r="U2516" i="13"/>
  <c r="U2517" i="13"/>
  <c r="U2518" i="13"/>
  <c r="U2519" i="13"/>
  <c r="U2520" i="13"/>
  <c r="U2521" i="13"/>
  <c r="U2522" i="13"/>
  <c r="U2528" i="13"/>
  <c r="U2535" i="13"/>
  <c r="U2536" i="13"/>
  <c r="U2523" i="13"/>
  <c r="U2524" i="13"/>
  <c r="U2525" i="13"/>
  <c r="U2526" i="13"/>
  <c r="U2527" i="13"/>
  <c r="U2529" i="13"/>
  <c r="U2530" i="13"/>
  <c r="U2531" i="13"/>
  <c r="U2532" i="13"/>
  <c r="U2533" i="13"/>
  <c r="U2534" i="13"/>
  <c r="U2537" i="13"/>
  <c r="U2538" i="13"/>
  <c r="U2539" i="13"/>
  <c r="U2540" i="13"/>
  <c r="U2541" i="13"/>
  <c r="U2542" i="13"/>
  <c r="U2543" i="13"/>
  <c r="U2544" i="13"/>
  <c r="U2545" i="13"/>
  <c r="U2546" i="13"/>
  <c r="U2547" i="13"/>
  <c r="U2548" i="13"/>
  <c r="U2549" i="13"/>
  <c r="U2550" i="13"/>
  <c r="U2551" i="13"/>
  <c r="U2552" i="13"/>
  <c r="U2553" i="13"/>
  <c r="U2554" i="13"/>
  <c r="U2555" i="13"/>
  <c r="U2556" i="13"/>
  <c r="U2557" i="13"/>
  <c r="U2558" i="13"/>
  <c r="U2559" i="13"/>
  <c r="U2560" i="13"/>
  <c r="U2561" i="13"/>
  <c r="U2562" i="13"/>
  <c r="U2563" i="13"/>
  <c r="U2564" i="13"/>
  <c r="U2565" i="13"/>
  <c r="U2566" i="13"/>
  <c r="U2567" i="13"/>
  <c r="U2568" i="13"/>
  <c r="U2569" i="13"/>
  <c r="U2570" i="13"/>
  <c r="U2571" i="13"/>
  <c r="U2572" i="13"/>
  <c r="U2573" i="13"/>
  <c r="U2574" i="13"/>
  <c r="U2575" i="13"/>
  <c r="U2576" i="13"/>
  <c r="U2577" i="13"/>
  <c r="U2578" i="13"/>
  <c r="U2579" i="13"/>
  <c r="U2580" i="13"/>
  <c r="U2581" i="13"/>
  <c r="U2582" i="13"/>
  <c r="U2583" i="13"/>
  <c r="U2584" i="13"/>
  <c r="U2586" i="13"/>
  <c r="U2587" i="13"/>
  <c r="U2585" i="13"/>
  <c r="U2588" i="13"/>
  <c r="U2589" i="13"/>
  <c r="U2590" i="13"/>
  <c r="U2591" i="13"/>
  <c r="U2592" i="13"/>
  <c r="U2593" i="13"/>
  <c r="U2594" i="13"/>
  <c r="U2595" i="13"/>
  <c r="U2596" i="13"/>
  <c r="U2597" i="13"/>
  <c r="U2598" i="13"/>
  <c r="U2599" i="13"/>
  <c r="U2600" i="13"/>
  <c r="U2601" i="13"/>
  <c r="U2602" i="13"/>
  <c r="U2603" i="13"/>
  <c r="U2604" i="13"/>
  <c r="U2605" i="13"/>
  <c r="U2606" i="13"/>
  <c r="U2607" i="13"/>
  <c r="U2608" i="13"/>
  <c r="U2609" i="13"/>
  <c r="U2610" i="13"/>
  <c r="U2611" i="13"/>
  <c r="U2612" i="13"/>
  <c r="U2613" i="13"/>
  <c r="U2614" i="13"/>
  <c r="U2615" i="13"/>
  <c r="U2616" i="13"/>
  <c r="U2617" i="13"/>
  <c r="U2618" i="13"/>
  <c r="U2619" i="13"/>
  <c r="U2620" i="13"/>
  <c r="U2621" i="13"/>
  <c r="U2622" i="13"/>
  <c r="U2623" i="13"/>
  <c r="U2624" i="13"/>
  <c r="U2625" i="13"/>
  <c r="U2626" i="13"/>
  <c r="U2627" i="13"/>
  <c r="U2628" i="13"/>
  <c r="U2629" i="13"/>
  <c r="U2630" i="13"/>
  <c r="U2631" i="13"/>
  <c r="U2632" i="13"/>
  <c r="U2633" i="13"/>
  <c r="U2634" i="13"/>
  <c r="U2635" i="13"/>
  <c r="U2636" i="13"/>
  <c r="U2637" i="13"/>
  <c r="U2638" i="13"/>
  <c r="U2639" i="13"/>
  <c r="U2640" i="13"/>
  <c r="U2641" i="13"/>
  <c r="U2642" i="13"/>
  <c r="U2643" i="13"/>
  <c r="U2644" i="13"/>
  <c r="U2645" i="13"/>
  <c r="U2646" i="13"/>
  <c r="U2647" i="13"/>
  <c r="U2648" i="13"/>
  <c r="U2649" i="13"/>
  <c r="U2650" i="13"/>
  <c r="U2651" i="13"/>
  <c r="U2652" i="13"/>
  <c r="U2653" i="13"/>
  <c r="U2654" i="13"/>
  <c r="U2655" i="13"/>
  <c r="U2656" i="13"/>
  <c r="U2657" i="13"/>
  <c r="U2658" i="13"/>
  <c r="U2659" i="13"/>
  <c r="U2660" i="13"/>
  <c r="U2661" i="13"/>
  <c r="U2662" i="13"/>
  <c r="U2663" i="13"/>
  <c r="U2664" i="13"/>
  <c r="U2665" i="13"/>
  <c r="U2666" i="13"/>
  <c r="U2667" i="13"/>
  <c r="U2668" i="13"/>
  <c r="U2669" i="13"/>
  <c r="U2670" i="13"/>
  <c r="U2671" i="13"/>
  <c r="U2672" i="13"/>
  <c r="U2673" i="13"/>
  <c r="U2674" i="13"/>
  <c r="U2675" i="13"/>
  <c r="U2676" i="13"/>
  <c r="U2677" i="13"/>
  <c r="U2678" i="13"/>
  <c r="U2679" i="13"/>
  <c r="U2680" i="13"/>
  <c r="U2682" i="13"/>
  <c r="U2683" i="13"/>
  <c r="U2684" i="13"/>
  <c r="U2685" i="13"/>
  <c r="U2686" i="13"/>
  <c r="U2687" i="13"/>
  <c r="U2690" i="13"/>
  <c r="U2681" i="13"/>
  <c r="U2691" i="13"/>
  <c r="U2688" i="13"/>
  <c r="U2689" i="13"/>
  <c r="U2692" i="13"/>
  <c r="U2693" i="13"/>
  <c r="U2694" i="13"/>
  <c r="U2695" i="13"/>
  <c r="U2696" i="13"/>
  <c r="U2697" i="13"/>
  <c r="U2698" i="13"/>
  <c r="U2699" i="13"/>
  <c r="U2700" i="13"/>
  <c r="U2701" i="13"/>
  <c r="U2702" i="13"/>
  <c r="U2703" i="13"/>
  <c r="U2704" i="13"/>
  <c r="U2705" i="13"/>
  <c r="U2706" i="13"/>
  <c r="U2707" i="13"/>
  <c r="U2708" i="13"/>
  <c r="U2709" i="13"/>
  <c r="U2710" i="13"/>
  <c r="U2711" i="13"/>
  <c r="U2712" i="13"/>
  <c r="U2713" i="13"/>
  <c r="U2714" i="13"/>
  <c r="U2715" i="13"/>
  <c r="U2716" i="13"/>
  <c r="U2717" i="13"/>
  <c r="U2718" i="13"/>
  <c r="U2719" i="13"/>
  <c r="U2720" i="13"/>
  <c r="U2721" i="13"/>
  <c r="U2722" i="13"/>
  <c r="U2723" i="13"/>
  <c r="U2724" i="13"/>
  <c r="U2725" i="13"/>
  <c r="U2726" i="13"/>
  <c r="U2727" i="13"/>
  <c r="U2728" i="13"/>
  <c r="U2729" i="13"/>
  <c r="U2730" i="13"/>
  <c r="U2731" i="13"/>
  <c r="U2732" i="13"/>
  <c r="U2733" i="13"/>
  <c r="U2734" i="13"/>
  <c r="U2735" i="13"/>
  <c r="U2736" i="13"/>
  <c r="U2737" i="13"/>
  <c r="U2738" i="13"/>
  <c r="U2739" i="13"/>
  <c r="U2740" i="13"/>
  <c r="U2741" i="13"/>
  <c r="U2742" i="13"/>
  <c r="U2743" i="13"/>
  <c r="U2744" i="13"/>
  <c r="U2745" i="13"/>
  <c r="U2746" i="13"/>
  <c r="U2747" i="13"/>
  <c r="U2748" i="13"/>
  <c r="U2749" i="13"/>
  <c r="U2750" i="13"/>
  <c r="U2751" i="13"/>
  <c r="U2752" i="13"/>
  <c r="U2753" i="13"/>
  <c r="U2754" i="13"/>
  <c r="U2755" i="13"/>
  <c r="U2756" i="13"/>
  <c r="U2757" i="13"/>
  <c r="U2758" i="13"/>
  <c r="U2759" i="13"/>
  <c r="U2760" i="13"/>
  <c r="U2761" i="13"/>
  <c r="U2762" i="13"/>
  <c r="U2763" i="13"/>
  <c r="U2764" i="13"/>
  <c r="U2765" i="13"/>
  <c r="U2766" i="13"/>
  <c r="U2767" i="13"/>
  <c r="U2768" i="13"/>
  <c r="U2769" i="13"/>
  <c r="U2770" i="13"/>
  <c r="U2771" i="13"/>
  <c r="U2772" i="13"/>
  <c r="U2773" i="13"/>
  <c r="U2774" i="13"/>
  <c r="U2775" i="13"/>
  <c r="U2776" i="13"/>
  <c r="U2777" i="13"/>
  <c r="U2778" i="13"/>
  <c r="U2779" i="13"/>
  <c r="U2780" i="13"/>
  <c r="U2781" i="13"/>
  <c r="U2782" i="13"/>
  <c r="U2783" i="13"/>
  <c r="U2784" i="13"/>
  <c r="U2785" i="13"/>
  <c r="U2786" i="13"/>
  <c r="U2787" i="13"/>
  <c r="U2788" i="13"/>
  <c r="U2789" i="13"/>
  <c r="U2790" i="13"/>
  <c r="U2791" i="13"/>
  <c r="U2792" i="13"/>
  <c r="U2793" i="13"/>
  <c r="U2794" i="13"/>
  <c r="U2795" i="13"/>
  <c r="U2796" i="13"/>
  <c r="U2797" i="13"/>
  <c r="U2798" i="13"/>
  <c r="U2799" i="13"/>
  <c r="U2804" i="13"/>
  <c r="U2805" i="13"/>
  <c r="U2806" i="13"/>
  <c r="U2807" i="13"/>
  <c r="U2808" i="13"/>
  <c r="U2809" i="13"/>
  <c r="U2814" i="13"/>
  <c r="U2815" i="13"/>
  <c r="U2816" i="13"/>
  <c r="U2810" i="13"/>
  <c r="U2811" i="13"/>
  <c r="U2812" i="13"/>
  <c r="U2813" i="13"/>
  <c r="U2817" i="13"/>
  <c r="U2818" i="13"/>
  <c r="U2820" i="13"/>
  <c r="U2821" i="13"/>
  <c r="U2822" i="13"/>
  <c r="U2823" i="13"/>
  <c r="U2824" i="13"/>
  <c r="U2825" i="13"/>
  <c r="U2826" i="13"/>
  <c r="U2827" i="13"/>
  <c r="U2828" i="13"/>
  <c r="U2829" i="13"/>
  <c r="U2830" i="13"/>
  <c r="U2831" i="13"/>
  <c r="U2832" i="13"/>
  <c r="U2833" i="13"/>
  <c r="U2834" i="13"/>
  <c r="U2835" i="13"/>
  <c r="U2836" i="13"/>
  <c r="U2837" i="13"/>
  <c r="U2838" i="13"/>
  <c r="U2839" i="13"/>
  <c r="U2840" i="13"/>
  <c r="U2841" i="13"/>
  <c r="U2842" i="13"/>
  <c r="U2843" i="13"/>
  <c r="U2844" i="13"/>
  <c r="U2845" i="13"/>
  <c r="U2846" i="13"/>
  <c r="U2847" i="13"/>
  <c r="U2848" i="13"/>
  <c r="U2849" i="13"/>
  <c r="U2850" i="13"/>
  <c r="U2851" i="13"/>
  <c r="U2852" i="13"/>
  <c r="U2853" i="13"/>
  <c r="U2854" i="13"/>
  <c r="U2855" i="13"/>
  <c r="U2856" i="13"/>
  <c r="U2857" i="13"/>
  <c r="U2858" i="13"/>
  <c r="U2859" i="13"/>
  <c r="U2860" i="13"/>
  <c r="U2861" i="13"/>
  <c r="U2862" i="13"/>
  <c r="U2863" i="13"/>
  <c r="U2864" i="13"/>
  <c r="U2865" i="13"/>
  <c r="U2866" i="13"/>
  <c r="U2867" i="13"/>
  <c r="U2868" i="13"/>
  <c r="U2869" i="13"/>
  <c r="U2870" i="13"/>
  <c r="U2871" i="13"/>
  <c r="U2872" i="13"/>
  <c r="U2873" i="13"/>
  <c r="U2875" i="13"/>
  <c r="U2876" i="13"/>
  <c r="U2877" i="13"/>
  <c r="U2878" i="13"/>
  <c r="U2879" i="13"/>
  <c r="U2880" i="13"/>
  <c r="U2881" i="13"/>
  <c r="U2882" i="13"/>
  <c r="U2884" i="13"/>
  <c r="U2885" i="13"/>
  <c r="U2883" i="13"/>
  <c r="U2891" i="13"/>
  <c r="U2892" i="13"/>
  <c r="U2893" i="13"/>
  <c r="U2894" i="13"/>
  <c r="U2895" i="13"/>
  <c r="U2896" i="13"/>
  <c r="U2897" i="13"/>
  <c r="U2898" i="13"/>
  <c r="U2899" i="13"/>
  <c r="U2900" i="13"/>
  <c r="U2901" i="13"/>
  <c r="U2902" i="13"/>
  <c r="U2903" i="13"/>
  <c r="U2904" i="13"/>
  <c r="U2905" i="13"/>
  <c r="U2906" i="13"/>
  <c r="U2907" i="13"/>
  <c r="U2908" i="13"/>
  <c r="U2909" i="13"/>
  <c r="U2910" i="13"/>
  <c r="U2911" i="13"/>
  <c r="U2912" i="13"/>
  <c r="U2913" i="13"/>
  <c r="U2914" i="13"/>
  <c r="U2915" i="13"/>
  <c r="U2916" i="13"/>
  <c r="U2917" i="13"/>
  <c r="U2918" i="13"/>
  <c r="U2919" i="13"/>
  <c r="U2920" i="13"/>
  <c r="U2921" i="13"/>
  <c r="U2922" i="13"/>
  <c r="U2923" i="13"/>
  <c r="U2924" i="13"/>
  <c r="U2925" i="13"/>
  <c r="U2932" i="13"/>
  <c r="U2933" i="13"/>
  <c r="U2934" i="13"/>
  <c r="U2935" i="13"/>
  <c r="U2936" i="13"/>
  <c r="U2937" i="13"/>
  <c r="U2939" i="13"/>
  <c r="U2940" i="13"/>
  <c r="U2943" i="13"/>
  <c r="U2944" i="13"/>
  <c r="U2945" i="13"/>
  <c r="U2946" i="13"/>
  <c r="U2947" i="13"/>
  <c r="U2948" i="13"/>
  <c r="U2949" i="13"/>
  <c r="U2950" i="13"/>
  <c r="U2951" i="13"/>
  <c r="U2952" i="13"/>
  <c r="U2953" i="13"/>
  <c r="U2954" i="13"/>
  <c r="U2955" i="13"/>
  <c r="U2956" i="13"/>
  <c r="U2957" i="13"/>
  <c r="U2958" i="13"/>
  <c r="U2959" i="13"/>
  <c r="U2960" i="13"/>
  <c r="U2961" i="13"/>
  <c r="U2962" i="13"/>
  <c r="U2963" i="13"/>
  <c r="U2964" i="13"/>
  <c r="U2965" i="13"/>
  <c r="U2966" i="13"/>
  <c r="U2967" i="13"/>
  <c r="U2968" i="13"/>
  <c r="U2969" i="13"/>
  <c r="U2970" i="13"/>
  <c r="U2971" i="13"/>
  <c r="U2972" i="13"/>
  <c r="U2973" i="13"/>
  <c r="U2974" i="13"/>
  <c r="U2975" i="13"/>
  <c r="U2976" i="13"/>
  <c r="U2977" i="13"/>
  <c r="U2978" i="13"/>
  <c r="U2979" i="13"/>
  <c r="U2980" i="13"/>
  <c r="U2981" i="13"/>
  <c r="U2982" i="13"/>
  <c r="U2983" i="13"/>
  <c r="U2984" i="13"/>
  <c r="U2985" i="13"/>
  <c r="U2986" i="13"/>
  <c r="U2987" i="13"/>
  <c r="U2988" i="13"/>
  <c r="U2989" i="13"/>
  <c r="U2990" i="13"/>
  <c r="U2991" i="13"/>
  <c r="U2997" i="13"/>
  <c r="U2998" i="13"/>
  <c r="U2992" i="13"/>
  <c r="U2993" i="13"/>
  <c r="U2994" i="13"/>
  <c r="U2995" i="13"/>
  <c r="U2996" i="13"/>
  <c r="U2999" i="13"/>
  <c r="U3000" i="13"/>
  <c r="U3001" i="13"/>
  <c r="U3002" i="13"/>
  <c r="U3003" i="13"/>
  <c r="U3004" i="13"/>
  <c r="U3005" i="13"/>
  <c r="U3007" i="13"/>
  <c r="U3008" i="13"/>
  <c r="U3009" i="13"/>
  <c r="U3010" i="13"/>
  <c r="U3011" i="13"/>
  <c r="U3012" i="13"/>
  <c r="U3013" i="13"/>
  <c r="U3014" i="13"/>
  <c r="U3015" i="13"/>
  <c r="U3016" i="13"/>
  <c r="U3017" i="13"/>
  <c r="U3019" i="13"/>
  <c r="U3020" i="13"/>
  <c r="U3021" i="13"/>
  <c r="U3022" i="13"/>
  <c r="U3023" i="13"/>
  <c r="U3024" i="13"/>
  <c r="U3018" i="13"/>
  <c r="U3025" i="13"/>
  <c r="U3026" i="13"/>
  <c r="U3027" i="13"/>
  <c r="U3028" i="13"/>
  <c r="U3029" i="13"/>
  <c r="U3030" i="13"/>
  <c r="U3031" i="13"/>
  <c r="U3032" i="13"/>
  <c r="U3033" i="13"/>
  <c r="U3034" i="13"/>
  <c r="U3035" i="13"/>
  <c r="U3036" i="13"/>
  <c r="U3037" i="13"/>
  <c r="U3038" i="13"/>
  <c r="U3039" i="13"/>
  <c r="U3040" i="13"/>
  <c r="U3041" i="13"/>
  <c r="U3043" i="13"/>
  <c r="U3044" i="13"/>
  <c r="U3042" i="13"/>
  <c r="U3045" i="13"/>
  <c r="U3046" i="13"/>
  <c r="U3047" i="13"/>
  <c r="U3048" i="13"/>
  <c r="U3049" i="13"/>
  <c r="U3050" i="13"/>
  <c r="U3051" i="13"/>
  <c r="U3052" i="13"/>
  <c r="U3057" i="13"/>
  <c r="U3061" i="13"/>
  <c r="U3058" i="13"/>
  <c r="U3059" i="13"/>
  <c r="U3060" i="13"/>
  <c r="U3062" i="13"/>
  <c r="U3063" i="13"/>
  <c r="U3065" i="13"/>
  <c r="U3064" i="13"/>
  <c r="U3072" i="13"/>
  <c r="U3073" i="13"/>
  <c r="U3074" i="13"/>
  <c r="U3075" i="13"/>
  <c r="U3076" i="13"/>
  <c r="U3077" i="13"/>
  <c r="U3078" i="13"/>
  <c r="U3079" i="13"/>
  <c r="U3080" i="13"/>
  <c r="U3081" i="13"/>
  <c r="U3082" i="13"/>
  <c r="U3083" i="13"/>
  <c r="U3084" i="13"/>
  <c r="U3085" i="13"/>
  <c r="U3086" i="13"/>
  <c r="U3087" i="13"/>
  <c r="U3088" i="13"/>
  <c r="U3089" i="13"/>
  <c r="U3090" i="13"/>
  <c r="U3091" i="13"/>
  <c r="U3092" i="13"/>
  <c r="U3093" i="13"/>
  <c r="U3094" i="13"/>
  <c r="U3095" i="13"/>
  <c r="U3096" i="13"/>
  <c r="U3097" i="13"/>
  <c r="U3098" i="13"/>
  <c r="U3099" i="13"/>
  <c r="U3100" i="13"/>
  <c r="U3101" i="13"/>
  <c r="U3102" i="13"/>
  <c r="U3103" i="13"/>
  <c r="U3104" i="13"/>
  <c r="U3105" i="13"/>
  <c r="U3106" i="13"/>
  <c r="U3107" i="13"/>
  <c r="U3108" i="13"/>
  <c r="U3109" i="13"/>
  <c r="U3110" i="13"/>
  <c r="U3111" i="13"/>
  <c r="U3112" i="13"/>
  <c r="U3113" i="13"/>
  <c r="U3114" i="13"/>
  <c r="U3115" i="13"/>
  <c r="U3116" i="13"/>
  <c r="U3117" i="13"/>
  <c r="U3120" i="13"/>
  <c r="U3121" i="13"/>
  <c r="U3122" i="13"/>
  <c r="U3123" i="13"/>
  <c r="U3124" i="13"/>
  <c r="U3125" i="13"/>
  <c r="U3126" i="13"/>
  <c r="U3128" i="13"/>
  <c r="U3127" i="13"/>
  <c r="U3129" i="13"/>
  <c r="U3130" i="13"/>
  <c r="U3131" i="13"/>
  <c r="U3132" i="13"/>
  <c r="U3133" i="13"/>
  <c r="U3134" i="13"/>
  <c r="U3135" i="13"/>
  <c r="U3136" i="13"/>
  <c r="U3137" i="13"/>
  <c r="U3141" i="13"/>
  <c r="U3138" i="13"/>
  <c r="U3139" i="13"/>
  <c r="U3142" i="13"/>
  <c r="U3143" i="13"/>
  <c r="U3144" i="13"/>
  <c r="U3140" i="13"/>
  <c r="U3145" i="13"/>
  <c r="U3147" i="13"/>
  <c r="U3148" i="13"/>
  <c r="U3149" i="13"/>
  <c r="U3150" i="13"/>
  <c r="U3151" i="13"/>
  <c r="U3152" i="13"/>
  <c r="U3153" i="13"/>
  <c r="U3154" i="13"/>
  <c r="U3155" i="13"/>
  <c r="U3157" i="13"/>
  <c r="U3158" i="13"/>
  <c r="U3159" i="13"/>
  <c r="U3160" i="13"/>
  <c r="U3161" i="13"/>
  <c r="U3162" i="13"/>
  <c r="U3163" i="13"/>
  <c r="U3165" i="13"/>
  <c r="U3166" i="13"/>
  <c r="U3167" i="13"/>
  <c r="U3168" i="13"/>
  <c r="U3169" i="13"/>
  <c r="U3170" i="13"/>
  <c r="U3171" i="13"/>
  <c r="U3172" i="13"/>
  <c r="U3173" i="13"/>
  <c r="U3174" i="13"/>
  <c r="U3175" i="13"/>
  <c r="U3176" i="13"/>
  <c r="U3177" i="13"/>
  <c r="U3178" i="13"/>
  <c r="U3179" i="13"/>
  <c r="U3180" i="13"/>
  <c r="U3181" i="13"/>
  <c r="U3182" i="13"/>
  <c r="U3183" i="13"/>
  <c r="U3184" i="13"/>
  <c r="U3185" i="13"/>
  <c r="U3186" i="13"/>
  <c r="U3187" i="13"/>
  <c r="U3188" i="13"/>
  <c r="U3189" i="13"/>
  <c r="U3190" i="13"/>
  <c r="U3191" i="13"/>
  <c r="U3192" i="13"/>
  <c r="U3193" i="13"/>
  <c r="U3194" i="13"/>
  <c r="U3195" i="13"/>
  <c r="U3196" i="13"/>
  <c r="U3197" i="13"/>
  <c r="U3198" i="13"/>
  <c r="W3" i="13"/>
  <c r="U3" i="13"/>
  <c r="W1" i="13" l="1"/>
  <c r="U1" i="13"/>
</calcChain>
</file>

<file path=xl/sharedStrings.xml><?xml version="1.0" encoding="utf-8"?>
<sst xmlns="http://schemas.openxmlformats.org/spreadsheetml/2006/main" count="47000" uniqueCount="4642">
  <si>
    <t>Picture</t>
  </si>
  <si>
    <t>Brand</t>
  </si>
  <si>
    <t>Category</t>
  </si>
  <si>
    <t>Gender</t>
  </si>
  <si>
    <t>Season</t>
  </si>
  <si>
    <t>Macrocategory</t>
  </si>
  <si>
    <t>Loc</t>
  </si>
  <si>
    <t>Barcode</t>
  </si>
  <si>
    <t>Article name</t>
  </si>
  <si>
    <t>Composition</t>
  </si>
  <si>
    <t>Color</t>
  </si>
  <si>
    <t>SIZE</t>
  </si>
  <si>
    <t>Qty</t>
  </si>
  <si>
    <t>HS CODE</t>
  </si>
  <si>
    <t>Made In</t>
  </si>
  <si>
    <t>10K</t>
  </si>
  <si>
    <t>11K</t>
  </si>
  <si>
    <t>12K</t>
  </si>
  <si>
    <t>13K</t>
  </si>
  <si>
    <t>5K</t>
  </si>
  <si>
    <t>6K</t>
  </si>
  <si>
    <t>7K</t>
  </si>
  <si>
    <t>8K</t>
  </si>
  <si>
    <t>9K</t>
  </si>
  <si>
    <t>3K</t>
  </si>
  <si>
    <t>4K</t>
  </si>
  <si>
    <t>XS</t>
  </si>
  <si>
    <t>S</t>
  </si>
  <si>
    <t>M</t>
  </si>
  <si>
    <t>L</t>
  </si>
  <si>
    <t>XL</t>
  </si>
  <si>
    <t>2XL</t>
  </si>
  <si>
    <t>3XL</t>
  </si>
  <si>
    <t>Indonesia</t>
  </si>
  <si>
    <t>Myanmar</t>
  </si>
  <si>
    <t>China</t>
  </si>
  <si>
    <t>Vietnam</t>
  </si>
  <si>
    <t>India</t>
  </si>
  <si>
    <t>Cambodia</t>
  </si>
  <si>
    <t>Italy</t>
  </si>
  <si>
    <t>US</t>
  </si>
  <si>
    <t>TEXTILE,SYNTHETICS SYNTHETICS,TEXTILE TEXTILE,SYNTHETICS RUBBER</t>
  </si>
  <si>
    <t>TEXTILE TEXTILE TEXTILE RUBBER</t>
  </si>
  <si>
    <t>SYNTHETICS | TEXTILE ; TEXTILE ; TEXTILE ; RUBBER | SYNTHETICS</t>
  </si>
  <si>
    <t>Textile,Synthetic Textile Textile Rubber</t>
  </si>
  <si>
    <t>SYNTHETICS,TEXTILE TEXTILE,SYNTHETICS TEXTILE RUBBER</t>
  </si>
  <si>
    <t>SYNTHETICS | TEXTILE ; TEXTILE ; TEXTILE ; RUBBER</t>
  </si>
  <si>
    <t>Textile,Synthetic Textile Textile Synthetic</t>
  </si>
  <si>
    <t>TEXTILE,SYNTHETICS TEXTILE TEXTILE RUBBER</t>
  </si>
  <si>
    <t>LEATHER,SYNTHETICS TEXTILE TEXTILE RUBBER</t>
  </si>
  <si>
    <t>SYNTHETICS,TEXTILE SYNTHETICS,TEXTILE TEXTILE,SYNTHETICS RUBBER</t>
  </si>
  <si>
    <t>Synthetic Textile Textile Rubber</t>
  </si>
  <si>
    <t>SYNTHETICS,TEXTILE TEXTILE TEXTILE RUBBER</t>
  </si>
  <si>
    <t>TEXTILE ; TEXTILE ; TEXTILE ; RUBBER</t>
  </si>
  <si>
    <t>Textile,Synthetic Textile,Synthetic Textile,Synthetic Rubber</t>
  </si>
  <si>
    <t>Textile,Synthetic Textile Textile Rubber,Synthetic</t>
  </si>
  <si>
    <t>SYNTHETICS | TEXTILE ; SYNTHETICS | TEXTILE ; TEXTILE ; RUBBER</t>
  </si>
  <si>
    <t>U:TE,SY L:TE S:RU</t>
  </si>
  <si>
    <t>SYNTHETICS | TEXTILE ; TEXTILE ; RUBBER ; RUBBER</t>
  </si>
  <si>
    <t>Textile,Synthetic Textile Synthetic,Textile Rubber</t>
  </si>
  <si>
    <t>SYNTHETICS ; TEXTILE ; TEXTILE ; RUBBER</t>
  </si>
  <si>
    <t>TEXTILE TEXTILE SYNTHETICS RUBBER</t>
  </si>
  <si>
    <t>Textile,Synthetic Synthetic,Textile Textile Rubber</t>
  </si>
  <si>
    <t>TEXTILE,SYNTHETICS TEXTILE,SYNTHETICS TEXTILE RUBBER</t>
  </si>
  <si>
    <t>Synthetic,Textile Textile Textile Rubber</t>
  </si>
  <si>
    <t>SYNTHETICS | TEXTILE ; SYNTHETICS | TEXTILE ; SYNTHETICS | TEXTILE ; RUBBER</t>
  </si>
  <si>
    <t>SYNTHETICS TEXTILE TEXTILE RUBBER</t>
  </si>
  <si>
    <t>Synthetic Synthetic Synthetic Synthetic</t>
  </si>
  <si>
    <t>TEXTILE,SYNTHETICS TEXTILE TEXTILE,SYNTHETICS SYNTHETICS</t>
  </si>
  <si>
    <t>Textile,Synthetic Textile Textile,Synthetic Synthetic</t>
  </si>
  <si>
    <t>Textile Textile Textile Rubber</t>
  </si>
  <si>
    <t>SYNTHETICS,TEXTILE SYNTHETICS,TEXTILE TEXTILE RUBBER</t>
  </si>
  <si>
    <t>LEATHER | SYNTHETICS ; TEXTILE ; TEXTILE ; SYNTHETICS</t>
  </si>
  <si>
    <t>Textile Textile Synthetic Synthetic</t>
  </si>
  <si>
    <t>U:TE L:TE,SY S:RU</t>
  </si>
  <si>
    <t>TEXTILE,SYNTHETICS TEXTILE TEXTILE SYNTHETICS</t>
  </si>
  <si>
    <t>LEATHER | SYNTHETICS ; TEXTILE ; SYNTHETICS ; RUBBER</t>
  </si>
  <si>
    <t>TEXTILE,SYNTHETICS SYNTHETICS,TEXTILE TEXTILE RUBBER</t>
  </si>
  <si>
    <t>SYNTHETICS,TEXTILE TEXTILE TEXTILE SYNTHETICS</t>
  </si>
  <si>
    <t>Synthetic,Textile Textile Textile,Synthetic Rubber</t>
  </si>
  <si>
    <t>Leather Synthetic,Textile Textile Rubber</t>
  </si>
  <si>
    <t>LEATHER,TEXTILE TEXTILE TEXTILE RUBBER</t>
  </si>
  <si>
    <t>LEATHER | SYNTHETICS ; TEXTILE ; SYNTHETICS ; SYNTHETICS</t>
  </si>
  <si>
    <t>U:PU,SY L:TE S:RU</t>
  </si>
  <si>
    <t>PU Coated Leather,Synthetic Textile Textile Rubber</t>
  </si>
  <si>
    <t>TEXTILE TEXTILE,SYNTHETICS TEXTILE,SYNTHETICS RUBBER</t>
  </si>
  <si>
    <t>U:TE,SY L:TE,SY S:RU</t>
  </si>
  <si>
    <t>SYNTHETICS | TEXTILE ; TEXTILE ; SYNTHETICS ; SYNTHETICS</t>
  </si>
  <si>
    <t>Textile,Leather Textile Textile Rubber</t>
  </si>
  <si>
    <t>Synthetic Textile Synthetic Synthetic</t>
  </si>
  <si>
    <t>Leather,Synthetic Textile Textile Rubber</t>
  </si>
  <si>
    <t>Leather Textile Textile Rubber</t>
  </si>
  <si>
    <t>SYNTHETICS | TEXTILE ; SYNTHETICS | TEXTILE ; TEXTILE ; SYNTHETICS</t>
  </si>
  <si>
    <t>Textile,Synthetic Synthetic Synthetic Rubber</t>
  </si>
  <si>
    <t>Leather,Textile Textile Textile Rubber</t>
  </si>
  <si>
    <t>Synthetic,Textile Textile Textile Synthetic</t>
  </si>
  <si>
    <t>SYNTHETICS | TEXTILE ; TEXTILE ; TEXTILE ; SYNTHETICS</t>
  </si>
  <si>
    <t>SYNTHETICS,TEXTILE SYNTHETICS TEXTILE SYNTHETICS</t>
  </si>
  <si>
    <t>TEXTILE ; TEXTILE ; TEXTILE ; SYNTHETICS</t>
  </si>
  <si>
    <t>SYNTHETICS | TEXTILE ; TEXTILE ; SYNTHETICS | TEXTILE ; SYNTHETICS</t>
  </si>
  <si>
    <t>Synthetic,Textile Textile,Leather Textile Rubber</t>
  </si>
  <si>
    <t>U:TE L:TE S:RU,SY</t>
  </si>
  <si>
    <t>Synthetic,Leather Textile Textile Rubber</t>
  </si>
  <si>
    <t>SYNTHETICS ; TEXTILE ; SYNTHETICS ; RUBBER</t>
  </si>
  <si>
    <t>Textile,Leather Synthetic,Textile Textile Rubber</t>
  </si>
  <si>
    <t>TEXTILE TEXTILE TEXTILE SYNTHETICS</t>
  </si>
  <si>
    <t>U:SY L:TE S:RU</t>
  </si>
  <si>
    <t>TEXTILE ; SYNTHETICS | TEXTILE ; SYNTHETICS | TEXTILE ; RUBBER</t>
  </si>
  <si>
    <t>Synthetic,Textile Synthetic Textile Synthetic</t>
  </si>
  <si>
    <t>Textile,Synthetic Textile Synthetic Rubber</t>
  </si>
  <si>
    <t>SYNTHETICS TEXTILE SYNTHETICS,TEXTILE SYNTHETICS</t>
  </si>
  <si>
    <t>U:SY,TE L:TE S:RU</t>
  </si>
  <si>
    <t>Synthetic,Textile Synthetic Textile Rubber</t>
  </si>
  <si>
    <t>TEXTILE,LEATHER TEXTILE TEXTILE RUBBER</t>
  </si>
  <si>
    <t>Synthetic,Textile Synthetic,Textile Textile Rubber</t>
  </si>
  <si>
    <t>SYNTHETICS,LEATHER SYNTHETICS,TEXTILE TEXTILE SYNTHETICS</t>
  </si>
  <si>
    <t>TEXTILE,LEATHER SYNTHETICS TEXTILE RUBBER</t>
  </si>
  <si>
    <t>COATED LEATHER,SYNTHETICS TEXTILE TEXTILE RUBBER</t>
  </si>
  <si>
    <t>SYNTHETICS,RUBBER TEXTILE TEXTILE RUBBER</t>
  </si>
  <si>
    <t>Textile,Rubber Textile Textile Rubber</t>
  </si>
  <si>
    <t>SYNTHETICS,LEATHER LEATHER TEXTILE RUBBER</t>
  </si>
  <si>
    <t>TEXTILE ; TEXTILE ; TEXTILE ; RUBBER | SYNTHETICS</t>
  </si>
  <si>
    <t>TEXTILE,SYNTHETICS TEXTILE SYNTHETICS RUBBER</t>
  </si>
  <si>
    <t>Synthetic,Rubber Textile Textile,Synthetic Rubber</t>
  </si>
  <si>
    <t>SYNTHETICS,TEXTILE TEXTILE,SYNTHETICS TEXTILE SYNTHETICS</t>
  </si>
  <si>
    <t>Synthetic,Textile Textile,Synthetic Textile Synthetic</t>
  </si>
  <si>
    <t>Textile,Synthetic Textile None Rubber</t>
  </si>
  <si>
    <t>Synthetic,Textile Textile,Synthetic Textile,Synthetic Rubber</t>
  </si>
  <si>
    <t>RUBBER,SYNTHETICS TEXTILE TEXTILE RUBBER</t>
  </si>
  <si>
    <t>SYNTHETICS,COATED LEATHER TEXTILE TEXTILE RUBBER</t>
  </si>
  <si>
    <t>Synthetic Textile Textile Synthetic</t>
  </si>
  <si>
    <t>Textile,Synthetic Textile Synthetic Synthetic</t>
  </si>
  <si>
    <t>Synthetic,Rubber Synthetic Textile Rubber</t>
  </si>
  <si>
    <t>TEXTILE,LEATHER LEATHER,TEXTILE LEATHER RUBBER</t>
  </si>
  <si>
    <t>RUBBER,LEATHER LEATHER,TEXTILE LEATHER RUBBER</t>
  </si>
  <si>
    <t>SYNTHETICS,LEATHER TEXTILE TEXTILE RUBBER</t>
  </si>
  <si>
    <t>Synthetic,Textile Synthetic,Textile Textile Synthetic</t>
  </si>
  <si>
    <t>Synthetic,Leather Textile Textile Synthetic</t>
  </si>
  <si>
    <t>Textile,Rubber Textile Textile,Synthetic Rubber</t>
  </si>
  <si>
    <t>U:TE,SY L:SY S:RU</t>
  </si>
  <si>
    <t>COATED LEATHER,LEATHER TEXTILE TEXTILE RUBBER</t>
  </si>
  <si>
    <t>Textile,Synthetic None Synthetic Synthetic</t>
  </si>
  <si>
    <t>U:LE L:SY S:RU</t>
  </si>
  <si>
    <t>SYNTHETICS TEXTILE SYNTHETICS,TEXTILE RUBBER</t>
  </si>
  <si>
    <t>SYNTHETICS ; TEXTILE ; SYNTHETICS ; SYNTHETICS</t>
  </si>
  <si>
    <t>SUPERNOVA M</t>
  </si>
  <si>
    <t>VULCRAID3R</t>
  </si>
  <si>
    <t>SUPERNOVA + M</t>
  </si>
  <si>
    <t>SUPERNOVA 2 W</t>
  </si>
  <si>
    <t>ULTRABOOST 22 W</t>
  </si>
  <si>
    <t>TENSAUR RUN K</t>
  </si>
  <si>
    <t>ULTRABOOST LIGHT</t>
  </si>
  <si>
    <t>ADIZERO SL</t>
  </si>
  <si>
    <t>RIVALRY LOW</t>
  </si>
  <si>
    <t>PUREBOOST 22</t>
  </si>
  <si>
    <t>TERREX VOYAGER 21</t>
  </si>
  <si>
    <t>COURT FUNK</t>
  </si>
  <si>
    <t>ADIZERO SL W</t>
  </si>
  <si>
    <t>VULCRAID3R CF C</t>
  </si>
  <si>
    <t>FUTUREVULC</t>
  </si>
  <si>
    <t>4DFWD PULSE</t>
  </si>
  <si>
    <t>NEBZED</t>
  </si>
  <si>
    <t>ULTRABOOST 22 C.RDY II W</t>
  </si>
  <si>
    <t>ULTRABOOST 22 HEAT.RDY W</t>
  </si>
  <si>
    <t>ULTRABOOST 21 W</t>
  </si>
  <si>
    <t>VULCRAID3R CF I</t>
  </si>
  <si>
    <t>X_PLRBOOST</t>
  </si>
  <si>
    <t>ADIZERO ADIOS PRO 3</t>
  </si>
  <si>
    <t>RETROPY ADISUPER W</t>
  </si>
  <si>
    <t>NOVA COURT</t>
  </si>
  <si>
    <t>ULTRABOOST 22</t>
  </si>
  <si>
    <t>ADIZERO PRIME X STRUNG</t>
  </si>
  <si>
    <t>SWIFT RUN 22 C</t>
  </si>
  <si>
    <t>ADIZERO BOSTON 11 W</t>
  </si>
  <si>
    <t>ADIZERO BOSTON 11 M</t>
  </si>
  <si>
    <t>adiFOM SLTN</t>
  </si>
  <si>
    <t>ZX 2K BOOST 2.0</t>
  </si>
  <si>
    <t>DROPSET TRAINER W</t>
  </si>
  <si>
    <t>SOLAR CONTROL W</t>
  </si>
  <si>
    <t>SOLAR GLIDE 5 M</t>
  </si>
  <si>
    <t>KAPTIR 2.0</t>
  </si>
  <si>
    <t>4DFWD 2 W</t>
  </si>
  <si>
    <t>FORUM LOW C</t>
  </si>
  <si>
    <t>SUPERSTAR 360 CF C</t>
  </si>
  <si>
    <t>RESPONSE SUPER 3.0</t>
  </si>
  <si>
    <t>ULTRABOOST 22 C.RDY II</t>
  </si>
  <si>
    <t>SUPERSTAR 360 I</t>
  </si>
  <si>
    <t>4D FWD</t>
  </si>
  <si>
    <t>LITE RACER 3.0</t>
  </si>
  <si>
    <t>OZELIA W</t>
  </si>
  <si>
    <t>HOOPS 3.0 MID</t>
  </si>
  <si>
    <t>NIZZA PARLEY HI</t>
  </si>
  <si>
    <t>AlphaBounce +</t>
  </si>
  <si>
    <t>ULTRABOOST 22 HEAT.RDY</t>
  </si>
  <si>
    <t>DAILY 3.0</t>
  </si>
  <si>
    <t>CourtJam Control W Clay</t>
  </si>
  <si>
    <t>D.O.N. Issue 4 C</t>
  </si>
  <si>
    <t>ADIZERO ADIOS 7 M</t>
  </si>
  <si>
    <t>ULTRABOOST 22 C.RDY</t>
  </si>
  <si>
    <t>X9000L3 M</t>
  </si>
  <si>
    <t>COPA SENSE.3 FG</t>
  </si>
  <si>
    <t>4DFWD_PULSE 2 M</t>
  </si>
  <si>
    <t>ULTRABOOST WEB DNA</t>
  </si>
  <si>
    <t>ADILETTE COMFORT</t>
  </si>
  <si>
    <t>ULTRABOOST 22 J</t>
  </si>
  <si>
    <t>COPA SENSE.3 TF</t>
  </si>
  <si>
    <t>ADIZERO BOSTON 11 REFUEL</t>
  </si>
  <si>
    <t>QUESTAR</t>
  </si>
  <si>
    <t>ULTRA 4D</t>
  </si>
  <si>
    <t>ULTRABOOST 21</t>
  </si>
  <si>
    <t>MULTIX EL I</t>
  </si>
  <si>
    <t>FORUM LUXE LOW</t>
  </si>
  <si>
    <t>aSMC ULTRABOOST 22 ELE col bst</t>
  </si>
  <si>
    <t>ULTRABOOST DNA W</t>
  </si>
  <si>
    <t>FORUM LOW CL</t>
  </si>
  <si>
    <t>ULTRABOOST 5.0 DNA</t>
  </si>
  <si>
    <t>NMD_R1 W</t>
  </si>
  <si>
    <t>FORUM BOLD W</t>
  </si>
  <si>
    <t>RETROPY E5</t>
  </si>
  <si>
    <t>HYPERTURF ADVENTURE W</t>
  </si>
  <si>
    <t>SOLAR CONTROL M</t>
  </si>
  <si>
    <t>ULTRABOOST 1.0</t>
  </si>
  <si>
    <t>ULTRABOOST 5.0 DNA W</t>
  </si>
  <si>
    <t>COPA SENSE.1 FG</t>
  </si>
  <si>
    <t>FORUM LOW W</t>
  </si>
  <si>
    <t>D.O.N. Issue 4</t>
  </si>
  <si>
    <t>FortaRun CF K</t>
  </si>
  <si>
    <t>4DFWD_PULSE 2 W</t>
  </si>
  <si>
    <t>X9000L4 M</t>
  </si>
  <si>
    <t>SUPERSTAR</t>
  </si>
  <si>
    <t>SUPERSTAR W</t>
  </si>
  <si>
    <t>PUREBOOST 22 W</t>
  </si>
  <si>
    <t>NMD_V3</t>
  </si>
  <si>
    <t>X SPEEDPORTAL.1 FG</t>
  </si>
  <si>
    <t>ULTRABOOST SLIP ON DNA W</t>
  </si>
  <si>
    <t>ORIGINALS FLEX EL I</t>
  </si>
  <si>
    <t>RACER TR21 K</t>
  </si>
  <si>
    <t>ADIZERO ADIOS PRO 3 RW2</t>
  </si>
  <si>
    <t>ULTRABOOST 21 C.RDY W</t>
  </si>
  <si>
    <t>adizero ubersonic 4 M</t>
  </si>
  <si>
    <t>FORUM MID J</t>
  </si>
  <si>
    <t>TOP TEN RB</t>
  </si>
  <si>
    <t>X SPEEDPORTAL.3 FG J</t>
  </si>
  <si>
    <t>adidas ASTIR W</t>
  </si>
  <si>
    <t>X9000L4 TM</t>
  </si>
  <si>
    <t>NIZZA PLATFORM W</t>
  </si>
  <si>
    <t>X9000L4 W</t>
  </si>
  <si>
    <t>X SPEEDPORTAL MESSI.3 FG</t>
  </si>
  <si>
    <t>ULTRABOOST LIGHT W</t>
  </si>
  <si>
    <t>SOLARGLIDE 6 M</t>
  </si>
  <si>
    <t>SOLAR GLIDE 5 W</t>
  </si>
  <si>
    <t>X9000L4</t>
  </si>
  <si>
    <t>PUREMOTION ADAPT 2.0</t>
  </si>
  <si>
    <t>ULTRA 4DFWD W</t>
  </si>
  <si>
    <t>NMD_V3 W</t>
  </si>
  <si>
    <t>SUPERNOVA + W</t>
  </si>
  <si>
    <t>RUNFALCON 2.0 I</t>
  </si>
  <si>
    <t>4DFWD X PARLEY</t>
  </si>
  <si>
    <t>ULTRABOOST LIGHT X PARLEY</t>
  </si>
  <si>
    <t>OZELIA KNT W</t>
  </si>
  <si>
    <t>DURAMO SL K</t>
  </si>
  <si>
    <t>4DFWD 2 M</t>
  </si>
  <si>
    <t>STAN SMITH BONEGA X W</t>
  </si>
  <si>
    <t>FOCUS BreatheIn W</t>
  </si>
  <si>
    <t>COPA SENSE.3 TF J</t>
  </si>
  <si>
    <t>PUREBOOST 22 H.RDY W</t>
  </si>
  <si>
    <t>LITE RACER ADAPT 5.0 K</t>
  </si>
  <si>
    <t>HER COURT W</t>
  </si>
  <si>
    <t>CLOUDFOAM PURE 2.0</t>
  </si>
  <si>
    <t>FORUM MID W</t>
  </si>
  <si>
    <t>ADIZERO TAKUMI SEN 9</t>
  </si>
  <si>
    <t>ULTRABOOST DNA CTY_EXP W</t>
  </si>
  <si>
    <t>ULTRABOOST LIGHT X PARLEY W</t>
  </si>
  <si>
    <t>FUKASA RUN</t>
  </si>
  <si>
    <t>FORUM LOW</t>
  </si>
  <si>
    <t>4DFWD_PULSE W</t>
  </si>
  <si>
    <t>NIZZA PARLEY</t>
  </si>
  <si>
    <t>OZELIA</t>
  </si>
  <si>
    <t>ULTRABOOST 22 W X MARIMEKKO</t>
  </si>
  <si>
    <t>ALTAVENTURE 2.0 I</t>
  </si>
  <si>
    <t>BREAKNET 2.0</t>
  </si>
  <si>
    <t>CONTINENTAL 80 W</t>
  </si>
  <si>
    <t>NIZZA HI PARLEY</t>
  </si>
  <si>
    <t>COURT REVIVAL</t>
  </si>
  <si>
    <t>ULTRABOOST WEB DNA W</t>
  </si>
  <si>
    <t>PUREMOTION 2.0</t>
  </si>
  <si>
    <t>FORUM LOW J</t>
  </si>
  <si>
    <t>adiFOM Q</t>
  </si>
  <si>
    <t>VULCRAID3R SLIP ON</t>
  </si>
  <si>
    <t>ADILETTE SHOWER</t>
  </si>
  <si>
    <t>EEZAY FLIP FLOP</t>
  </si>
  <si>
    <t>WATER SANDAL I</t>
  </si>
  <si>
    <t>WEB BOOST</t>
  </si>
  <si>
    <t>FORUM 84 LOW AEC</t>
  </si>
  <si>
    <t>ADIZERO ADIOS 7 W</t>
  </si>
  <si>
    <t>RESPONSE SUPER 2.0 J</t>
  </si>
  <si>
    <t>VULCRAID3R SPIDERMAN CF I</t>
  </si>
  <si>
    <t>COPA PURE.3 TF</t>
  </si>
  <si>
    <t>MARATHON TECH W</t>
  </si>
  <si>
    <t>ADILETTE</t>
  </si>
  <si>
    <t>FORUM LUXE LOW W</t>
  </si>
  <si>
    <t>NMD_V3 J</t>
  </si>
  <si>
    <t>OZWEEGO PURE</t>
  </si>
  <si>
    <t>adiFOM SLTN W</t>
  </si>
  <si>
    <t>COPA PURE.1 FG</t>
  </si>
  <si>
    <t>GRAND COURT 2.0</t>
  </si>
  <si>
    <t>ULTRABOOST 21 X PARLEY</t>
  </si>
  <si>
    <t>PUREBOOST 22 J</t>
  </si>
  <si>
    <t>FORUM LOW PRIDE</t>
  </si>
  <si>
    <t>GameCourt 2 M</t>
  </si>
  <si>
    <t>SWIFT RUN 22 EL I</t>
  </si>
  <si>
    <t>SUPERNOVA GTX W</t>
  </si>
  <si>
    <t>ADVANTAGE MOANA CF I</t>
  </si>
  <si>
    <t>ULTRABOOST S&amp;L DNA W</t>
  </si>
  <si>
    <t>SUPERSTAR PARLEY</t>
  </si>
  <si>
    <t>DURAMO 10 EL K</t>
  </si>
  <si>
    <t>Tensaur Run 2.0 K</t>
  </si>
  <si>
    <t>ADILETTE COMFORT  MOANA K</t>
  </si>
  <si>
    <t>STAN SMITH PRIDE</t>
  </si>
  <si>
    <t>WINTERPLAY Frozen C</t>
  </si>
  <si>
    <t>FORUM MID</t>
  </si>
  <si>
    <t>SL20.3 W</t>
  </si>
  <si>
    <t>SUPERSTAR  HER VEGAN W</t>
  </si>
  <si>
    <t>NIZZA BONEGA X W</t>
  </si>
  <si>
    <t>CONTINENTAL VULC</t>
  </si>
  <si>
    <t>ADISTAR 2 M</t>
  </si>
  <si>
    <t>HYPERTURF</t>
  </si>
  <si>
    <t>NIZZA HI RF</t>
  </si>
  <si>
    <t>STAN SMITH</t>
  </si>
  <si>
    <t>X SPEEDPORTAL.1 SG</t>
  </si>
  <si>
    <t>SL20 W</t>
  </si>
  <si>
    <t>ALTAVENTURE 2.0 NEMO I</t>
  </si>
  <si>
    <t>SL ANDRIDGE W</t>
  </si>
  <si>
    <t>CLIMACOOL BOOST</t>
  </si>
  <si>
    <t>ZNCHILL</t>
  </si>
  <si>
    <t>WINTERPLAY Spider-Man C</t>
  </si>
  <si>
    <t>4DFWD PULSE 2 M</t>
  </si>
  <si>
    <t>EQ21 RUN 2.0 EL K</t>
  </si>
  <si>
    <t>ADISTAR 2 W</t>
  </si>
  <si>
    <t>PREDATOR EDGE+ FG</t>
  </si>
  <si>
    <t>4DFWD_PULSE M</t>
  </si>
  <si>
    <t>X SPEEDPORTAL+ SG</t>
  </si>
  <si>
    <t>ULTRABOOST 1.0 x JESSE HALL</t>
  </si>
  <si>
    <t>EQ21 RUN</t>
  </si>
  <si>
    <t>EQT93 SNDL</t>
  </si>
  <si>
    <t>FortaRun K</t>
  </si>
  <si>
    <t>SOLARGLIDE 6 W</t>
  </si>
  <si>
    <t>DURAMO 9</t>
  </si>
  <si>
    <t>X SPEEDFLOW.4 TF</t>
  </si>
  <si>
    <t>X SPEEDPORTAL.1 FG J</t>
  </si>
  <si>
    <t>LA TRAINER II</t>
  </si>
  <si>
    <t>aSMC SOLARGLIDE</t>
  </si>
  <si>
    <t>ADIZERO BOSTON 10 W</t>
  </si>
  <si>
    <t>TERREX CYPREX SANDAL II</t>
  </si>
  <si>
    <t>SUPERSTAR J</t>
  </si>
  <si>
    <t>ADISTAR CS M</t>
  </si>
  <si>
    <t>STAN SMITH W</t>
  </si>
  <si>
    <t>X9000L4 H.RDY W</t>
  </si>
  <si>
    <t>SUPERSTAR BONEGA W</t>
  </si>
  <si>
    <t>ADILETTE ESSENTIAL  W</t>
  </si>
  <si>
    <t>CONTINENTAL 80</t>
  </si>
  <si>
    <t>ADVANTAGE</t>
  </si>
  <si>
    <t>STAN SMITH BONEGA W</t>
  </si>
  <si>
    <t>SUPERSTAR VEGAN ICONS</t>
  </si>
  <si>
    <t>PUREBOOST 21 W</t>
  </si>
  <si>
    <t>ULTRABOOST 20 LAB</t>
  </si>
  <si>
    <t>STARTYOURRUN</t>
  </si>
  <si>
    <t>ROGUERA</t>
  </si>
  <si>
    <t>ZX 0000</t>
  </si>
  <si>
    <t>DURAMO 10</t>
  </si>
  <si>
    <t>RACER TR21</t>
  </si>
  <si>
    <t>Y-3 GR.1P</t>
  </si>
  <si>
    <t>SUPERNOVA 2 W TME</t>
  </si>
  <si>
    <t>ZX 5K BOOST</t>
  </si>
  <si>
    <t>AlphaBoost V1</t>
  </si>
  <si>
    <t>ULTRABOOST 1.0 W</t>
  </si>
  <si>
    <t>Y-3 AJATU COURT HIGH</t>
  </si>
  <si>
    <t>FORUM 84 CAMP LOW</t>
  </si>
  <si>
    <t>aSMC ULTRABOOST 22</t>
  </si>
  <si>
    <t>ADIZERO ADIOS 7 WC</t>
  </si>
  <si>
    <t>ULTRABOOST 22 MADE WITH NATURE</t>
  </si>
  <si>
    <t>TERREX TRACEROCKER 2</t>
  </si>
  <si>
    <t>NMD_R1 J</t>
  </si>
  <si>
    <t>Courtflash Speed</t>
  </si>
  <si>
    <t>GRAND COURT BASE 2.0</t>
  </si>
  <si>
    <t>SOLAR BOOST 4 W</t>
  </si>
  <si>
    <t>ZX 2K BOOST PURE W</t>
  </si>
  <si>
    <t>SUPERSTAR 360 BOOT I</t>
  </si>
  <si>
    <t>ADILETTE W</t>
  </si>
  <si>
    <t>PUREBOOST 22 H.RDY</t>
  </si>
  <si>
    <t>ULTRABOOST 19.5 DNA W</t>
  </si>
  <si>
    <t>ULTRABOOST 1.0 LCFP W</t>
  </si>
  <si>
    <t>KK TRAINER XX92</t>
  </si>
  <si>
    <t>DROPSET TRAINER M</t>
  </si>
  <si>
    <t>X SPEEDPORTAL MESSI.3 FG J</t>
  </si>
  <si>
    <t>STREETBALL II</t>
  </si>
  <si>
    <t>THESIA W</t>
  </si>
  <si>
    <t>LEGO SPORT PRO CF I</t>
  </si>
  <si>
    <t>X SPEEDPORTAL MESSI.4 TF</t>
  </si>
  <si>
    <t>SUPERSTAR SLIP ON</t>
  </si>
  <si>
    <t>360 SANDAL I</t>
  </si>
  <si>
    <t>TERREX VOYAGER 21 W</t>
  </si>
  <si>
    <t>SUPERSTAR C</t>
  </si>
  <si>
    <t>OZNOVA</t>
  </si>
  <si>
    <t>SUPERCOURT 2</t>
  </si>
  <si>
    <t>COPA SENSE+ FG</t>
  </si>
  <si>
    <t>ULTRABOOST 4.0 DNA W</t>
  </si>
  <si>
    <t>LEGO TECH RNR EL K</t>
  </si>
  <si>
    <t>COPA SENSE.3 FG J</t>
  </si>
  <si>
    <t>X SPEEDPORTAL+ FG</t>
  </si>
  <si>
    <t>WEB BOOST J</t>
  </si>
  <si>
    <t>FORUM BONEGA X W</t>
  </si>
  <si>
    <t>SOLAR BOOST 3 W</t>
  </si>
  <si>
    <t>4DFWD W</t>
  </si>
  <si>
    <t>X SPEEDFLOW.1 FG J</t>
  </si>
  <si>
    <t>X SPEEDPORTAL.3 TF J</t>
  </si>
  <si>
    <t>OWNTHEGAME 2.0 K</t>
  </si>
  <si>
    <t>SHORT</t>
  </si>
  <si>
    <t>F22</t>
  </si>
  <si>
    <t>S23</t>
  </si>
  <si>
    <t>S22</t>
  </si>
  <si>
    <t>F21</t>
  </si>
  <si>
    <t>S21</t>
  </si>
  <si>
    <t>640411000000</t>
  </si>
  <si>
    <t>640419900000</t>
  </si>
  <si>
    <t>640399939000</t>
  </si>
  <si>
    <t>640299930000</t>
  </si>
  <si>
    <t>640299390000</t>
  </si>
  <si>
    <t>640291900000</t>
  </si>
  <si>
    <t>640219000000</t>
  </si>
  <si>
    <t>640299980000</t>
  </si>
  <si>
    <t>640399989000</t>
  </si>
  <si>
    <t>640391139000</t>
  </si>
  <si>
    <t>Adidas</t>
  </si>
  <si>
    <t>SHOES - LOW (NON FOO</t>
  </si>
  <si>
    <t>SHOES - MID (NON-FOO</t>
  </si>
  <si>
    <t>SLIDES</t>
  </si>
  <si>
    <t>FOOTBALL SHOES (FIRM</t>
  </si>
  <si>
    <t>FOOTBALL SHOES (TURF</t>
  </si>
  <si>
    <t>VULCANIZED SHOES LOW</t>
  </si>
  <si>
    <t>FOOTBALL SHOES (SOFT</t>
  </si>
  <si>
    <t>SANDALS</t>
  </si>
  <si>
    <t>SHOES - HIGH (NON-FO</t>
  </si>
  <si>
    <t>VULCANIZED SHOES HIG</t>
  </si>
  <si>
    <t>BLACK</t>
  </si>
  <si>
    <t>WHITE</t>
  </si>
  <si>
    <t>BROWN</t>
  </si>
  <si>
    <t>YELLOW</t>
  </si>
  <si>
    <t>RED</t>
  </si>
  <si>
    <t>BLUE</t>
  </si>
  <si>
    <t>GREEN</t>
  </si>
  <si>
    <t>Sport Code</t>
  </si>
  <si>
    <t>RUNNING</t>
  </si>
  <si>
    <t>SKATEBOARDING</t>
  </si>
  <si>
    <t>ORIGINALS</t>
  </si>
  <si>
    <t>OUTDOOR</t>
  </si>
  <si>
    <t>TENNIS</t>
  </si>
  <si>
    <t>TRAINING</t>
  </si>
  <si>
    <t>BASKETBALL</t>
  </si>
  <si>
    <t>SWIM</t>
  </si>
  <si>
    <t>FOOTBALL/SOCCER</t>
  </si>
  <si>
    <t>SPORT STYLE</t>
  </si>
  <si>
    <t>UNISEX</t>
  </si>
  <si>
    <t>MALE</t>
  </si>
  <si>
    <t>FEMALE</t>
  </si>
  <si>
    <t>F19</t>
  </si>
  <si>
    <t>F20</t>
  </si>
  <si>
    <t>S20</t>
  </si>
  <si>
    <t>BEIGE</t>
  </si>
  <si>
    <t>BEIGE_WHITE</t>
  </si>
  <si>
    <t>WHITE_BLACK</t>
  </si>
  <si>
    <t>SILVER</t>
  </si>
  <si>
    <t>GREY</t>
  </si>
  <si>
    <t>NAVY</t>
  </si>
  <si>
    <t>RED_BLACK</t>
  </si>
  <si>
    <t>MULTICOLOUR</t>
  </si>
  <si>
    <t>PINK</t>
  </si>
  <si>
    <t>PINK_BLACK</t>
  </si>
  <si>
    <t>WHITE_PINK</t>
  </si>
  <si>
    <t>WHITE_RED</t>
  </si>
  <si>
    <t>WHITE_GREEN</t>
  </si>
  <si>
    <t>WHITE_BLUE</t>
  </si>
  <si>
    <t>WHITE_PURPLE</t>
  </si>
  <si>
    <t>WHITE_GREY</t>
  </si>
  <si>
    <t>RED_WHITE</t>
  </si>
  <si>
    <t>BLUE_WHITE</t>
  </si>
  <si>
    <t>PINK_WHITE</t>
  </si>
  <si>
    <t>BLUE_RED</t>
  </si>
  <si>
    <t>PURPLE</t>
  </si>
  <si>
    <t>BEIGE_BLACK</t>
  </si>
  <si>
    <t>BLUE_BLACK</t>
  </si>
  <si>
    <t>ORANGE</t>
  </si>
  <si>
    <t>NAVY_WHITE</t>
  </si>
  <si>
    <t>NAVY_SILVER</t>
  </si>
  <si>
    <t>GREEN_BLACK</t>
  </si>
  <si>
    <t>BLACK_WHITE</t>
  </si>
  <si>
    <t>SCARLET_WHITE</t>
  </si>
  <si>
    <t>BLACK_BLUE</t>
  </si>
  <si>
    <t>LILLA</t>
  </si>
  <si>
    <t>GREY_BLUE</t>
  </si>
  <si>
    <t>BLUE_ORANGE</t>
  </si>
  <si>
    <t>GREY_WHITE</t>
  </si>
  <si>
    <t>GREY_RED</t>
  </si>
  <si>
    <t>BEIGE_GREEN</t>
  </si>
  <si>
    <t>RED_NAVY</t>
  </si>
  <si>
    <t>BLUE_SILVER</t>
  </si>
  <si>
    <t>GREEN_GREY</t>
  </si>
  <si>
    <t>GREY_SILVER</t>
  </si>
  <si>
    <t>WHITE_ORANGE</t>
  </si>
  <si>
    <t>WHITE_GOLD</t>
  </si>
  <si>
    <t>WHITE_LIGHT BLUE</t>
  </si>
  <si>
    <t>WHITE_SILVER</t>
  </si>
  <si>
    <t>YELLOW_WHITE</t>
  </si>
  <si>
    <t>YELLOW_GREY</t>
  </si>
  <si>
    <t>YELLOW_BLACK</t>
  </si>
  <si>
    <t>BROWN_GREY</t>
  </si>
  <si>
    <t>BLACK_RED</t>
  </si>
  <si>
    <t>BLACK_YELLOW</t>
  </si>
  <si>
    <t>BLACK_ORANGE</t>
  </si>
  <si>
    <t>BLACK_SILVER</t>
  </si>
  <si>
    <t>BLACK_GREY</t>
  </si>
  <si>
    <t>BLACK_GREEN</t>
  </si>
  <si>
    <t>BLACK_PINK</t>
  </si>
  <si>
    <t>BLACK_GOLD</t>
  </si>
  <si>
    <t>SILVER_WHITE</t>
  </si>
  <si>
    <t>YELLOW_BLUE</t>
  </si>
  <si>
    <t>NAVY_RED</t>
  </si>
  <si>
    <t>FZ2225-BLACK_WHITE-8</t>
  </si>
  <si>
    <t>FZ2225-BLACK_WHITE-10</t>
  </si>
  <si>
    <t>FZ2225-BLACK_WHITE-12</t>
  </si>
  <si>
    <t>FZ2225-BLACK_WHITE-7</t>
  </si>
  <si>
    <t>FZ2225-BLACK_WHITE-6</t>
  </si>
  <si>
    <t>GX1758-WHITE-5</t>
  </si>
  <si>
    <t>GX1758-WHITE-4</t>
  </si>
  <si>
    <t>GX1758-WHITE-6</t>
  </si>
  <si>
    <t>GW3898-BLACK_SILVER-4</t>
  </si>
  <si>
    <t>GY1658-BEIGE_WHITE-4</t>
  </si>
  <si>
    <t>GY2585-WHITE-5</t>
  </si>
  <si>
    <t>GY2585-WHITE-4</t>
  </si>
  <si>
    <t>Q46450-BLACK_WHITE-9</t>
  </si>
  <si>
    <t>HQ6080-BLACK_GOLD-1</t>
  </si>
  <si>
    <t>HQ6080-BLACK_GOLD-2</t>
  </si>
  <si>
    <t>GX3061-BLUE-7</t>
  </si>
  <si>
    <t>GX5592-PINK-5</t>
  </si>
  <si>
    <t>GZ9182-BLUE-4</t>
  </si>
  <si>
    <t>GZ9182-BLUE-5</t>
  </si>
  <si>
    <t>GW9098-BLACK_PINK-4</t>
  </si>
  <si>
    <t>GW9014-BLACK_WHITE-1</t>
  </si>
  <si>
    <t>GW4958-BLACK_WHITE-7</t>
  </si>
  <si>
    <t>GZ3930-MULTICOLOUR-5</t>
  </si>
  <si>
    <t>HP3143-BLUE-5</t>
  </si>
  <si>
    <t>HP3143-BLUE-4</t>
  </si>
  <si>
    <t>FY0378-BLACK-6</t>
  </si>
  <si>
    <t>HQ8631-RED-4</t>
  </si>
  <si>
    <t>GV8724-MULTICOLOUR-4</t>
  </si>
  <si>
    <t>G58001-WHITE-4</t>
  </si>
  <si>
    <t>GV8743-BLACK-5</t>
  </si>
  <si>
    <t>GX8017-WHITE-4</t>
  </si>
  <si>
    <t>HQ8848-MULTICOLOUR-4</t>
  </si>
  <si>
    <t>GX5083-WHITE-4</t>
  </si>
  <si>
    <t>H06139-BLACK_WHITE-2</t>
  </si>
  <si>
    <t>H06139-BLACK_WHITE-1</t>
  </si>
  <si>
    <t>GV8747-WHITE-5</t>
  </si>
  <si>
    <t>GX5589-WHITE-5</t>
  </si>
  <si>
    <t>FW8406-WHITE_SILVER-4</t>
  </si>
  <si>
    <t>FY0779-WHITE-4</t>
  </si>
  <si>
    <t>GX1721-PINK-5</t>
  </si>
  <si>
    <t>GZ1378-YELLOW-4</t>
  </si>
  <si>
    <t>GX3636-SILVER-5</t>
  </si>
  <si>
    <t>FY8110-SILVER-6</t>
  </si>
  <si>
    <t>HP7757-MULTICOLOUR-1</t>
  </si>
  <si>
    <t>HP7757-MULTICOLOUR-2</t>
  </si>
  <si>
    <t>GZ1795-LILLA-1</t>
  </si>
  <si>
    <t>GZ1707-RED-1</t>
  </si>
  <si>
    <t>GW4068-BLACK-1</t>
  </si>
  <si>
    <t>GZ5145-BLACK-1</t>
  </si>
  <si>
    <t>4.5</t>
  </si>
  <si>
    <t>5.5</t>
  </si>
  <si>
    <t>6.5</t>
  </si>
  <si>
    <t>7.5</t>
  </si>
  <si>
    <t>8.5</t>
  </si>
  <si>
    <t>9.5</t>
  </si>
  <si>
    <t>10.5</t>
  </si>
  <si>
    <t>11.5</t>
  </si>
  <si>
    <t>3.5</t>
  </si>
  <si>
    <t>12.5</t>
  </si>
  <si>
    <t>13.5</t>
  </si>
  <si>
    <t>14.5</t>
  </si>
  <si>
    <t>11.5K</t>
  </si>
  <si>
    <t>12.5K</t>
  </si>
  <si>
    <t>13.5K</t>
  </si>
  <si>
    <t>2.5</t>
  </si>
  <si>
    <t>10.5K</t>
  </si>
  <si>
    <t>1.5</t>
  </si>
  <si>
    <t>5.5K</t>
  </si>
  <si>
    <t>6.5K</t>
  </si>
  <si>
    <t>7.5K</t>
  </si>
  <si>
    <t>8.5K</t>
  </si>
  <si>
    <t>9.5K</t>
  </si>
  <si>
    <t>GX0873-BLACK-3.5</t>
  </si>
  <si>
    <t>GX0873-BLACK-4</t>
  </si>
  <si>
    <t>GX0873-BLACK-4.5</t>
  </si>
  <si>
    <t>GX0873-BLACK-5</t>
  </si>
  <si>
    <t>GX0873-BLACK-5.5</t>
  </si>
  <si>
    <t>GX0873-BLACK-6</t>
  </si>
  <si>
    <t>GX0873-BLACK-6.5</t>
  </si>
  <si>
    <t>GX0873-BLACK-7</t>
  </si>
  <si>
    <t>GX0873-BLACK-7.5</t>
  </si>
  <si>
    <t>EG4128-BLACK_WHITE-4.5</t>
  </si>
  <si>
    <t>FZ2225-BLACK_WHITE-3.5</t>
  </si>
  <si>
    <t>FZ2225-BLACK_WHITE-4</t>
  </si>
  <si>
    <t>FZ2225-BLACK_WHITE-4.5</t>
  </si>
  <si>
    <t>FZ2225-BLACK_WHITE-5.5</t>
  </si>
  <si>
    <t>FZ2225-BLACK_WHITE-6.5</t>
  </si>
  <si>
    <t>FZ2225-BLACK_WHITE-7.5</t>
  </si>
  <si>
    <t>FZ2225-BLACK_WHITE-8.5</t>
  </si>
  <si>
    <t>FZ2225-BLACK_WHITE-9</t>
  </si>
  <si>
    <t>FZ2225-BLACK_WHITE-9.5</t>
  </si>
  <si>
    <t>FZ2225-BLACK_WHITE-10.5</t>
  </si>
  <si>
    <t>FZ2225-BLACK_WHITE-11</t>
  </si>
  <si>
    <t>FZ2225-BLACK_WHITE-12.5</t>
  </si>
  <si>
    <t>HP9458-WHITE-3.5</t>
  </si>
  <si>
    <t>HP9458-WHITE-4</t>
  </si>
  <si>
    <t>HP9458-WHITE-4.5</t>
  </si>
  <si>
    <t>HP9458-WHITE-5</t>
  </si>
  <si>
    <t>HP9458-WHITE-5.5</t>
  </si>
  <si>
    <t>HP9458-WHITE-6</t>
  </si>
  <si>
    <t>HP9458-WHITE-6.5</t>
  </si>
  <si>
    <t>HP9458-WHITE-7</t>
  </si>
  <si>
    <t>HP9458-WHITE-7.5</t>
  </si>
  <si>
    <t>GZ3350-RED_WHITE-5K</t>
  </si>
  <si>
    <t>GZ3350-RED_WHITE-6K</t>
  </si>
  <si>
    <t>GZ3350-RED_WHITE-7K</t>
  </si>
  <si>
    <t>GZ3350-RED_WHITE-7.5K</t>
  </si>
  <si>
    <t>GZ3350-RED_WHITE-8.5K</t>
  </si>
  <si>
    <t>GZ3350-RED_WHITE-9.5K</t>
  </si>
  <si>
    <t>GX1758-WHITE-3.5</t>
  </si>
  <si>
    <t>GX1758-WHITE-4.5</t>
  </si>
  <si>
    <t>GX1758-WHITE-5.5</t>
  </si>
  <si>
    <t>GX1758-WHITE-6.5</t>
  </si>
  <si>
    <t>GX1758-WHITE-7</t>
  </si>
  <si>
    <t>GX1758-WHITE-7.5</t>
  </si>
  <si>
    <t>HQ3781-BLACK-3.5</t>
  </si>
  <si>
    <t>HQ3781-BLACK-4</t>
  </si>
  <si>
    <t>HQ3781-BLACK-4.5</t>
  </si>
  <si>
    <t>HQ3781-BLACK-5.5</t>
  </si>
  <si>
    <t>HQ3781-BLACK-6</t>
  </si>
  <si>
    <t>HQ3781-BLACK-7</t>
  </si>
  <si>
    <t>HQ3781-BLACK-11</t>
  </si>
  <si>
    <t>GY2586-WHITE-8.5</t>
  </si>
  <si>
    <t>GY2586-WHITE-9</t>
  </si>
  <si>
    <t>GY2586-WHITE-9.5</t>
  </si>
  <si>
    <t>GY2586-WHITE-10</t>
  </si>
  <si>
    <t>GY2586-WHITE-10.5</t>
  </si>
  <si>
    <t>GY2586-WHITE-11</t>
  </si>
  <si>
    <t>GZ5174-BLACK-7</t>
  </si>
  <si>
    <t>GZ5174-BLACK-7.5</t>
  </si>
  <si>
    <t>GZ5174-BLACK-8</t>
  </si>
  <si>
    <t>GZ5174-BLACK-8.5</t>
  </si>
  <si>
    <t>GZ5174-BLACK-9</t>
  </si>
  <si>
    <t>GZ5174-BLACK-9.5</t>
  </si>
  <si>
    <t>GZ5174-BLACK-10</t>
  </si>
  <si>
    <t>GZ5174-BLACK-10.5</t>
  </si>
  <si>
    <t>GZ5174-BLACK-11</t>
  </si>
  <si>
    <t>GZ5174-BLACK-11.5</t>
  </si>
  <si>
    <t>GZ5174-BLACK-12</t>
  </si>
  <si>
    <t>GZ7742-GREY-8.5</t>
  </si>
  <si>
    <t>GZ7742-GREY-9</t>
  </si>
  <si>
    <t>GZ7742-GREY-9.5</t>
  </si>
  <si>
    <t>GZ7742-GREY-10</t>
  </si>
  <si>
    <t>GZ7742-GREY-10.5</t>
  </si>
  <si>
    <t>GZ7742-GREY-11</t>
  </si>
  <si>
    <t>GZ7742-GREY-11.5</t>
  </si>
  <si>
    <t>GZ7742-GREY-12</t>
  </si>
  <si>
    <t>GW3898-BLACK_SILVER-3.5</t>
  </si>
  <si>
    <t>GW3898-BLACK_SILVER-4.5</t>
  </si>
  <si>
    <t>GW3898-BLACK_SILVER-5</t>
  </si>
  <si>
    <t>GW3898-BLACK_SILVER-5.5</t>
  </si>
  <si>
    <t>GW3898-BLACK_SILVER-6</t>
  </si>
  <si>
    <t>GW3898-BLACK_SILVER-6.5</t>
  </si>
  <si>
    <t>GW3898-BLACK_SILVER-7</t>
  </si>
  <si>
    <t>GW3898-BLACK_SILVER-7.5</t>
  </si>
  <si>
    <t>GW3898-BLACK_SILVER-8</t>
  </si>
  <si>
    <t>GW4249-BLACK-6</t>
  </si>
  <si>
    <t>GW4249-BLACK-8.5</t>
  </si>
  <si>
    <t>GW4249-BLACK-10.5</t>
  </si>
  <si>
    <t>GW4249-BLACK-11</t>
  </si>
  <si>
    <t>GY1658-BEIGE_WHITE-3.5</t>
  </si>
  <si>
    <t>GY1658-BEIGE_WHITE-4.5</t>
  </si>
  <si>
    <t>GY1658-BEIGE_WHITE-5</t>
  </si>
  <si>
    <t>GY1658-BEIGE_WHITE-5.5</t>
  </si>
  <si>
    <t>GY1658-BEIGE_WHITE-6</t>
  </si>
  <si>
    <t>GY1658-BEIGE_WHITE-6.5</t>
  </si>
  <si>
    <t>GY1658-BEIGE_WHITE-7</t>
  </si>
  <si>
    <t>GY1658-BEIGE_WHITE-7.5</t>
  </si>
  <si>
    <t>GY1658-BEIGE_WHITE-8</t>
  </si>
  <si>
    <t>GY1658-BEIGE_WHITE-8.5</t>
  </si>
  <si>
    <t>GY1658-BEIGE_WHITE-9</t>
  </si>
  <si>
    <t>GY2585-WHITE-3.5</t>
  </si>
  <si>
    <t>GY2585-WHITE-4.5</t>
  </si>
  <si>
    <t>GY2585-WHITE-5.5</t>
  </si>
  <si>
    <t>GY2585-WHITE-6</t>
  </si>
  <si>
    <t>GY2585-WHITE-6.5</t>
  </si>
  <si>
    <t>GY2585-WHITE-7</t>
  </si>
  <si>
    <t>GY2585-WHITE-7.5</t>
  </si>
  <si>
    <t>GY2585-WHITE-8</t>
  </si>
  <si>
    <t>GX6706-NAVY_SILVER-6.5</t>
  </si>
  <si>
    <t>GX6706-NAVY_SILVER-7</t>
  </si>
  <si>
    <t>GX6706-NAVY_SILVER-7.5</t>
  </si>
  <si>
    <t>GX6706-NAVY_SILVER-8</t>
  </si>
  <si>
    <t>GX6706-NAVY_SILVER-8.5</t>
  </si>
  <si>
    <t>GX6706-NAVY_SILVER-9</t>
  </si>
  <si>
    <t>GX6706-NAVY_SILVER-9.5</t>
  </si>
  <si>
    <t>GX6706-NAVY_SILVER-10</t>
  </si>
  <si>
    <t>GX6706-NAVY_SILVER-10.5</t>
  </si>
  <si>
    <t>GX6706-NAVY_SILVER-11</t>
  </si>
  <si>
    <t>GX6706-NAVY_SILVER-11.5</t>
  </si>
  <si>
    <t>Q46450-BLACK_WHITE-7</t>
  </si>
  <si>
    <t>Q46450-BLACK_WHITE-7.5</t>
  </si>
  <si>
    <t>Q46450-BLACK_WHITE-8</t>
  </si>
  <si>
    <t>Q46450-BLACK_WHITE-8.5</t>
  </si>
  <si>
    <t>Q46450-BLACK_WHITE-9.5</t>
  </si>
  <si>
    <t>Q46450-BLACK_WHITE-10</t>
  </si>
  <si>
    <t>Q46450-BLACK_WHITE-11</t>
  </si>
  <si>
    <t>Q46450-BLACK_WHITE-11.5</t>
  </si>
  <si>
    <t>GX4242-BLUE_BLACK-7.5</t>
  </si>
  <si>
    <t>GX4242-BLUE_BLACK-8.5</t>
  </si>
  <si>
    <t>GX4242-BLUE_BLACK-9</t>
  </si>
  <si>
    <t>GX4242-BLUE_BLACK-9.5</t>
  </si>
  <si>
    <t>GX4242-BLUE_BLACK-10</t>
  </si>
  <si>
    <t>GX4242-BLUE_BLACK-10.5</t>
  </si>
  <si>
    <t>GX4242-BLUE_BLACK-11</t>
  </si>
  <si>
    <t>GX4242-BLUE_BLACK-11.5</t>
  </si>
  <si>
    <t>GX4242-BLUE_BLACK-12</t>
  </si>
  <si>
    <t>GX4242-BLUE_BLACK-12.5</t>
  </si>
  <si>
    <t>HP6280-WHITE-10K</t>
  </si>
  <si>
    <t>HP6280-WHITE-11K</t>
  </si>
  <si>
    <t>HP6280-WHITE-11.5K</t>
  </si>
  <si>
    <t>HQ6080-BLACK_GOLD-10K</t>
  </si>
  <si>
    <t>HQ6080-BLACK_GOLD-10.5K</t>
  </si>
  <si>
    <t>HQ6080-BLACK_GOLD-11K</t>
  </si>
  <si>
    <t>HQ6080-BLACK_GOLD-11.5K</t>
  </si>
  <si>
    <t>HQ6080-BLACK_GOLD-12.5K</t>
  </si>
  <si>
    <t>HQ6080-BLACK_GOLD-13K</t>
  </si>
  <si>
    <t>HQ6080-BLACK_GOLD-13.5K</t>
  </si>
  <si>
    <t>GX3061-BLUE-7.5</t>
  </si>
  <si>
    <t>GX3061-BLUE-8</t>
  </si>
  <si>
    <t>GX3061-BLUE-8.5</t>
  </si>
  <si>
    <t>GX3061-BLUE-9</t>
  </si>
  <si>
    <t>GX3061-BLUE-9.5</t>
  </si>
  <si>
    <t>GX3061-BLUE-10</t>
  </si>
  <si>
    <t>GX3061-BLUE-11</t>
  </si>
  <si>
    <t>GX3061-BLUE-11.5</t>
  </si>
  <si>
    <t>GX3061-BLUE-12.5</t>
  </si>
  <si>
    <t>GX3061-BLUE-13.5</t>
  </si>
  <si>
    <t>GW1375-BLACK-7</t>
  </si>
  <si>
    <t>GW1375-BLACK-7.5</t>
  </si>
  <si>
    <t>GW1375-BLACK-8</t>
  </si>
  <si>
    <t>GW1375-BLACK-8.5</t>
  </si>
  <si>
    <t>GW1375-BLACK-9</t>
  </si>
  <si>
    <t>GW1375-BLACK-9.5</t>
  </si>
  <si>
    <t>GW1375-BLACK-10</t>
  </si>
  <si>
    <t>GW1375-BLACK-10.5</t>
  </si>
  <si>
    <t>GW1375-BLACK-11</t>
  </si>
  <si>
    <t>GW1375-BLACK-11.5</t>
  </si>
  <si>
    <t>GW1375-BLACK-12</t>
  </si>
  <si>
    <t>GW1375-BLACK-12.5</t>
  </si>
  <si>
    <t>GW1375-BLACK-13.5</t>
  </si>
  <si>
    <t>GX6689-WHITE-7</t>
  </si>
  <si>
    <t>GX6689-WHITE-7.5</t>
  </si>
  <si>
    <t>GX6689-WHITE-8</t>
  </si>
  <si>
    <t>GX6689-WHITE-8.5</t>
  </si>
  <si>
    <t>GX6689-WHITE-9</t>
  </si>
  <si>
    <t>GX6689-WHITE-9.5</t>
  </si>
  <si>
    <t>GX6689-WHITE-10</t>
  </si>
  <si>
    <t>GX6689-WHITE-10.5</t>
  </si>
  <si>
    <t>GX6689-WHITE-11</t>
  </si>
  <si>
    <t>GX6689-WHITE-11.5</t>
  </si>
  <si>
    <t>GX5912-WHITE_GREY-6.5</t>
  </si>
  <si>
    <t>GX5912-WHITE_GREY-7</t>
  </si>
  <si>
    <t>GX5912-WHITE_GREY-7.5</t>
  </si>
  <si>
    <t>GX5912-WHITE_GREY-8</t>
  </si>
  <si>
    <t>GX5912-WHITE_GREY-8.5</t>
  </si>
  <si>
    <t>GX5912-WHITE_GREY-9</t>
  </si>
  <si>
    <t>GX5912-WHITE_GREY-9.5</t>
  </si>
  <si>
    <t>GX5912-WHITE_GREY-10</t>
  </si>
  <si>
    <t>GX5912-WHITE_GREY-10.5</t>
  </si>
  <si>
    <t>GX5912-WHITE_GREY-11.5</t>
  </si>
  <si>
    <t>GX5912-WHITE_GREY-12</t>
  </si>
  <si>
    <t>GX5592-PINK-3.5</t>
  </si>
  <si>
    <t>GX5592-PINK-4</t>
  </si>
  <si>
    <t>GX5592-PINK-4.5</t>
  </si>
  <si>
    <t>GX5592-PINK-5.5</t>
  </si>
  <si>
    <t>GX5592-PINK-6</t>
  </si>
  <si>
    <t>GX5592-PINK-6.5</t>
  </si>
  <si>
    <t>GX5592-PINK-7</t>
  </si>
  <si>
    <t>GX5592-PINK-7.5</t>
  </si>
  <si>
    <t>GX1873-BLACK_WHITE-4K</t>
  </si>
  <si>
    <t>GX1873-BLACK_WHITE-5K</t>
  </si>
  <si>
    <t>GX1873-BLACK_WHITE-5.5K</t>
  </si>
  <si>
    <t>GX1873-BLACK_WHITE-6K</t>
  </si>
  <si>
    <t>GX1873-BLACK_WHITE-8.5K</t>
  </si>
  <si>
    <t>GX1873-BLACK_WHITE-9.5K</t>
  </si>
  <si>
    <t>GX2978-GREEN_GREY-7</t>
  </si>
  <si>
    <t>GX2978-GREEN_GREY-7.5</t>
  </si>
  <si>
    <t>GX2978-GREEN_GREY-8</t>
  </si>
  <si>
    <t>GX2978-GREEN_GREY-8.5</t>
  </si>
  <si>
    <t>GX2978-GREEN_GREY-9</t>
  </si>
  <si>
    <t>GX2978-GREEN_GREY-9.5</t>
  </si>
  <si>
    <t>GX2978-GREEN_GREY-10</t>
  </si>
  <si>
    <t>GX2978-GREEN_GREY-10.5</t>
  </si>
  <si>
    <t>GX2978-GREEN_GREY-11</t>
  </si>
  <si>
    <t>GX2978-GREEN_GREY-11.5</t>
  </si>
  <si>
    <t>GX2978-GREEN_GREY-12</t>
  </si>
  <si>
    <t>GX6743-MULTICOLOUR-8.5</t>
  </si>
  <si>
    <t>GX6743-MULTICOLOUR-9</t>
  </si>
  <si>
    <t>GX6743-MULTICOLOUR-9.5</t>
  </si>
  <si>
    <t>GX6743-MULTICOLOUR-10</t>
  </si>
  <si>
    <t>GZ9182-BLUE-3.5</t>
  </si>
  <si>
    <t>GZ9182-BLUE-4.5</t>
  </si>
  <si>
    <t>GZ9182-BLUE-5.5</t>
  </si>
  <si>
    <t>GZ9182-BLUE-6</t>
  </si>
  <si>
    <t>GZ9182-BLUE-6.5</t>
  </si>
  <si>
    <t>GZ9182-BLUE-7</t>
  </si>
  <si>
    <t>GZ9182-BLUE-7.5</t>
  </si>
  <si>
    <t>GZ9182-BLUE-8</t>
  </si>
  <si>
    <t>GW1372-SILVER-7</t>
  </si>
  <si>
    <t>GW1372-SILVER-7.5</t>
  </si>
  <si>
    <t>GW1372-SILVER-8</t>
  </si>
  <si>
    <t>GW1372-SILVER-8.5</t>
  </si>
  <si>
    <t>GW1372-SILVER-9</t>
  </si>
  <si>
    <t>GW1372-SILVER-9.5</t>
  </si>
  <si>
    <t>GW1372-SILVER-10</t>
  </si>
  <si>
    <t>GW1372-SILVER-10.5</t>
  </si>
  <si>
    <t>GW1372-SILVER-11</t>
  </si>
  <si>
    <t>GW1372-SILVER-12</t>
  </si>
  <si>
    <t>GY4752-WHITE-5.5</t>
  </si>
  <si>
    <t>GY4752-WHITE-6</t>
  </si>
  <si>
    <t>GY4752-WHITE-6.5</t>
  </si>
  <si>
    <t>GY4752-WHITE-7</t>
  </si>
  <si>
    <t>GY4752-WHITE-7.5</t>
  </si>
  <si>
    <t>GY4752-WHITE-8</t>
  </si>
  <si>
    <t>GY4752-WHITE-8.5</t>
  </si>
  <si>
    <t>GW9098-BLACK_PINK-3.5</t>
  </si>
  <si>
    <t>GW9098-BLACK_PINK-4.5</t>
  </si>
  <si>
    <t>GW9098-BLACK_PINK-5</t>
  </si>
  <si>
    <t>GW9098-BLACK_PINK-5.5</t>
  </si>
  <si>
    <t>GW9098-BLACK_PINK-6</t>
  </si>
  <si>
    <t>GW9098-BLACK_PINK-6.5</t>
  </si>
  <si>
    <t>GW9098-BLACK_PINK-7</t>
  </si>
  <si>
    <t>GW9098-BLACK_PINK-7.5</t>
  </si>
  <si>
    <t>GW9098-BLACK_PINK-8</t>
  </si>
  <si>
    <t>GX6981-BLACK-6</t>
  </si>
  <si>
    <t>GX6981-BLACK-6.5</t>
  </si>
  <si>
    <t>GX6981-BLACK-7</t>
  </si>
  <si>
    <t>GX6981-BLACK-7.5</t>
  </si>
  <si>
    <t>GX6981-BLACK-8</t>
  </si>
  <si>
    <t>GX6981-BLACK-8.5</t>
  </si>
  <si>
    <t>GX6981-BLACK-9</t>
  </si>
  <si>
    <t>GX6981-BLACK-9.5</t>
  </si>
  <si>
    <t>GX6981-BLACK-10</t>
  </si>
  <si>
    <t>GX6981-BLACK-10.5</t>
  </si>
  <si>
    <t>GX6981-BLACK-11</t>
  </si>
  <si>
    <t>HP6619-NAVY_SILVER-6.5</t>
  </si>
  <si>
    <t>HP6619-NAVY_SILVER-7</t>
  </si>
  <si>
    <t>HP6619-NAVY_SILVER-7.5</t>
  </si>
  <si>
    <t>HP6619-NAVY_SILVER-8</t>
  </si>
  <si>
    <t>HP6619-NAVY_SILVER-8.5</t>
  </si>
  <si>
    <t>HP6619-NAVY_SILVER-9</t>
  </si>
  <si>
    <t>HP6619-NAVY_SILVER-9.5</t>
  </si>
  <si>
    <t>HP6619-NAVY_SILVER-10</t>
  </si>
  <si>
    <t>HP6619-NAVY_SILVER-10.5</t>
  </si>
  <si>
    <t>HP6619-NAVY_SILVER-11</t>
  </si>
  <si>
    <t>GX8086-BLUE-7</t>
  </si>
  <si>
    <t>GX8086-BLUE-7.5</t>
  </si>
  <si>
    <t>GX8086-BLUE-8</t>
  </si>
  <si>
    <t>GX8086-BLUE-8.5</t>
  </si>
  <si>
    <t>GX8086-BLUE-9</t>
  </si>
  <si>
    <t>GX8086-BLUE-9.5</t>
  </si>
  <si>
    <t>GX8086-BLUE-10</t>
  </si>
  <si>
    <t>GX8086-BLUE-10.5</t>
  </si>
  <si>
    <t>GX8086-BLUE-11</t>
  </si>
  <si>
    <t>GX8086-BLUE-11.5</t>
  </si>
  <si>
    <t>GX8086-BLUE-12.5</t>
  </si>
  <si>
    <t>GX8086-BLUE-13.5</t>
  </si>
  <si>
    <t>GY2595-BLACK-6</t>
  </si>
  <si>
    <t>GY2595-BLACK-6.5</t>
  </si>
  <si>
    <t>GY2595-BLACK-7</t>
  </si>
  <si>
    <t>GY2595-BLACK-7.5</t>
  </si>
  <si>
    <t>GY2595-BLACK-8</t>
  </si>
  <si>
    <t>GY2595-BLACK-11</t>
  </si>
  <si>
    <t>HQ3782-RED-3.5</t>
  </si>
  <si>
    <t>HQ3782-RED-4</t>
  </si>
  <si>
    <t>HQ3782-RED-5</t>
  </si>
  <si>
    <t>HQ3782-RED-5.5</t>
  </si>
  <si>
    <t>HQ3782-RED-6</t>
  </si>
  <si>
    <t>HQ3782-RED-9</t>
  </si>
  <si>
    <t>HQ3782-RED-10.5</t>
  </si>
  <si>
    <t>GY2252-BLUE_WHITE-6.5</t>
  </si>
  <si>
    <t>GY2252-BLUE_WHITE-7</t>
  </si>
  <si>
    <t>GY2252-BLUE_WHITE-7.5</t>
  </si>
  <si>
    <t>GY2252-BLUE_WHITE-8</t>
  </si>
  <si>
    <t>GY2252-BLUE_WHITE-8.5</t>
  </si>
  <si>
    <t>GY2252-BLUE_WHITE-9</t>
  </si>
  <si>
    <t>GY2252-BLUE_WHITE-9.5</t>
  </si>
  <si>
    <t>GY2252-BLUE_WHITE-10</t>
  </si>
  <si>
    <t>GY2252-BLUE_WHITE-10.5</t>
  </si>
  <si>
    <t>GY2252-BLUE_WHITE-11</t>
  </si>
  <si>
    <t>GY2252-BLUE_WHITE-12</t>
  </si>
  <si>
    <t>HQ8474-BLACK_SILVER-3.5</t>
  </si>
  <si>
    <t>HQ8474-BLACK_SILVER-4</t>
  </si>
  <si>
    <t>HQ8474-BLACK_SILVER-4.5</t>
  </si>
  <si>
    <t>HQ8474-BLACK_SILVER-5</t>
  </si>
  <si>
    <t>HQ8474-BLACK_SILVER-5.5</t>
  </si>
  <si>
    <t>HQ8474-BLACK_SILVER-6</t>
  </si>
  <si>
    <t>HQ8474-BLACK_SILVER-6.5</t>
  </si>
  <si>
    <t>HQ8474-BLACK_SILVER-7</t>
  </si>
  <si>
    <t>HQ8474-BLACK_SILVER-7.5</t>
  </si>
  <si>
    <t>GW9014-BLACK_WHITE-10K</t>
  </si>
  <si>
    <t>GW9014-BLACK_WHITE-11K</t>
  </si>
  <si>
    <t>GW9014-BLACK_WHITE-11.5K</t>
  </si>
  <si>
    <t>GW9014-BLACK_WHITE-12.5K</t>
  </si>
  <si>
    <t>GW9014-BLACK_WHITE-13.5K</t>
  </si>
  <si>
    <t>GX4695-BLACK_SILVER-7.5</t>
  </si>
  <si>
    <t>GX4695-BLACK_SILVER-8</t>
  </si>
  <si>
    <t>GX4695-BLACK_SILVER-8.5</t>
  </si>
  <si>
    <t>GX4695-BLACK_SILVER-9</t>
  </si>
  <si>
    <t>GX4695-BLACK_SILVER-9.5</t>
  </si>
  <si>
    <t>GX4695-BLACK_SILVER-10</t>
  </si>
  <si>
    <t>GX4695-BLACK_SILVER-10.5</t>
  </si>
  <si>
    <t>GX4695-BLACK_SILVER-11</t>
  </si>
  <si>
    <t>GX5459-WHITE-4</t>
  </si>
  <si>
    <t>GX5459-WHITE-4.5</t>
  </si>
  <si>
    <t>GX5459-WHITE-5.5</t>
  </si>
  <si>
    <t>GX5459-WHITE-7.5</t>
  </si>
  <si>
    <t>GX5459-WHITE-8</t>
  </si>
  <si>
    <t>GX5459-WHITE-9.5</t>
  </si>
  <si>
    <t>GX5459-WHITE-10.5</t>
  </si>
  <si>
    <t>GX5459-WHITE-11</t>
  </si>
  <si>
    <t>GX9178-BEIGE-6.5</t>
  </si>
  <si>
    <t>GX9178-BEIGE-7</t>
  </si>
  <si>
    <t>GX9178-BEIGE-8</t>
  </si>
  <si>
    <t>GX9178-BEIGE-8.5</t>
  </si>
  <si>
    <t>GX9178-BEIGE-9</t>
  </si>
  <si>
    <t>GX9178-BEIGE-9.5</t>
  </si>
  <si>
    <t>GX9178-BEIGE-10</t>
  </si>
  <si>
    <t>GX9178-BEIGE-10.5</t>
  </si>
  <si>
    <t>GX9178-BEIGE-11.5</t>
  </si>
  <si>
    <t>GY2588-WHITE-7.5</t>
  </si>
  <si>
    <t>GY2588-WHITE-8</t>
  </si>
  <si>
    <t>GY2588-WHITE-8.5</t>
  </si>
  <si>
    <t>GY2588-WHITE-9</t>
  </si>
  <si>
    <t>GY2588-WHITE-9.5</t>
  </si>
  <si>
    <t>GY2588-WHITE-10</t>
  </si>
  <si>
    <t>GY2588-WHITE-10.5</t>
  </si>
  <si>
    <t>GY2588-WHITE-11</t>
  </si>
  <si>
    <t>GY2588-WHITE-11.5</t>
  </si>
  <si>
    <t>GZ0128-GREY-6.5</t>
  </si>
  <si>
    <t>GZ0128-GREY-7</t>
  </si>
  <si>
    <t>GZ0128-GREY-7.5</t>
  </si>
  <si>
    <t>GZ0128-GREY-8</t>
  </si>
  <si>
    <t>GZ0128-GREY-8.5</t>
  </si>
  <si>
    <t>GZ0128-GREY-9</t>
  </si>
  <si>
    <t>GZ0128-GREY-9.5</t>
  </si>
  <si>
    <t>GZ0128-GREY-10</t>
  </si>
  <si>
    <t>GZ0128-GREY-10.5</t>
  </si>
  <si>
    <t>GZ0128-GREY-11</t>
  </si>
  <si>
    <t>GZ0128-GREY-11.5</t>
  </si>
  <si>
    <t>GZ0128-GREY-12</t>
  </si>
  <si>
    <t>GZ0128-GREY-12.5</t>
  </si>
  <si>
    <t>FZ4084-WHITE_BLACK-7.5</t>
  </si>
  <si>
    <t>FZ4084-WHITE_BLACK-8</t>
  </si>
  <si>
    <t>FZ4084-WHITE_BLACK-8.5</t>
  </si>
  <si>
    <t>FZ4084-WHITE_BLACK-9</t>
  </si>
  <si>
    <t>FZ4084-WHITE_BLACK-9.5</t>
  </si>
  <si>
    <t>FZ4084-WHITE_BLACK-10</t>
  </si>
  <si>
    <t>FZ4084-WHITE_BLACK-10.5</t>
  </si>
  <si>
    <t>FZ4084-WHITE_BLACK-11</t>
  </si>
  <si>
    <t>FZ4084-WHITE_BLACK-12</t>
  </si>
  <si>
    <t>GW4958-BLACK_WHITE-8</t>
  </si>
  <si>
    <t>GW4958-BLACK_WHITE-8.5</t>
  </si>
  <si>
    <t>GW4958-BLACK_WHITE-9</t>
  </si>
  <si>
    <t>GW4958-BLACK_WHITE-9.5</t>
  </si>
  <si>
    <t>GW4958-BLACK_WHITE-10</t>
  </si>
  <si>
    <t>GW4958-BLACK_WHITE-11</t>
  </si>
  <si>
    <t>GX9285-WHITE_ORANGE-3.5</t>
  </si>
  <si>
    <t>GX9285-WHITE_ORANGE-4.5</t>
  </si>
  <si>
    <t>GX9285-WHITE_ORANGE-5</t>
  </si>
  <si>
    <t>GX9285-WHITE_ORANGE-5.5</t>
  </si>
  <si>
    <t>GX9285-WHITE_ORANGE-6</t>
  </si>
  <si>
    <t>GX9285-WHITE_ORANGE-7</t>
  </si>
  <si>
    <t>GX9285-WHITE_ORANGE-8.5</t>
  </si>
  <si>
    <t>GX9285-WHITE_ORANGE-9.5</t>
  </si>
  <si>
    <t>GX9285-WHITE_ORANGE-10</t>
  </si>
  <si>
    <t>GX9285-WHITE_ORANGE-10.5</t>
  </si>
  <si>
    <t>GX9285-WHITE_ORANGE-11</t>
  </si>
  <si>
    <t>GY4167-WHITE-3.5</t>
  </si>
  <si>
    <t>GY4167-WHITE-4</t>
  </si>
  <si>
    <t>GY4167-WHITE-4.5</t>
  </si>
  <si>
    <t>GY4167-WHITE-5</t>
  </si>
  <si>
    <t>GY4167-WHITE-5.5</t>
  </si>
  <si>
    <t>GY4167-WHITE-6</t>
  </si>
  <si>
    <t>GY4167-WHITE-8</t>
  </si>
  <si>
    <t>GY4167-WHITE-8.5</t>
  </si>
  <si>
    <t>GY4167-WHITE-9</t>
  </si>
  <si>
    <t>GY4167-WHITE-9.5</t>
  </si>
  <si>
    <t>GY4167-WHITE-10</t>
  </si>
  <si>
    <t>GY4167-WHITE-10.5</t>
  </si>
  <si>
    <t>GY4167-WHITE-11</t>
  </si>
  <si>
    <t>GY4167-WHITE-11.5</t>
  </si>
  <si>
    <t>GY2488-BLACK_GREY-4</t>
  </si>
  <si>
    <t>GY2488-BLACK_GREY-5</t>
  </si>
  <si>
    <t>GY2488-BLACK_GREY-6</t>
  </si>
  <si>
    <t>GY2488-BLACK_GREY-7</t>
  </si>
  <si>
    <t>GY2488-BLACK_GREY-8</t>
  </si>
  <si>
    <t>GY2488-BLACK_GREY-9</t>
  </si>
  <si>
    <t>GY2488-BLACK_GREY-10</t>
  </si>
  <si>
    <t>GY2488-BLACK_GREY-11</t>
  </si>
  <si>
    <t>GY2488-BLACK_GREY-12</t>
  </si>
  <si>
    <t>GZ3930-MULTICOLOUR-3.5</t>
  </si>
  <si>
    <t>GZ3930-MULTICOLOUR-4</t>
  </si>
  <si>
    <t>GZ3930-MULTICOLOUR-4.5</t>
  </si>
  <si>
    <t>GZ3930-MULTICOLOUR-5.5</t>
  </si>
  <si>
    <t>GZ3930-MULTICOLOUR-6</t>
  </si>
  <si>
    <t>FY2858-WHITE_BLACK-7</t>
  </si>
  <si>
    <t>FY2858-WHITE_BLACK-7.5</t>
  </si>
  <si>
    <t>FY2858-WHITE_BLACK-8</t>
  </si>
  <si>
    <t>FY2858-WHITE_BLACK-8.5</t>
  </si>
  <si>
    <t>FY2858-WHITE_BLACK-9</t>
  </si>
  <si>
    <t>FY2858-WHITE_BLACK-9.5</t>
  </si>
  <si>
    <t>FY2858-WHITE_BLACK-10</t>
  </si>
  <si>
    <t>FY2858-WHITE_BLACK-10.5</t>
  </si>
  <si>
    <t>FY2858-WHITE_BLACK-11</t>
  </si>
  <si>
    <t>GZ1363-MULTICOLOUR-6</t>
  </si>
  <si>
    <t>HQ3702-BLUE_ORANGE-8.5</t>
  </si>
  <si>
    <t>HQ3702-BLUE_ORANGE-9</t>
  </si>
  <si>
    <t>HQ3702-BLUE_ORANGE-9.5</t>
  </si>
  <si>
    <t>HQ3702-BLUE_ORANGE-10</t>
  </si>
  <si>
    <t>HQ3702-BLUE_ORANGE-10.5</t>
  </si>
  <si>
    <t>HQ3702-BLUE_ORANGE-11</t>
  </si>
  <si>
    <t>HQ3702-BLUE_ORANGE-11.5</t>
  </si>
  <si>
    <t>GY2250-MULTICOLOUR-3.5</t>
  </si>
  <si>
    <t>GY2250-MULTICOLOUR-4</t>
  </si>
  <si>
    <t>GY2250-MULTICOLOUR-4.5</t>
  </si>
  <si>
    <t>GY2250-MULTICOLOUR-6</t>
  </si>
  <si>
    <t>GY2250-MULTICOLOUR-6.5</t>
  </si>
  <si>
    <t>GY2250-MULTICOLOUR-7</t>
  </si>
  <si>
    <t>GY2250-MULTICOLOUR-7.5</t>
  </si>
  <si>
    <t>GY2250-MULTICOLOUR-8</t>
  </si>
  <si>
    <t>HP3143-BLUE-4.5</t>
  </si>
  <si>
    <t>HP3143-BLUE-5.5</t>
  </si>
  <si>
    <t>HP3143-BLUE-6</t>
  </si>
  <si>
    <t>HP3143-BLUE-6.5</t>
  </si>
  <si>
    <t>HP3143-BLUE-7.5</t>
  </si>
  <si>
    <t>HP3143-BLUE-8</t>
  </si>
  <si>
    <t>HQ0949-BLACK_GOLD-6.5</t>
  </si>
  <si>
    <t>HQ0949-BLACK_GOLD-7</t>
  </si>
  <si>
    <t>HQ0949-BLACK_GOLD-7.5</t>
  </si>
  <si>
    <t>HQ0949-BLACK_GOLD-8</t>
  </si>
  <si>
    <t>HQ0949-BLACK_GOLD-8.5</t>
  </si>
  <si>
    <t>HQ0949-BLACK_GOLD-9</t>
  </si>
  <si>
    <t>HQ0949-BLACK_GOLD-9.5</t>
  </si>
  <si>
    <t>HQ0949-BLACK_GOLD-10</t>
  </si>
  <si>
    <t>HQ0949-BLACK_GOLD-10.5</t>
  </si>
  <si>
    <t>HQ0949-BLACK_GOLD-11</t>
  </si>
  <si>
    <t>HQ0949-BLACK_GOLD-11.5</t>
  </si>
  <si>
    <t>FY0378-BLACK-7</t>
  </si>
  <si>
    <t>FY0378-BLACK-7.5</t>
  </si>
  <si>
    <t>FY0378-BLACK-8</t>
  </si>
  <si>
    <t>FY0378-BLACK-9</t>
  </si>
  <si>
    <t>FY0378-BLACK-9.5</t>
  </si>
  <si>
    <t>FY0378-BLACK-10</t>
  </si>
  <si>
    <t>FY0378-BLACK-10.5</t>
  </si>
  <si>
    <t>FY0378-BLACK-11</t>
  </si>
  <si>
    <t>FY0378-BLACK-11.5</t>
  </si>
  <si>
    <t>HQ8631-RED-4.5</t>
  </si>
  <si>
    <t>HQ8631-RED-5</t>
  </si>
  <si>
    <t>HQ8631-RED-5.5</t>
  </si>
  <si>
    <t>HQ8631-RED-6</t>
  </si>
  <si>
    <t>HQ8631-RED-6.5</t>
  </si>
  <si>
    <t>HQ8631-RED-7.5</t>
  </si>
  <si>
    <t>GV8720-PINK-3.5</t>
  </si>
  <si>
    <t>GV8720-PINK-4</t>
  </si>
  <si>
    <t>GV8720-PINK-4.5</t>
  </si>
  <si>
    <t>GV8720-PINK-5</t>
  </si>
  <si>
    <t>GV8720-PINK-5.5</t>
  </si>
  <si>
    <t>GV8720-PINK-6</t>
  </si>
  <si>
    <t>GV8720-PINK-6.5</t>
  </si>
  <si>
    <t>GV8720-PINK-7</t>
  </si>
  <si>
    <t>GV8720-PINK-7.5</t>
  </si>
  <si>
    <t>HQ1507-BLACK-6</t>
  </si>
  <si>
    <t>HQ1507-BLACK-6.5</t>
  </si>
  <si>
    <t>HQ1507-BLACK-7</t>
  </si>
  <si>
    <t>HQ1507-BLACK-7.5</t>
  </si>
  <si>
    <t>HQ1507-BLACK-11</t>
  </si>
  <si>
    <t>GV8730-WHITE-6.5</t>
  </si>
  <si>
    <t>GV8730-WHITE-7</t>
  </si>
  <si>
    <t>GV8730-WHITE-7.5</t>
  </si>
  <si>
    <t>GV8730-WHITE-8</t>
  </si>
  <si>
    <t>GV8730-WHITE-8.5</t>
  </si>
  <si>
    <t>GV8730-WHITE-9</t>
  </si>
  <si>
    <t>GV8730-WHITE-9.5</t>
  </si>
  <si>
    <t>GV8730-WHITE-10</t>
  </si>
  <si>
    <t>GV8730-WHITE-10.5</t>
  </si>
  <si>
    <t>GV8730-WHITE-11</t>
  </si>
  <si>
    <t>GV8730-WHITE-11.5</t>
  </si>
  <si>
    <t>GW5681-WHITE-3.5</t>
  </si>
  <si>
    <t>GW5681-WHITE-4.5</t>
  </si>
  <si>
    <t>GW5681-WHITE-5</t>
  </si>
  <si>
    <t>GW5681-WHITE-5.5</t>
  </si>
  <si>
    <t>GW5681-WHITE-6</t>
  </si>
  <si>
    <t>GW5681-WHITE-6.5</t>
  </si>
  <si>
    <t>GW5681-WHITE-7.5</t>
  </si>
  <si>
    <t>GW5681-WHITE-8</t>
  </si>
  <si>
    <t>GW5681-WHITE-8.5</t>
  </si>
  <si>
    <t>GW5681-WHITE-9</t>
  </si>
  <si>
    <t>GW5681-WHITE-9.5</t>
  </si>
  <si>
    <t>HQ8596-GREY_RED-7.5</t>
  </si>
  <si>
    <t>HQ8596-GREY_RED-8</t>
  </si>
  <si>
    <t>HQ8596-GREY_RED-8.5</t>
  </si>
  <si>
    <t>HQ8596-GREY_RED-9</t>
  </si>
  <si>
    <t>HQ8596-GREY_RED-9.5</t>
  </si>
  <si>
    <t>HQ8596-GREY_RED-10</t>
  </si>
  <si>
    <t>HQ8596-GREY_RED-10.5</t>
  </si>
  <si>
    <t>HQ8596-GREY_RED-11</t>
  </si>
  <si>
    <t>HQ8596-GREY_RED-11.5</t>
  </si>
  <si>
    <t>HQ8596-GREY_RED-12</t>
  </si>
  <si>
    <t>HQ8596-GREY_RED-12.5</t>
  </si>
  <si>
    <t>GX4617-WHITE-3.5</t>
  </si>
  <si>
    <t>GX4617-WHITE-4</t>
  </si>
  <si>
    <t>GX4617-WHITE-4.5</t>
  </si>
  <si>
    <t>GX4617-WHITE-5</t>
  </si>
  <si>
    <t>GX4617-WHITE-5.5</t>
  </si>
  <si>
    <t>GX4617-WHITE-6</t>
  </si>
  <si>
    <t>GX4617-WHITE-6.5</t>
  </si>
  <si>
    <t>GX4617-WHITE-7</t>
  </si>
  <si>
    <t>GX4617-WHITE-7.5</t>
  </si>
  <si>
    <t>GX9281-BLACK_ORANGE-6</t>
  </si>
  <si>
    <t>GX9281-BLACK_ORANGE-7.5</t>
  </si>
  <si>
    <t>GX9281-BLACK_ORANGE-8</t>
  </si>
  <si>
    <t>GX9281-BLACK_ORANGE-8.5</t>
  </si>
  <si>
    <t>GX9281-BLACK_ORANGE-9</t>
  </si>
  <si>
    <t>GX9281-BLACK_ORANGE-9.5</t>
  </si>
  <si>
    <t>GX9281-BLACK_ORANGE-10</t>
  </si>
  <si>
    <t>GX9281-BLACK_ORANGE-10.5</t>
  </si>
  <si>
    <t>GX9281-BLACK_ORANGE-11</t>
  </si>
  <si>
    <t>GX4512-BEIGE-3.5</t>
  </si>
  <si>
    <t>GX4512-BEIGE-4</t>
  </si>
  <si>
    <t>GX4512-BEIGE-4.5</t>
  </si>
  <si>
    <t>GX4512-BEIGE-5</t>
  </si>
  <si>
    <t>GX4512-BEIGE-5.5</t>
  </si>
  <si>
    <t>GX4512-BEIGE-6</t>
  </si>
  <si>
    <t>GX4512-BEIGE-6.5</t>
  </si>
  <si>
    <t>GX4512-BEIGE-7.5</t>
  </si>
  <si>
    <t>HQ6174-BLACK-3.5</t>
  </si>
  <si>
    <t>HQ6174-BLACK-4</t>
  </si>
  <si>
    <t>HQ6174-BLACK-4.5</t>
  </si>
  <si>
    <t>HQ6174-BLACK-5</t>
  </si>
  <si>
    <t>HQ6174-BLACK-5.5</t>
  </si>
  <si>
    <t>HQ6174-BLACK-6</t>
  </si>
  <si>
    <t>HQ6174-BLACK-6.5</t>
  </si>
  <si>
    <t>HQ6174-BLACK-7</t>
  </si>
  <si>
    <t>HQ6174-BLACK-7.5</t>
  </si>
  <si>
    <t>HQ6174-BLACK-8</t>
  </si>
  <si>
    <t>HQ6174-BLACK-8.5</t>
  </si>
  <si>
    <t>HQ6174-BLACK-9</t>
  </si>
  <si>
    <t>HQ6174-BLACK-9.5</t>
  </si>
  <si>
    <t>HQ6174-BLACK-10</t>
  </si>
  <si>
    <t>HQ6174-BLACK-10.5</t>
  </si>
  <si>
    <t>HQ6174-BLACK-11</t>
  </si>
  <si>
    <t>HQ6174-BLACK-11.5</t>
  </si>
  <si>
    <t>GV8724-MULTICOLOUR-3.5</t>
  </si>
  <si>
    <t>GV8724-MULTICOLOUR-4.5</t>
  </si>
  <si>
    <t>GV8724-MULTICOLOUR-5</t>
  </si>
  <si>
    <t>GV8724-MULTICOLOUR-5.5</t>
  </si>
  <si>
    <t>GV8724-MULTICOLOUR-6</t>
  </si>
  <si>
    <t>GV8724-MULTICOLOUR-6.5</t>
  </si>
  <si>
    <t>GV8724-MULTICOLOUR-7</t>
  </si>
  <si>
    <t>GV8724-MULTICOLOUR-7.5</t>
  </si>
  <si>
    <t>GW3605-MULTICOLOUR-5.5</t>
  </si>
  <si>
    <t>GW3605-MULTICOLOUR-7.5</t>
  </si>
  <si>
    <t>GW3605-MULTICOLOUR-8.5</t>
  </si>
  <si>
    <t>GW3605-MULTICOLOUR-11.5</t>
  </si>
  <si>
    <t>G58001-WHITE-3.5</t>
  </si>
  <si>
    <t>G58001-WHITE-4.5</t>
  </si>
  <si>
    <t>G58001-WHITE-5</t>
  </si>
  <si>
    <t>G58001-WHITE-5.5</t>
  </si>
  <si>
    <t>G58001-WHITE-6</t>
  </si>
  <si>
    <t>G58001-WHITE-6.5</t>
  </si>
  <si>
    <t>G58001-WHITE-7</t>
  </si>
  <si>
    <t>G58001-WHITE-8</t>
  </si>
  <si>
    <t>GV8743-BLACK-3.5</t>
  </si>
  <si>
    <t>GV8743-BLACK-4</t>
  </si>
  <si>
    <t>GV8743-BLACK-4.5</t>
  </si>
  <si>
    <t>GV8743-BLACK-5.5</t>
  </si>
  <si>
    <t>GX5938-BEIGE_GREEN-7</t>
  </si>
  <si>
    <t>GX5938-BEIGE_GREEN-7.5</t>
  </si>
  <si>
    <t>GX5938-BEIGE_GREEN-8</t>
  </si>
  <si>
    <t>GX5938-BEIGE_GREEN-8.5</t>
  </si>
  <si>
    <t>GX5938-BEIGE_GREEN-9.5</t>
  </si>
  <si>
    <t>GX5938-BEIGE_GREEN-10</t>
  </si>
  <si>
    <t>GX5938-BEIGE_GREEN-10.5</t>
  </si>
  <si>
    <t>GX5938-BEIGE_GREEN-11</t>
  </si>
  <si>
    <t>GX5938-BEIGE_GREEN-11.5</t>
  </si>
  <si>
    <t>GX5938-BEIGE_GREEN-12</t>
  </si>
  <si>
    <t>GY6504-NAVY-7.5</t>
  </si>
  <si>
    <t>GY6504-NAVY-8</t>
  </si>
  <si>
    <t>GY6504-NAVY-8.5</t>
  </si>
  <si>
    <t>GY6504-NAVY-9</t>
  </si>
  <si>
    <t>GY6504-NAVY-9.5</t>
  </si>
  <si>
    <t>GY6504-NAVY-10</t>
  </si>
  <si>
    <t>GY6504-NAVY-10.5</t>
  </si>
  <si>
    <t>GY6504-NAVY-11</t>
  </si>
  <si>
    <t>GY6504-NAVY-12</t>
  </si>
  <si>
    <t>HP9204-BLACK_YELLOW-7.5</t>
  </si>
  <si>
    <t>HP9204-BLACK_YELLOW-8</t>
  </si>
  <si>
    <t>HP9204-BLACK_YELLOW-8.5</t>
  </si>
  <si>
    <t>HP9204-BLACK_YELLOW-9</t>
  </si>
  <si>
    <t>HP9204-BLACK_YELLOW-9.5</t>
  </si>
  <si>
    <t>HP9204-BLACK_YELLOW-10</t>
  </si>
  <si>
    <t>HP9204-BLACK_YELLOW-10.5</t>
  </si>
  <si>
    <t>HP9204-BLACK_YELLOW-11</t>
  </si>
  <si>
    <t>HP9204-BLACK_YELLOW-11.5</t>
  </si>
  <si>
    <t>HP9204-BLACK_YELLOW-12</t>
  </si>
  <si>
    <t>HP9204-BLACK_YELLOW-12.5</t>
  </si>
  <si>
    <t>HP9204-BLACK_YELLOW-13.5</t>
  </si>
  <si>
    <t>S42717-SILVER-7.5</t>
  </si>
  <si>
    <t>S42717-SILVER-9</t>
  </si>
  <si>
    <t>S42717-SILVER-9.5</t>
  </si>
  <si>
    <t>S42717-SILVER-10</t>
  </si>
  <si>
    <t>S42717-SILVER-10.5</t>
  </si>
  <si>
    <t>S42717-SILVER-11</t>
  </si>
  <si>
    <t>S42717-SILVER-11.5</t>
  </si>
  <si>
    <t>S42717-SILVER-12</t>
  </si>
  <si>
    <t>FY2861-WHITE_BLACK-6</t>
  </si>
  <si>
    <t>FY2861-WHITE_BLACK-6.5</t>
  </si>
  <si>
    <t>FY2861-WHITE_BLACK-7</t>
  </si>
  <si>
    <t>FY2861-WHITE_BLACK-7.5</t>
  </si>
  <si>
    <t>FY2861-WHITE_BLACK-8</t>
  </si>
  <si>
    <t>FY2861-WHITE_BLACK-8.5</t>
  </si>
  <si>
    <t>FY2861-WHITE_BLACK-9</t>
  </si>
  <si>
    <t>FY2861-WHITE_BLACK-9.5</t>
  </si>
  <si>
    <t>GX6640-BLACK_WHITE-6.5</t>
  </si>
  <si>
    <t>GX6640-BLACK_WHITE-7</t>
  </si>
  <si>
    <t>GX6640-BLACK_WHITE-7.5</t>
  </si>
  <si>
    <t>GX6640-BLACK_WHITE-8</t>
  </si>
  <si>
    <t>GX6640-BLACK_WHITE-8.5</t>
  </si>
  <si>
    <t>GX6640-BLACK_WHITE-9</t>
  </si>
  <si>
    <t>GX6640-BLACK_WHITE-9.5</t>
  </si>
  <si>
    <t>GX6640-BLACK_WHITE-10</t>
  </si>
  <si>
    <t>GX6640-BLACK_WHITE-10.5</t>
  </si>
  <si>
    <t>GX6640-BLACK_WHITE-11</t>
  </si>
  <si>
    <t>GX6640-BLACK_WHITE-11.5</t>
  </si>
  <si>
    <t>GX6640-BLACK_WHITE-12</t>
  </si>
  <si>
    <t>GX9267-WHITE-3.5</t>
  </si>
  <si>
    <t>GX9267-WHITE-4</t>
  </si>
  <si>
    <t>GX9267-WHITE-4.5</t>
  </si>
  <si>
    <t>GX9267-WHITE-5</t>
  </si>
  <si>
    <t>GX9267-WHITE-5.5</t>
  </si>
  <si>
    <t>GX9267-WHITE-6</t>
  </si>
  <si>
    <t>GX9267-WHITE-6.5</t>
  </si>
  <si>
    <t>GY4176-WHITE-3.5</t>
  </si>
  <si>
    <t>GY4176-WHITE-4</t>
  </si>
  <si>
    <t>GY4176-WHITE-4.5</t>
  </si>
  <si>
    <t>GY4176-WHITE-5</t>
  </si>
  <si>
    <t>GY4176-WHITE-5.5</t>
  </si>
  <si>
    <t>GY4176-WHITE-6</t>
  </si>
  <si>
    <t>GY4176-WHITE-6.5</t>
  </si>
  <si>
    <t>GY4176-WHITE-7</t>
  </si>
  <si>
    <t>H04165-GREY-12.5K</t>
  </si>
  <si>
    <t>GX8017-WHITE-3.5</t>
  </si>
  <si>
    <t>GX8017-WHITE-4.5</t>
  </si>
  <si>
    <t>GX8017-WHITE-5</t>
  </si>
  <si>
    <t>GX8017-WHITE-5.5</t>
  </si>
  <si>
    <t>GX8017-WHITE-6</t>
  </si>
  <si>
    <t>GX8017-WHITE-6.5</t>
  </si>
  <si>
    <t>GX8017-WHITE-7</t>
  </si>
  <si>
    <t>GX8017-WHITE-7.5</t>
  </si>
  <si>
    <t>GY1652-GREY-3.5</t>
  </si>
  <si>
    <t>GY1652-GREY-4</t>
  </si>
  <si>
    <t>GY1652-GREY-4.5</t>
  </si>
  <si>
    <t>GY1652-GREY-5</t>
  </si>
  <si>
    <t>GY1652-GREY-5.5</t>
  </si>
  <si>
    <t>GY1652-GREY-6</t>
  </si>
  <si>
    <t>GY1652-GREY-6.5</t>
  </si>
  <si>
    <t>GY1652-GREY-7</t>
  </si>
  <si>
    <t>GY1652-GREY-7.5</t>
  </si>
  <si>
    <t>HQ8848-MULTICOLOUR-5</t>
  </si>
  <si>
    <t>HQ8848-MULTICOLOUR-6</t>
  </si>
  <si>
    <t>HQ8848-MULTICOLOUR-7</t>
  </si>
  <si>
    <t>HQ8848-MULTICOLOUR-8</t>
  </si>
  <si>
    <t>S23670-WHITE_BLACK-6</t>
  </si>
  <si>
    <t>S23670-WHITE_BLACK-6.5</t>
  </si>
  <si>
    <t>S23670-WHITE_BLACK-8</t>
  </si>
  <si>
    <t>S23670-WHITE_BLACK-8.5</t>
  </si>
  <si>
    <t>S23670-WHITE_BLACK-9</t>
  </si>
  <si>
    <t>S23670-WHITE_BLACK-9.5</t>
  </si>
  <si>
    <t>S23670-WHITE_BLACK-10</t>
  </si>
  <si>
    <t>S23670-WHITE_BLACK-10.5</t>
  </si>
  <si>
    <t>S23670-WHITE_BLACK-11</t>
  </si>
  <si>
    <t>GX7206-WHITE-3.5</t>
  </si>
  <si>
    <t>GX7206-WHITE-4.5</t>
  </si>
  <si>
    <t>GX7206-WHITE-5</t>
  </si>
  <si>
    <t>GX7206-WHITE-5.5</t>
  </si>
  <si>
    <t>GX7206-WHITE-6</t>
  </si>
  <si>
    <t>GX7206-WHITE-6.5</t>
  </si>
  <si>
    <t>HQ1461-RED-3.5</t>
  </si>
  <si>
    <t>HQ1461-RED-4</t>
  </si>
  <si>
    <t>HQ1461-RED-4.5</t>
  </si>
  <si>
    <t>HQ1461-RED-5</t>
  </si>
  <si>
    <t>HQ1461-RED-5.5</t>
  </si>
  <si>
    <t>HQ1461-RED-6</t>
  </si>
  <si>
    <t>HQ1461-RED-6.5</t>
  </si>
  <si>
    <t>HQ1461-RED-7</t>
  </si>
  <si>
    <t>HQ1461-RED-7.5</t>
  </si>
  <si>
    <t>GX2089-WHITE_BLACK-6.5</t>
  </si>
  <si>
    <t>GX2089-WHITE_BLACK-7</t>
  </si>
  <si>
    <t>GX2089-WHITE_BLACK-7.5</t>
  </si>
  <si>
    <t>GX2089-WHITE_BLACK-8</t>
  </si>
  <si>
    <t>GX2089-WHITE_BLACK-8.5</t>
  </si>
  <si>
    <t>GX2089-WHITE_BLACK-9</t>
  </si>
  <si>
    <t>GX2089-WHITE_BLACK-9.5</t>
  </si>
  <si>
    <t>GX2089-WHITE_BLACK-10</t>
  </si>
  <si>
    <t>GX2089-WHITE_BLACK-10.5</t>
  </si>
  <si>
    <t>GX2089-WHITE_BLACK-11</t>
  </si>
  <si>
    <t>GZ3341-BLACK_WHITE-11K</t>
  </si>
  <si>
    <t>GZ3341-BLACK_WHITE-11.5K</t>
  </si>
  <si>
    <t>GZ3341-BLACK_WHITE-12.5K</t>
  </si>
  <si>
    <t>GZ3341-BLACK_WHITE-13.5K</t>
  </si>
  <si>
    <t>GZ3341-BLACK_WHITE-2.5</t>
  </si>
  <si>
    <t>GW8427-MULTICOLOUR-3.5</t>
  </si>
  <si>
    <t>GW8427-MULTICOLOUR-4</t>
  </si>
  <si>
    <t>GW8427-MULTICOLOUR-4.5</t>
  </si>
  <si>
    <t>GW8427-MULTICOLOUR-5</t>
  </si>
  <si>
    <t>GW8427-MULTICOLOUR-5.5</t>
  </si>
  <si>
    <t>GW8427-MULTICOLOUR-6</t>
  </si>
  <si>
    <t>GW8427-MULTICOLOUR-6.5</t>
  </si>
  <si>
    <t>GW8427-MULTICOLOUR-7</t>
  </si>
  <si>
    <t>GW8427-MULTICOLOUR-8.5</t>
  </si>
  <si>
    <t>GW8427-MULTICOLOUR-9.5</t>
  </si>
  <si>
    <t>GW8427-MULTICOLOUR-10</t>
  </si>
  <si>
    <t>GW8427-MULTICOLOUR-10.5</t>
  </si>
  <si>
    <t>GW8427-MULTICOLOUR-11</t>
  </si>
  <si>
    <t>GW8427-MULTICOLOUR-11.5</t>
  </si>
  <si>
    <t>GX5083-WHITE-3.5</t>
  </si>
  <si>
    <t>GX5083-WHITE-4.5</t>
  </si>
  <si>
    <t>GX5083-WHITE-6.5</t>
  </si>
  <si>
    <t>GX5083-WHITE-7</t>
  </si>
  <si>
    <t>GX5083-WHITE-7.5</t>
  </si>
  <si>
    <t>GX5781-BLACK-6K</t>
  </si>
  <si>
    <t>GX5781-BLACK-7K</t>
  </si>
  <si>
    <t>GX5781-BLACK-7.5K</t>
  </si>
  <si>
    <t>GX6639-YELLOW_BLACK-6.5</t>
  </si>
  <si>
    <t>GX6639-YELLOW_BLACK-7</t>
  </si>
  <si>
    <t>GX6639-YELLOW_BLACK-7.5</t>
  </si>
  <si>
    <t>GX6639-YELLOW_BLACK-8</t>
  </si>
  <si>
    <t>GX6639-YELLOW_BLACK-9</t>
  </si>
  <si>
    <t>GX6639-YELLOW_BLACK-9.5</t>
  </si>
  <si>
    <t>GX6639-YELLOW_BLACK-10</t>
  </si>
  <si>
    <t>GX6639-YELLOW_BLACK-10.5</t>
  </si>
  <si>
    <t>GX6639-YELLOW_BLACK-11</t>
  </si>
  <si>
    <t>GX6639-YELLOW_BLACK-11.5</t>
  </si>
  <si>
    <t>GX6639-YELLOW_BLACK-12</t>
  </si>
  <si>
    <t>H06139-BLACK_WHITE-10K</t>
  </si>
  <si>
    <t>H06139-BLACK_WHITE-11K</t>
  </si>
  <si>
    <t>H06139-BLACK_WHITE-11.5K</t>
  </si>
  <si>
    <t>H06139-BLACK_WHITE-12K</t>
  </si>
  <si>
    <t>H06139-BLACK_WHITE-12.5K</t>
  </si>
  <si>
    <t>H06139-BLACK_WHITE-13K</t>
  </si>
  <si>
    <t>H06139-BLACK_WHITE-13.5K</t>
  </si>
  <si>
    <t>FX8439-GREY_SILVER-7.5</t>
  </si>
  <si>
    <t>FX8439-GREY_SILVER-8</t>
  </si>
  <si>
    <t>FX8439-GREY_SILVER-8.5</t>
  </si>
  <si>
    <t>FX8439-GREY_SILVER-9</t>
  </si>
  <si>
    <t>FX8439-GREY_SILVER-9.5</t>
  </si>
  <si>
    <t>FX8439-GREY_SILVER-10</t>
  </si>
  <si>
    <t>FX8439-GREY_SILVER-10.5</t>
  </si>
  <si>
    <t>FX8439-GREY_SILVER-11</t>
  </si>
  <si>
    <t>GV8747-WHITE-3.5</t>
  </si>
  <si>
    <t>GV8747-WHITE-4</t>
  </si>
  <si>
    <t>GV8747-WHITE-4.5</t>
  </si>
  <si>
    <t>GV8747-WHITE-5.5</t>
  </si>
  <si>
    <t>GV8747-WHITE-6</t>
  </si>
  <si>
    <t>GX9502-MULTICOLOUR-6</t>
  </si>
  <si>
    <t>GX9502-MULTICOLOUR-6.5</t>
  </si>
  <si>
    <t>GW7258-PINK_WHITE-9.5</t>
  </si>
  <si>
    <t>GW7258-PINK_WHITE-10.5</t>
  </si>
  <si>
    <t>GW7258-PINK_WHITE-11</t>
  </si>
  <si>
    <t>GY1656-BLACK_WHITE-3.5</t>
  </si>
  <si>
    <t>GY1656-BLACK_WHITE-4</t>
  </si>
  <si>
    <t>GY1656-BLACK_WHITE-4.5</t>
  </si>
  <si>
    <t>GY1656-BLACK_WHITE-5</t>
  </si>
  <si>
    <t>GY1656-BLACK_WHITE-5.5</t>
  </si>
  <si>
    <t>GY1656-BLACK_WHITE-6</t>
  </si>
  <si>
    <t>GY1656-BLACK_WHITE-6.5</t>
  </si>
  <si>
    <t>GY1656-BLACK_WHITE-10.5</t>
  </si>
  <si>
    <t>HP9558-BLACK-3.5</t>
  </si>
  <si>
    <t>HP9558-BLACK-4</t>
  </si>
  <si>
    <t>HP9558-BLACK-4.5</t>
  </si>
  <si>
    <t>HP9558-BLACK-5</t>
  </si>
  <si>
    <t>HP9558-BLACK-5.5</t>
  </si>
  <si>
    <t>HP9558-BLACK-6</t>
  </si>
  <si>
    <t>HP9558-BLACK-6.5</t>
  </si>
  <si>
    <t>HP9558-BLACK-7</t>
  </si>
  <si>
    <t>HP9558-BLACK-7.5</t>
  </si>
  <si>
    <t>S23908-SILVER-5</t>
  </si>
  <si>
    <t>GV7071-GREY-6.5</t>
  </si>
  <si>
    <t>GV7071-GREY-7</t>
  </si>
  <si>
    <t>GV7071-GREY-7.5</t>
  </si>
  <si>
    <t>GV7071-GREY-8.5</t>
  </si>
  <si>
    <t>GV7071-GREY-9</t>
  </si>
  <si>
    <t>GV7071-GREY-9.5</t>
  </si>
  <si>
    <t>GV7071-GREY-10</t>
  </si>
  <si>
    <t>GV7071-GREY-10.5</t>
  </si>
  <si>
    <t>GV7071-GREY-11</t>
  </si>
  <si>
    <t>GV7071-GREY-11.5</t>
  </si>
  <si>
    <t>GW2512-WHITE_BLACK-6.5</t>
  </si>
  <si>
    <t>GW2512-WHITE_BLACK-7</t>
  </si>
  <si>
    <t>GW2512-WHITE_BLACK-7.5</t>
  </si>
  <si>
    <t>GW2512-WHITE_BLACK-8</t>
  </si>
  <si>
    <t>GW2512-WHITE_BLACK-8.5</t>
  </si>
  <si>
    <t>GW2512-WHITE_BLACK-9</t>
  </si>
  <si>
    <t>GW2512-WHITE_BLACK-9.5</t>
  </si>
  <si>
    <t>GW2512-WHITE_BLACK-10</t>
  </si>
  <si>
    <t>GW2512-WHITE_BLACK-10.5</t>
  </si>
  <si>
    <t>GW2512-WHITE_BLACK-11</t>
  </si>
  <si>
    <t>GZ1768-WHITE_BLUE-3.5</t>
  </si>
  <si>
    <t>GZ1768-WHITE_BLUE-4</t>
  </si>
  <si>
    <t>GZ1768-WHITE_BLUE-5</t>
  </si>
  <si>
    <t>GZ1768-WHITE_BLUE-6</t>
  </si>
  <si>
    <t>HP9095-WHITE-6</t>
  </si>
  <si>
    <t>HP9095-WHITE-6.5</t>
  </si>
  <si>
    <t>HP9095-WHITE-7</t>
  </si>
  <si>
    <t>HP9095-WHITE-7.5</t>
  </si>
  <si>
    <t>HP9095-WHITE-8.5</t>
  </si>
  <si>
    <t>HP9095-WHITE-9</t>
  </si>
  <si>
    <t>HP9095-WHITE-9.5</t>
  </si>
  <si>
    <t>HP9095-WHITE-11</t>
  </si>
  <si>
    <t>HQ6342-BLACK_BLUE-8</t>
  </si>
  <si>
    <t>HQ6342-BLACK_BLUE-8.5</t>
  </si>
  <si>
    <t>HQ6342-BLACK_BLUE-9</t>
  </si>
  <si>
    <t>HQ6342-BLACK_BLUE-9.5</t>
  </si>
  <si>
    <t>HQ6342-BLACK_BLUE-10</t>
  </si>
  <si>
    <t>HQ6342-BLACK_BLUE-10.5</t>
  </si>
  <si>
    <t>HQ6342-BLACK_BLUE-11</t>
  </si>
  <si>
    <t>HQ6342-BLACK_BLUE-11.5</t>
  </si>
  <si>
    <t>HQ6342-BLACK_BLUE-12</t>
  </si>
  <si>
    <t>HQ6342-BLACK_BLUE-12.5</t>
  </si>
  <si>
    <t>GW6917-WHITE-3.5</t>
  </si>
  <si>
    <t>GW6917-WHITE-4</t>
  </si>
  <si>
    <t>GW6917-WHITE-4.5</t>
  </si>
  <si>
    <t>GW6917-WHITE-5</t>
  </si>
  <si>
    <t>GW6917-WHITE-5.5</t>
  </si>
  <si>
    <t>GW6917-WHITE-6</t>
  </si>
  <si>
    <t>GW6917-WHITE-6.5</t>
  </si>
  <si>
    <t>GW6917-WHITE-7</t>
  </si>
  <si>
    <t>GX2084-BLACK_GREY-6.5</t>
  </si>
  <si>
    <t>GX2084-BLACK_GREY-7</t>
  </si>
  <si>
    <t>GX2084-BLACK_GREY-7.5</t>
  </si>
  <si>
    <t>GX2084-BLACK_GREY-8</t>
  </si>
  <si>
    <t>GX2084-BLACK_GREY-8.5</t>
  </si>
  <si>
    <t>GX2084-BLACK_GREY-9</t>
  </si>
  <si>
    <t>GX2084-BLACK_GREY-9.5</t>
  </si>
  <si>
    <t>GX2084-BLACK_GREY-10</t>
  </si>
  <si>
    <t>GX2084-BLACK_GREY-10.5</t>
  </si>
  <si>
    <t>GX2084-BLACK_GREY-11</t>
  </si>
  <si>
    <t>GX6300-BLACK-7.5</t>
  </si>
  <si>
    <t>GX6300-BLACK-8</t>
  </si>
  <si>
    <t>GX6300-BLACK-8.5</t>
  </si>
  <si>
    <t>GX6300-BLACK-9</t>
  </si>
  <si>
    <t>GX6300-BLACK-9.5</t>
  </si>
  <si>
    <t>GX6300-BLACK-10</t>
  </si>
  <si>
    <t>GX6300-BLACK-10.5</t>
  </si>
  <si>
    <t>GX6300-BLACK-11</t>
  </si>
  <si>
    <t>GX6300-BLACK-12.5</t>
  </si>
  <si>
    <t>GX6300-BLACK-13.5</t>
  </si>
  <si>
    <t>HQ1494-BLACK_WHITE-6</t>
  </si>
  <si>
    <t>HQ1494-BLACK_WHITE-8.5</t>
  </si>
  <si>
    <t>HQ1494-BLACK_WHITE-10</t>
  </si>
  <si>
    <t>HQ1494-BLACK_WHITE-11</t>
  </si>
  <si>
    <t>HQ1494-BLACK_WHITE-12</t>
  </si>
  <si>
    <t>GX5463-WHITE_LIGHT BLUE-7</t>
  </si>
  <si>
    <t>GX5463-WHITE_LIGHT BLUE-7.5</t>
  </si>
  <si>
    <t>GX5463-WHITE_LIGHT BLUE-8</t>
  </si>
  <si>
    <t>GX5463-WHITE_LIGHT BLUE-8.5</t>
  </si>
  <si>
    <t>GX5463-WHITE_LIGHT BLUE-9</t>
  </si>
  <si>
    <t>GX5463-WHITE_LIGHT BLUE-9.5</t>
  </si>
  <si>
    <t>GX5463-WHITE_LIGHT BLUE-10</t>
  </si>
  <si>
    <t>GX5463-WHITE_LIGHT BLUE-10.5</t>
  </si>
  <si>
    <t>GX5463-WHITE_LIGHT BLUE-11</t>
  </si>
  <si>
    <t>GX5463-WHITE_LIGHT BLUE-11.5</t>
  </si>
  <si>
    <t>GX5463-WHITE_LIGHT BLUE-12.5</t>
  </si>
  <si>
    <t>GX5589-WHITE-3.5</t>
  </si>
  <si>
    <t>GX5589-WHITE-4</t>
  </si>
  <si>
    <t>GX5589-WHITE-4.5</t>
  </si>
  <si>
    <t>GX5589-WHITE-5.5</t>
  </si>
  <si>
    <t>GX5589-WHITE-6</t>
  </si>
  <si>
    <t>GX5589-WHITE-6.5</t>
  </si>
  <si>
    <t>GY5260-BLACK-4</t>
  </si>
  <si>
    <t>GY5260-BLACK-4.5</t>
  </si>
  <si>
    <t>GY5260-BLACK-5</t>
  </si>
  <si>
    <t>GY5260-BLACK-5.5</t>
  </si>
  <si>
    <t>GY5260-BLACK-8</t>
  </si>
  <si>
    <t>HP2119-WHITE-3.5</t>
  </si>
  <si>
    <t>HP2119-WHITE-4</t>
  </si>
  <si>
    <t>HP2119-WHITE-4.5</t>
  </si>
  <si>
    <t>HP2119-WHITE-5</t>
  </si>
  <si>
    <t>HP2119-WHITE-5.5</t>
  </si>
  <si>
    <t>HP2119-WHITE-6</t>
  </si>
  <si>
    <t>HP2119-WHITE-6.5</t>
  </si>
  <si>
    <t>HP2119-WHITE-7</t>
  </si>
  <si>
    <t>HP2119-WHITE-7.5</t>
  </si>
  <si>
    <t>HQ1902-WHITE_ORANGE-4</t>
  </si>
  <si>
    <t>HQ1902-WHITE_ORANGE-4.5</t>
  </si>
  <si>
    <t>HQ1902-WHITE_ORANGE-5</t>
  </si>
  <si>
    <t>HQ1902-WHITE_ORANGE-5.5</t>
  </si>
  <si>
    <t>HQ1902-WHITE_ORANGE-6</t>
  </si>
  <si>
    <t>HQ1902-WHITE_ORANGE-7</t>
  </si>
  <si>
    <t>HQ1902-WHITE_ORANGE-8</t>
  </si>
  <si>
    <t>HQ1902-WHITE_ORANGE-8.5</t>
  </si>
  <si>
    <t>FW8406-WHITE_SILVER-3.5</t>
  </si>
  <si>
    <t>FW8406-WHITE_SILVER-4.5</t>
  </si>
  <si>
    <t>FW8406-WHITE_SILVER-5</t>
  </si>
  <si>
    <t>FW8406-WHITE_SILVER-5.5</t>
  </si>
  <si>
    <t>FW8406-WHITE_SILVER-6</t>
  </si>
  <si>
    <t>FW8406-WHITE_SILVER-6.5</t>
  </si>
  <si>
    <t>FW8406-WHITE_SILVER-7</t>
  </si>
  <si>
    <t>FZ1851-WHITE-3.5</t>
  </si>
  <si>
    <t>FZ1851-WHITE-4</t>
  </si>
  <si>
    <t>FZ1851-WHITE-4.5</t>
  </si>
  <si>
    <t>FZ1851-WHITE-5</t>
  </si>
  <si>
    <t>FZ1851-WHITE-5.5</t>
  </si>
  <si>
    <t>FZ1851-WHITE-6.5</t>
  </si>
  <si>
    <t>FZ1851-WHITE-7</t>
  </si>
  <si>
    <t>FZ1851-WHITE-7.5</t>
  </si>
  <si>
    <t>GW8390-WHITE_BLACK-5</t>
  </si>
  <si>
    <t>GW8390-WHITE_BLACK-6</t>
  </si>
  <si>
    <t>GW8390-WHITE_BLACK-6.5</t>
  </si>
  <si>
    <t>GW8390-WHITE_BLACK-7</t>
  </si>
  <si>
    <t>GW8390-WHITE_BLACK-7.5</t>
  </si>
  <si>
    <t>GW8390-WHITE_BLACK-8</t>
  </si>
  <si>
    <t>GW8390-WHITE_BLACK-8.5</t>
  </si>
  <si>
    <t>GW8390-WHITE_BLACK-9</t>
  </si>
  <si>
    <t>GZ6940-WHITE_BLACK-7.5</t>
  </si>
  <si>
    <t>GZ6940-WHITE_BLACK-8</t>
  </si>
  <si>
    <t>GZ6940-WHITE_BLACK-8.5</t>
  </si>
  <si>
    <t>GZ6940-WHITE_BLACK-9</t>
  </si>
  <si>
    <t>GZ6940-WHITE_BLACK-9.5</t>
  </si>
  <si>
    <t>GZ6940-WHITE_BLACK-10</t>
  </si>
  <si>
    <t>GZ6940-WHITE_BLACK-10.5</t>
  </si>
  <si>
    <t>GZ6940-WHITE_BLACK-11</t>
  </si>
  <si>
    <t>HQ6354-WHITE_RED-3.5</t>
  </si>
  <si>
    <t>HQ6354-WHITE_RED-4</t>
  </si>
  <si>
    <t>HQ6354-WHITE_RED-4.5</t>
  </si>
  <si>
    <t>HQ6354-WHITE_RED-5.5</t>
  </si>
  <si>
    <t>HQ6354-WHITE_RED-6</t>
  </si>
  <si>
    <t>HQ6354-WHITE_RED-6.5</t>
  </si>
  <si>
    <t>HQ6354-WHITE_RED-7</t>
  </si>
  <si>
    <t>HQ6354-WHITE_RED-7.5</t>
  </si>
  <si>
    <t>HQ6354-WHITE_RED-8</t>
  </si>
  <si>
    <t>HQ6354-WHITE_RED-8.5</t>
  </si>
  <si>
    <t>HQ6349-BLACK_GREY-3.5</t>
  </si>
  <si>
    <t>HQ6349-BLACK_GREY-4</t>
  </si>
  <si>
    <t>HQ6349-BLACK_GREY-5</t>
  </si>
  <si>
    <t>HQ6349-BLACK_GREY-5.5</t>
  </si>
  <si>
    <t>HQ6349-BLACK_GREY-6</t>
  </si>
  <si>
    <t>HQ6349-BLACK_GREY-6.5</t>
  </si>
  <si>
    <t>HQ6349-BLACK_GREY-7</t>
  </si>
  <si>
    <t>HQ6349-BLACK_GREY-7.5</t>
  </si>
  <si>
    <t>HQ6349-BLACK_GREY-8</t>
  </si>
  <si>
    <t>HQ6349-BLACK_GREY-8.5</t>
  </si>
  <si>
    <t>HQ8599-BLACK-3.5</t>
  </si>
  <si>
    <t>HQ8599-BLACK-4</t>
  </si>
  <si>
    <t>HQ8599-BLACK-4.5</t>
  </si>
  <si>
    <t>HQ8599-BLACK-5</t>
  </si>
  <si>
    <t>HQ8599-BLACK-5.5</t>
  </si>
  <si>
    <t>HQ8599-BLACK-6</t>
  </si>
  <si>
    <t>HQ8599-BLACK-6.5</t>
  </si>
  <si>
    <t>HQ8599-BLACK-7</t>
  </si>
  <si>
    <t>HQ8599-BLACK-7.5</t>
  </si>
  <si>
    <t>HQ8599-BLACK-8</t>
  </si>
  <si>
    <t>HQ8599-BLACK-8.5</t>
  </si>
  <si>
    <t>FY0779-WHITE-3.5</t>
  </si>
  <si>
    <t>FY0779-WHITE-4.5</t>
  </si>
  <si>
    <t>FY0779-WHITE-5</t>
  </si>
  <si>
    <t>FY0779-WHITE-5.5</t>
  </si>
  <si>
    <t>FY0779-WHITE-6</t>
  </si>
  <si>
    <t>FY0779-WHITE-6.5</t>
  </si>
  <si>
    <t>FY0779-WHITE-7</t>
  </si>
  <si>
    <t>HP7613-GREY-7.5</t>
  </si>
  <si>
    <t>HP7613-GREY-8</t>
  </si>
  <si>
    <t>HP7613-GREY-8.5</t>
  </si>
  <si>
    <t>HP7613-GREY-9</t>
  </si>
  <si>
    <t>HP7613-GREY-9.5</t>
  </si>
  <si>
    <t>HP7613-GREY-10</t>
  </si>
  <si>
    <t>HP7613-GREY-10.5</t>
  </si>
  <si>
    <t>GX6721-SILVER-3.5</t>
  </si>
  <si>
    <t>GX6721-SILVER-4</t>
  </si>
  <si>
    <t>GX6721-SILVER-4.5</t>
  </si>
  <si>
    <t>GX6721-SILVER-5</t>
  </si>
  <si>
    <t>GX6721-SILVER-5.5</t>
  </si>
  <si>
    <t>GX6721-SILVER-6</t>
  </si>
  <si>
    <t>GX6721-SILVER-6.5</t>
  </si>
  <si>
    <t>GX6721-SILVER-7</t>
  </si>
  <si>
    <t>GX6721-SILVER-7.5</t>
  </si>
  <si>
    <t>GY4705-WHITE-6.5</t>
  </si>
  <si>
    <t>GY4705-WHITE-7.5</t>
  </si>
  <si>
    <t>GY4705-WHITE-8.5</t>
  </si>
  <si>
    <t>GY4705-WHITE-9</t>
  </si>
  <si>
    <t>GY4705-WHITE-9.5</t>
  </si>
  <si>
    <t>GY4705-WHITE-10</t>
  </si>
  <si>
    <t>GY4705-WHITE-10.5</t>
  </si>
  <si>
    <t>GY4705-WHITE-11</t>
  </si>
  <si>
    <t>GY4705-WHITE-11.5</t>
  </si>
  <si>
    <t>GY4705-WHITE-12</t>
  </si>
  <si>
    <t>FW8385-GREY_WHITE-7</t>
  </si>
  <si>
    <t>FW8385-GREY_WHITE-7.5</t>
  </si>
  <si>
    <t>FW8385-GREY_WHITE-8</t>
  </si>
  <si>
    <t>FW8385-GREY_WHITE-8.5</t>
  </si>
  <si>
    <t>FW8385-GREY_WHITE-9</t>
  </si>
  <si>
    <t>FW8385-GREY_WHITE-9.5</t>
  </si>
  <si>
    <t>FW8385-GREY_WHITE-10.5</t>
  </si>
  <si>
    <t>GW8429-BLACK_RED-5</t>
  </si>
  <si>
    <t>GW8429-BLACK_RED-6.5</t>
  </si>
  <si>
    <t>GW8429-BLACK_RED-7</t>
  </si>
  <si>
    <t>GW8429-BLACK_RED-7.5</t>
  </si>
  <si>
    <t>GW8429-BLACK_RED-8</t>
  </si>
  <si>
    <t>GW8429-BLACK_RED-8.5</t>
  </si>
  <si>
    <t>GW8429-BLACK_RED-9</t>
  </si>
  <si>
    <t>GW8429-BLACK_RED-10</t>
  </si>
  <si>
    <t>GY2499-BEIGE-7</t>
  </si>
  <si>
    <t>GY2499-BEIGE-7.5</t>
  </si>
  <si>
    <t>GY2499-BEIGE-8</t>
  </si>
  <si>
    <t>GY2499-BEIGE-8.5</t>
  </si>
  <si>
    <t>GY2499-BEIGE-9</t>
  </si>
  <si>
    <t>GZ6358-PINK-3.5</t>
  </si>
  <si>
    <t>GZ6358-PINK-5</t>
  </si>
  <si>
    <t>GZ6358-PINK-5.5</t>
  </si>
  <si>
    <t>GZ6358-PINK-6</t>
  </si>
  <si>
    <t>GZ6358-PINK-6.5</t>
  </si>
  <si>
    <t>GZ6358-PINK-7</t>
  </si>
  <si>
    <t>GZ6358-PINK-7.5</t>
  </si>
  <si>
    <t>GZ6358-PINK-8</t>
  </si>
  <si>
    <t>HQ6338-GREEN-8</t>
  </si>
  <si>
    <t>HQ6338-GREEN-8.5</t>
  </si>
  <si>
    <t>HQ6338-GREEN-9</t>
  </si>
  <si>
    <t>HQ6338-GREEN-9.5</t>
  </si>
  <si>
    <t>HQ6338-GREEN-10</t>
  </si>
  <si>
    <t>HQ6338-GREEN-10.5</t>
  </si>
  <si>
    <t>HQ6338-GREEN-11</t>
  </si>
  <si>
    <t>HQ6338-GREEN-11.5</t>
  </si>
  <si>
    <t>HQ6338-GREEN-12</t>
  </si>
  <si>
    <t>HQ6338-GREEN-12.5</t>
  </si>
  <si>
    <t>GX1721-PINK-4.5</t>
  </si>
  <si>
    <t>GX1721-PINK-6</t>
  </si>
  <si>
    <t>GX1721-PINK-6.5</t>
  </si>
  <si>
    <t>GX6633-RED-3.5</t>
  </si>
  <si>
    <t>GX6633-RED-4</t>
  </si>
  <si>
    <t>GX6633-RED-4.5</t>
  </si>
  <si>
    <t>GX6633-RED-5</t>
  </si>
  <si>
    <t>GX6633-RED-5.5</t>
  </si>
  <si>
    <t>GX6633-RED-6</t>
  </si>
  <si>
    <t>GX6633-RED-6.5</t>
  </si>
  <si>
    <t>GX6633-RED-7</t>
  </si>
  <si>
    <t>GX6633-RED-7.5</t>
  </si>
  <si>
    <t>GX6633-RED-8.5</t>
  </si>
  <si>
    <t>GX6633-RED-9</t>
  </si>
  <si>
    <t>GX6633-RED-9.5</t>
  </si>
  <si>
    <t>GX6735-SILVER_WHITE-3.5</t>
  </si>
  <si>
    <t>GX6735-SILVER_WHITE-4</t>
  </si>
  <si>
    <t>GX6735-SILVER_WHITE-4.5</t>
  </si>
  <si>
    <t>GX6735-SILVER_WHITE-5</t>
  </si>
  <si>
    <t>GX6735-SILVER_WHITE-6</t>
  </si>
  <si>
    <t>GX6735-SILVER_WHITE-6.5</t>
  </si>
  <si>
    <t>GX6735-SILVER_WHITE-7</t>
  </si>
  <si>
    <t>GX6735-SILVER_WHITE-7.5</t>
  </si>
  <si>
    <t>GY4189-BLACK_WHITE-4.5</t>
  </si>
  <si>
    <t>GY4189-BLACK_WHITE-5</t>
  </si>
  <si>
    <t>GY4189-BLACK_WHITE-5.5</t>
  </si>
  <si>
    <t>GY4189-BLACK_WHITE-6</t>
  </si>
  <si>
    <t>GZ0130-WHITE_SILVER-3.5</t>
  </si>
  <si>
    <t>GZ0130-WHITE_SILVER-4</t>
  </si>
  <si>
    <t>GZ0130-WHITE_SILVER-4.5</t>
  </si>
  <si>
    <t>GZ0130-WHITE_SILVER-6</t>
  </si>
  <si>
    <t>GZ0130-WHITE_SILVER-6.5</t>
  </si>
  <si>
    <t>GZ0130-WHITE_SILVER-7</t>
  </si>
  <si>
    <t>GZ0130-WHITE_SILVER-7.5</t>
  </si>
  <si>
    <t>GZ3343-BLUE-1</t>
  </si>
  <si>
    <t>FZ0093-BLACK_WHITE-7.5K</t>
  </si>
  <si>
    <t>GX6666-BLACK-3.5</t>
  </si>
  <si>
    <t>GX6666-BLACK-4</t>
  </si>
  <si>
    <t>GX6666-BLACK-4.5</t>
  </si>
  <si>
    <t>GX6666-BLACK-5</t>
  </si>
  <si>
    <t>GX6666-BLACK-5.5</t>
  </si>
  <si>
    <t>GX6666-BLACK-6</t>
  </si>
  <si>
    <t>GX6666-BLACK-6.5</t>
  </si>
  <si>
    <t>GX6666-BLACK-7</t>
  </si>
  <si>
    <t>GX6666-BLACK-7.5</t>
  </si>
  <si>
    <t>GX9265-RED-3.5</t>
  </si>
  <si>
    <t>GX9265-RED-4</t>
  </si>
  <si>
    <t>GX9265-RED-5</t>
  </si>
  <si>
    <t>GX9265-RED-5.5</t>
  </si>
  <si>
    <t>GX9265-RED-6</t>
  </si>
  <si>
    <t>GX9265-RED-6.5</t>
  </si>
  <si>
    <t>GX9265-RED-7</t>
  </si>
  <si>
    <t>GX9265-RED-7.5</t>
  </si>
  <si>
    <t>GX9265-RED-8</t>
  </si>
  <si>
    <t>GX9265-RED-8.5</t>
  </si>
  <si>
    <t>GX9265-RED-9</t>
  </si>
  <si>
    <t>GX9265-RED-9.5</t>
  </si>
  <si>
    <t>GX9265-RED-10</t>
  </si>
  <si>
    <t>GX9265-RED-10.5</t>
  </si>
  <si>
    <t>GX9269-GREY-3.5</t>
  </si>
  <si>
    <t>GX9269-GREY-4</t>
  </si>
  <si>
    <t>GX9269-GREY-4.5</t>
  </si>
  <si>
    <t>GX9269-GREY-5</t>
  </si>
  <si>
    <t>GX9269-GREY-5.5</t>
  </si>
  <si>
    <t>GX9269-GREY-6</t>
  </si>
  <si>
    <t>GX9269-GREY-6.5</t>
  </si>
  <si>
    <t>GX9269-GREY-7</t>
  </si>
  <si>
    <t>GX9269-GREY-7.5</t>
  </si>
  <si>
    <t>GX9269-GREY-8</t>
  </si>
  <si>
    <t>GX9806-SILVER-6</t>
  </si>
  <si>
    <t>GX9806-SILVER-6.5</t>
  </si>
  <si>
    <t>GX9806-SILVER-7</t>
  </si>
  <si>
    <t>GX9806-SILVER-7.5</t>
  </si>
  <si>
    <t>GX9806-SILVER-8</t>
  </si>
  <si>
    <t>GX9806-SILVER-8.5</t>
  </si>
  <si>
    <t>GX9806-SILVER-11</t>
  </si>
  <si>
    <t>GX9806-SILVER-11.5</t>
  </si>
  <si>
    <t>HQ1402-RED-8</t>
  </si>
  <si>
    <t>HQ1402-RED-8.5</t>
  </si>
  <si>
    <t>HQ1402-RED-9</t>
  </si>
  <si>
    <t>HQ1402-RED-9.5</t>
  </si>
  <si>
    <t>HQ1402-RED-10</t>
  </si>
  <si>
    <t>HQ1402-RED-10.5</t>
  </si>
  <si>
    <t>HQ1402-RED-11</t>
  </si>
  <si>
    <t>HQ1402-RED-11.5</t>
  </si>
  <si>
    <t>HQ1402-RED-12.5</t>
  </si>
  <si>
    <t>HQ8551-GREY-3.5</t>
  </si>
  <si>
    <t>HQ8551-GREY-4</t>
  </si>
  <si>
    <t>HQ8551-GREY-4.5</t>
  </si>
  <si>
    <t>HQ8551-GREY-5</t>
  </si>
  <si>
    <t>HQ8551-GREY-5.5</t>
  </si>
  <si>
    <t>HQ8551-GREY-6</t>
  </si>
  <si>
    <t>HQ8551-GREY-6.5</t>
  </si>
  <si>
    <t>HQ8551-GREY-7</t>
  </si>
  <si>
    <t>HQ8551-GREY-7.5</t>
  </si>
  <si>
    <t>GV9059-WHITE_BLACK-7</t>
  </si>
  <si>
    <t>GV9059-WHITE_BLACK-7.5</t>
  </si>
  <si>
    <t>GV9059-WHITE_BLACK-8</t>
  </si>
  <si>
    <t>GV9059-WHITE_BLACK-8.5</t>
  </si>
  <si>
    <t>GV9059-WHITE_BLACK-9</t>
  </si>
  <si>
    <t>GV9059-WHITE_BLACK-9.5</t>
  </si>
  <si>
    <t>GV9059-WHITE_BLACK-10</t>
  </si>
  <si>
    <t>GV9059-WHITE_BLACK-10.5</t>
  </si>
  <si>
    <t>GV9059-WHITE_BLACK-11</t>
  </si>
  <si>
    <t>GV9819-WHITE-10K</t>
  </si>
  <si>
    <t>GV9819-WHITE-11K</t>
  </si>
  <si>
    <t>GV9819-WHITE-11.5K</t>
  </si>
  <si>
    <t>GV9819-WHITE-13.5K</t>
  </si>
  <si>
    <t>HP7673-BLACK_BLUE-7.5</t>
  </si>
  <si>
    <t>HP7673-BLACK_BLUE-8</t>
  </si>
  <si>
    <t>HP7673-BLACK_BLUE-8.5</t>
  </si>
  <si>
    <t>HP7673-BLACK_BLUE-9</t>
  </si>
  <si>
    <t>HP7673-BLACK_BLUE-9.5</t>
  </si>
  <si>
    <t>HP7673-BLACK_BLUE-10</t>
  </si>
  <si>
    <t>HP7673-BLACK_BLUE-10.5</t>
  </si>
  <si>
    <t>HP7673-BLACK_BLUE-11</t>
  </si>
  <si>
    <t>HP7673-BLACK_BLUE-11.5</t>
  </si>
  <si>
    <t>HQ6044-SILVER-3.5</t>
  </si>
  <si>
    <t>HQ6044-SILVER-4</t>
  </si>
  <si>
    <t>HQ6044-SILVER-4.5</t>
  </si>
  <si>
    <t>HQ6044-SILVER-5</t>
  </si>
  <si>
    <t>HQ6044-SILVER-5.5</t>
  </si>
  <si>
    <t>HQ6044-SILVER-6</t>
  </si>
  <si>
    <t>HQ6044-SILVER-6.5</t>
  </si>
  <si>
    <t>HQ6044-SILVER-7</t>
  </si>
  <si>
    <t>HQ6044-SILVER-7.5</t>
  </si>
  <si>
    <t>EH3260-GREY-3.5</t>
  </si>
  <si>
    <t>EH3260-GREY-4</t>
  </si>
  <si>
    <t>EH3260-GREY-4.5</t>
  </si>
  <si>
    <t>EH3260-GREY-5</t>
  </si>
  <si>
    <t>EH3260-GREY-5.5</t>
  </si>
  <si>
    <t>EH3260-GREY-7</t>
  </si>
  <si>
    <t>EH3260-GREY-7.5</t>
  </si>
  <si>
    <t>GV9056-BLACK-7.5</t>
  </si>
  <si>
    <t>GV9056-BLACK-8</t>
  </si>
  <si>
    <t>GV9056-BLACK-8.5</t>
  </si>
  <si>
    <t>GV9056-BLACK-9</t>
  </si>
  <si>
    <t>GV9056-BLACK-9.5</t>
  </si>
  <si>
    <t>GV9056-BLACK-10</t>
  </si>
  <si>
    <t>GV9056-BLACK-10.5</t>
  </si>
  <si>
    <t>GV9056-BLACK-11</t>
  </si>
  <si>
    <t>GV9056-BLACK-12</t>
  </si>
  <si>
    <t>GW8428-SILVER-6</t>
  </si>
  <si>
    <t>GW8428-SILVER-6.5</t>
  </si>
  <si>
    <t>GW8428-SILVER-7</t>
  </si>
  <si>
    <t>GW8428-SILVER-7.5</t>
  </si>
  <si>
    <t>GW8428-SILVER-8</t>
  </si>
  <si>
    <t>GW8428-SILVER-9</t>
  </si>
  <si>
    <t>GZ1378-YELLOW-4.5</t>
  </si>
  <si>
    <t>GZ1378-YELLOW-5</t>
  </si>
  <si>
    <t>GZ1378-YELLOW-5.5</t>
  </si>
  <si>
    <t>HQ1420-WHITE_SILVER-3.5</t>
  </si>
  <si>
    <t>HQ1420-WHITE_SILVER-4</t>
  </si>
  <si>
    <t>HQ1420-WHITE_SILVER-4.5</t>
  </si>
  <si>
    <t>HQ1420-WHITE_SILVER-5</t>
  </si>
  <si>
    <t>HQ1420-WHITE_SILVER-5.5</t>
  </si>
  <si>
    <t>HQ1420-WHITE_SILVER-6</t>
  </si>
  <si>
    <t>HQ1420-WHITE_SILVER-6.5</t>
  </si>
  <si>
    <t>HQ1420-WHITE_SILVER-7</t>
  </si>
  <si>
    <t>GW2013-BLACK-6</t>
  </si>
  <si>
    <t>GW2013-BLACK-6.5</t>
  </si>
  <si>
    <t>GW2013-BLACK-7</t>
  </si>
  <si>
    <t>GW2013-BLACK-7.5</t>
  </si>
  <si>
    <t>GW2013-BLACK-8</t>
  </si>
  <si>
    <t>GW2013-BLACK-8.5</t>
  </si>
  <si>
    <t>GW5364-WHITE-3.5</t>
  </si>
  <si>
    <t>GW5364-WHITE-4.5</t>
  </si>
  <si>
    <t>GW5364-WHITE-5</t>
  </si>
  <si>
    <t>GW5364-WHITE-5.5</t>
  </si>
  <si>
    <t>GW5364-WHITE-6</t>
  </si>
  <si>
    <t>GW5364-WHITE-6.5</t>
  </si>
  <si>
    <t>H01163-BLACK-3.5</t>
  </si>
  <si>
    <t>H01163-BLACK-4</t>
  </si>
  <si>
    <t>H01163-BLACK-5</t>
  </si>
  <si>
    <t>H01163-BLACK-5.5</t>
  </si>
  <si>
    <t>H01163-BLACK-6</t>
  </si>
  <si>
    <t>H01163-BLACK-6.5</t>
  </si>
  <si>
    <t>HP4316-BLACK_WHITE-6</t>
  </si>
  <si>
    <t>HP4316-BLACK_WHITE-6.5</t>
  </si>
  <si>
    <t>HP4316-BLACK_WHITE-7</t>
  </si>
  <si>
    <t>HP4316-BLACK_WHITE-7.5</t>
  </si>
  <si>
    <t>HP4316-BLACK_WHITE-8</t>
  </si>
  <si>
    <t>HP4316-BLACK_WHITE-8.5</t>
  </si>
  <si>
    <t>HP4316-BLACK_WHITE-9</t>
  </si>
  <si>
    <t>HP4316-BLACK_WHITE-9.5</t>
  </si>
  <si>
    <t>HP4316-BLACK_WHITE-10</t>
  </si>
  <si>
    <t>HP4316-BLACK_WHITE-11</t>
  </si>
  <si>
    <t>HP6237-WHITE-6</t>
  </si>
  <si>
    <t>HP6237-WHITE-6.5</t>
  </si>
  <si>
    <t>HP6237-WHITE-7</t>
  </si>
  <si>
    <t>HQ6281-GREY-3.5</t>
  </si>
  <si>
    <t>HQ6281-GREY-4.5</t>
  </si>
  <si>
    <t>HQ6281-GREY-5</t>
  </si>
  <si>
    <t>HQ6281-GREY-6</t>
  </si>
  <si>
    <t>HQ6281-GREY-6.5</t>
  </si>
  <si>
    <t>HQ6281-GREY-7</t>
  </si>
  <si>
    <t>HQ6281-GREY-7.5</t>
  </si>
  <si>
    <t>GV9094-BLUE-9</t>
  </si>
  <si>
    <t>GV9094-BLUE-9.5</t>
  </si>
  <si>
    <t>GV9094-BLUE-10</t>
  </si>
  <si>
    <t>GV9094-BLUE-10.5</t>
  </si>
  <si>
    <t>GW7107-WHITE_BLACK-3.5</t>
  </si>
  <si>
    <t>GW7107-WHITE_BLACK-4</t>
  </si>
  <si>
    <t>GW7107-WHITE_BLACK-4.5</t>
  </si>
  <si>
    <t>GW7107-WHITE_BLACK-5</t>
  </si>
  <si>
    <t>GW7107-WHITE_BLACK-5.5</t>
  </si>
  <si>
    <t>GW7107-WHITE_BLACK-6.5</t>
  </si>
  <si>
    <t>GW7107-WHITE_BLACK-7</t>
  </si>
  <si>
    <t>GW7107-WHITE_BLACK-7.5</t>
  </si>
  <si>
    <t>GY6818-WHITE-3.5</t>
  </si>
  <si>
    <t>GY6818-WHITE-4</t>
  </si>
  <si>
    <t>GY6818-WHITE-4.5</t>
  </si>
  <si>
    <t>GY6818-WHITE-5</t>
  </si>
  <si>
    <t>GY6818-WHITE-5.5</t>
  </si>
  <si>
    <t>GY6818-WHITE-6</t>
  </si>
  <si>
    <t>GY6818-WHITE-6.5</t>
  </si>
  <si>
    <t>GY6818-WHITE-7</t>
  </si>
  <si>
    <t>GY6818-WHITE-7.5</t>
  </si>
  <si>
    <t>GY8353-GREY-3.5</t>
  </si>
  <si>
    <t>GY8353-GREY-4</t>
  </si>
  <si>
    <t>GY8353-GREY-4.5</t>
  </si>
  <si>
    <t>GY8353-GREY-5</t>
  </si>
  <si>
    <t>GY8353-GREY-5.5</t>
  </si>
  <si>
    <t>GY8353-GREY-6</t>
  </si>
  <si>
    <t>GY8353-GREY-6.5</t>
  </si>
  <si>
    <t>GY8353-GREY-7</t>
  </si>
  <si>
    <t>GY8353-GREY-7.5</t>
  </si>
  <si>
    <t>GY8353-GREY-8</t>
  </si>
  <si>
    <t>GY8353-GREY-8.5</t>
  </si>
  <si>
    <t>GY8353-GREY-9</t>
  </si>
  <si>
    <t>GY8353-GREY-10</t>
  </si>
  <si>
    <t>GY9358-BLACK_WHITE-9</t>
  </si>
  <si>
    <t>GY9358-BLACK_WHITE-9.5</t>
  </si>
  <si>
    <t>GY9358-BLACK_WHITE-10</t>
  </si>
  <si>
    <t>GY9358-BLACK_WHITE-10.5</t>
  </si>
  <si>
    <t>GY9358-BLACK_WHITE-11</t>
  </si>
  <si>
    <t>GY9358-BLACK_WHITE-11.5</t>
  </si>
  <si>
    <t>GY9358-BLACK_WHITE-12.5</t>
  </si>
  <si>
    <t>HQ1399-BLACK_WHITE-3.5</t>
  </si>
  <si>
    <t>HQ1399-BLACK_WHITE-4</t>
  </si>
  <si>
    <t>HQ1399-BLACK_WHITE-4.5</t>
  </si>
  <si>
    <t>HQ1399-BLACK_WHITE-5</t>
  </si>
  <si>
    <t>HQ1399-BLACK_WHITE-5.5</t>
  </si>
  <si>
    <t>HQ1399-BLACK_WHITE-6</t>
  </si>
  <si>
    <t>HQ1399-BLACK_WHITE-7.5</t>
  </si>
  <si>
    <t>HQ1733-BEIGE-3.5</t>
  </si>
  <si>
    <t>HQ1733-BEIGE-4</t>
  </si>
  <si>
    <t>HQ1733-BEIGE-4.5</t>
  </si>
  <si>
    <t>HQ1733-BEIGE-5</t>
  </si>
  <si>
    <t>HQ1733-BEIGE-5.5</t>
  </si>
  <si>
    <t>HQ1733-BEIGE-6</t>
  </si>
  <si>
    <t>HQ1733-BEIGE-6.5</t>
  </si>
  <si>
    <t>HQ6347-MULTICOLOUR-4</t>
  </si>
  <si>
    <t>HQ6347-MULTICOLOUR-4.5</t>
  </si>
  <si>
    <t>HQ6347-MULTICOLOUR-5</t>
  </si>
  <si>
    <t>HQ6347-MULTICOLOUR-5.5</t>
  </si>
  <si>
    <t>HQ6347-MULTICOLOUR-7</t>
  </si>
  <si>
    <t>HQ6347-MULTICOLOUR-8</t>
  </si>
  <si>
    <t>HQ6347-MULTICOLOUR-8.5</t>
  </si>
  <si>
    <t>FZ6253-WHITE-8</t>
  </si>
  <si>
    <t>FZ6253-WHITE-9.5</t>
  </si>
  <si>
    <t>FZ6253-WHITE-10.5</t>
  </si>
  <si>
    <t>FZ6253-WHITE-11</t>
  </si>
  <si>
    <t>FZ6253-WHITE-11.5</t>
  </si>
  <si>
    <t>GV8699-RED-3.5</t>
  </si>
  <si>
    <t>GV8699-RED-4.5</t>
  </si>
  <si>
    <t>GV8699-RED-5</t>
  </si>
  <si>
    <t>GV8699-RED-7</t>
  </si>
  <si>
    <t>GV8699-RED-7.5</t>
  </si>
  <si>
    <t>GV8699-RED-8</t>
  </si>
  <si>
    <t>GV8699-RED-8.5</t>
  </si>
  <si>
    <t>GV8699-RED-9</t>
  </si>
  <si>
    <t>GV8699-RED-9.5</t>
  </si>
  <si>
    <t>GV8699-RED-10</t>
  </si>
  <si>
    <t>GX6982-MULTICOLOUR-7.5</t>
  </si>
  <si>
    <t>GX6982-MULTICOLOUR-8.5</t>
  </si>
  <si>
    <t>GX6982-MULTICOLOUR-9</t>
  </si>
  <si>
    <t>GX6982-MULTICOLOUR-9.5</t>
  </si>
  <si>
    <t>GX6982-MULTICOLOUR-10</t>
  </si>
  <si>
    <t>GX6982-MULTICOLOUR-10.5</t>
  </si>
  <si>
    <t>H04254-BROWN-9.5</t>
  </si>
  <si>
    <t>H04254-BROWN-10</t>
  </si>
  <si>
    <t>H04254-BROWN-10.5</t>
  </si>
  <si>
    <t>H04254-BROWN-11</t>
  </si>
  <si>
    <t>H04254-BROWN-11.5</t>
  </si>
  <si>
    <t>GV8729-BLACK_WHITE-8</t>
  </si>
  <si>
    <t>GV8729-BLACK_WHITE-9</t>
  </si>
  <si>
    <t>GV8729-BLACK_WHITE-9.5</t>
  </si>
  <si>
    <t>GV8729-BLACK_WHITE-11</t>
  </si>
  <si>
    <t>GZ4794-RED_NAVY-3.5</t>
  </si>
  <si>
    <t>GZ4794-RED_NAVY-4</t>
  </si>
  <si>
    <t>GZ4794-RED_NAVY-4.5</t>
  </si>
  <si>
    <t>GZ4794-RED_NAVY-5</t>
  </si>
  <si>
    <t>GZ4794-RED_NAVY-5.5</t>
  </si>
  <si>
    <t>GZ4794-RED_NAVY-6</t>
  </si>
  <si>
    <t>GZ4794-RED_NAVY-6.5</t>
  </si>
  <si>
    <t>GZ4794-RED_NAVY-7</t>
  </si>
  <si>
    <t>GZ4794-RED_NAVY-7.5</t>
  </si>
  <si>
    <t>HP3343-WHITE-8.5</t>
  </si>
  <si>
    <t>HP3343-WHITE-9</t>
  </si>
  <si>
    <t>HP3343-WHITE-9.5</t>
  </si>
  <si>
    <t>HP3343-WHITE-10</t>
  </si>
  <si>
    <t>HP3343-WHITE-10.5</t>
  </si>
  <si>
    <t>HP3343-WHITE-11</t>
  </si>
  <si>
    <t>HP3343-WHITE-11.5</t>
  </si>
  <si>
    <t>HP3343-WHITE-12</t>
  </si>
  <si>
    <t>HP3343-WHITE-12.5</t>
  </si>
  <si>
    <t>HP6618-WHITE-7</t>
  </si>
  <si>
    <t>HP6618-WHITE-7.5</t>
  </si>
  <si>
    <t>HP6618-WHITE-8.5</t>
  </si>
  <si>
    <t>HP6618-WHITE-10</t>
  </si>
  <si>
    <t>HP6618-WHITE-10.5</t>
  </si>
  <si>
    <t>HP6618-WHITE-13</t>
  </si>
  <si>
    <t>GX6979-WHITE-7.5</t>
  </si>
  <si>
    <t>GX6979-WHITE-8</t>
  </si>
  <si>
    <t>GX6979-WHITE-8.5</t>
  </si>
  <si>
    <t>GX6979-WHITE-9</t>
  </si>
  <si>
    <t>GX6979-WHITE-9.5</t>
  </si>
  <si>
    <t>GX6979-WHITE-10</t>
  </si>
  <si>
    <t>GX6979-WHITE-10.5</t>
  </si>
  <si>
    <t>GX6979-WHITE-12</t>
  </si>
  <si>
    <t>GX9221-BEIGE_WHITE-6</t>
  </si>
  <si>
    <t>GX9221-BEIGE_WHITE-6.5</t>
  </si>
  <si>
    <t>GX9221-BEIGE_WHITE-7</t>
  </si>
  <si>
    <t>GX9221-BEIGE_WHITE-7.5</t>
  </si>
  <si>
    <t>GX9221-BEIGE_WHITE-8</t>
  </si>
  <si>
    <t>GX9221-BEIGE_WHITE-9</t>
  </si>
  <si>
    <t>GX9221-BEIGE_WHITE-9.5</t>
  </si>
  <si>
    <t>GX9221-BEIGE_WHITE-10</t>
  </si>
  <si>
    <t>GX9221-BEIGE_WHITE-10.5</t>
  </si>
  <si>
    <t>GX9221-BEIGE_WHITE-11</t>
  </si>
  <si>
    <t>GZ5104-WHITE-6.5</t>
  </si>
  <si>
    <t>GZ5104-WHITE-7</t>
  </si>
  <si>
    <t>GZ5104-WHITE-7.5</t>
  </si>
  <si>
    <t>GZ5104-WHITE-8</t>
  </si>
  <si>
    <t>GZ5104-WHITE-8.5</t>
  </si>
  <si>
    <t>GZ5104-WHITE-9</t>
  </si>
  <si>
    <t>GZ5104-WHITE-9.5</t>
  </si>
  <si>
    <t>GZ5104-WHITE-10</t>
  </si>
  <si>
    <t>GZ5104-WHITE-11</t>
  </si>
  <si>
    <t>H06440-BLUE-4K</t>
  </si>
  <si>
    <t>H06440-BLUE-5K</t>
  </si>
  <si>
    <t>H06440-BLUE-5.5K</t>
  </si>
  <si>
    <t>H06440-BLUE-6K</t>
  </si>
  <si>
    <t>H06440-BLUE-6.5K</t>
  </si>
  <si>
    <t>H06440-BLUE-7K</t>
  </si>
  <si>
    <t>H06440-BLUE-8K</t>
  </si>
  <si>
    <t>H06440-BLUE-9K</t>
  </si>
  <si>
    <t>HQ3855-BEIGE-7.5</t>
  </si>
  <si>
    <t>HQ3855-BEIGE-8</t>
  </si>
  <si>
    <t>HQ3855-BEIGE-9</t>
  </si>
  <si>
    <t>HQ3855-BEIGE-9.5</t>
  </si>
  <si>
    <t>HQ3855-BEIGE-10</t>
  </si>
  <si>
    <t>HQ3855-BEIGE-10.5</t>
  </si>
  <si>
    <t>HQ3855-BEIGE-11</t>
  </si>
  <si>
    <t>HQ3855-BEIGE-11.5</t>
  </si>
  <si>
    <t>HQ3855-BEIGE-12</t>
  </si>
  <si>
    <t>HQ4235-WHITE_BLACK-3.5</t>
  </si>
  <si>
    <t>HQ4235-WHITE_BLACK-4</t>
  </si>
  <si>
    <t>HQ4235-WHITE_BLACK-4.5</t>
  </si>
  <si>
    <t>HQ4235-WHITE_BLACK-6</t>
  </si>
  <si>
    <t>HQ4235-WHITE_BLACK-6.5</t>
  </si>
  <si>
    <t>HQ7096-WHITE-10</t>
  </si>
  <si>
    <t>HQ7096-WHITE-10.5</t>
  </si>
  <si>
    <t>HQ7096-WHITE-11</t>
  </si>
  <si>
    <t>HQ7096-WHITE-11.5</t>
  </si>
  <si>
    <t>HQ7096-WHITE-12</t>
  </si>
  <si>
    <t>GX5461-NAVY_WHITE-6.5</t>
  </si>
  <si>
    <t>GX5461-NAVY_WHITE-8</t>
  </si>
  <si>
    <t>GX5461-NAVY_WHITE-8.5</t>
  </si>
  <si>
    <t>GX5461-NAVY_WHITE-9</t>
  </si>
  <si>
    <t>GX5461-NAVY_WHITE-10.5</t>
  </si>
  <si>
    <t>GX6984-RED-6.5</t>
  </si>
  <si>
    <t>GX6984-RED-7</t>
  </si>
  <si>
    <t>GX6984-RED-7.5</t>
  </si>
  <si>
    <t>GX6984-RED-8</t>
  </si>
  <si>
    <t>GX6984-RED-8.5</t>
  </si>
  <si>
    <t>GX6984-RED-9</t>
  </si>
  <si>
    <t>GX6984-RED-9.5</t>
  </si>
  <si>
    <t>GX6984-RED-10</t>
  </si>
  <si>
    <t>GX6984-RED-11</t>
  </si>
  <si>
    <t>HP2601-WHITE-6.5</t>
  </si>
  <si>
    <t>HP2601-WHITE-7.5</t>
  </si>
  <si>
    <t>HP2601-WHITE-8</t>
  </si>
  <si>
    <t>HP2601-WHITE-8.5</t>
  </si>
  <si>
    <t>HP2601-WHITE-9</t>
  </si>
  <si>
    <t>HP2601-WHITE-9.5</t>
  </si>
  <si>
    <t>HP2601-WHITE-10</t>
  </si>
  <si>
    <t>HP2601-WHITE-10.5</t>
  </si>
  <si>
    <t>HP2601-WHITE-11</t>
  </si>
  <si>
    <t>GX2137-WHITE-3.5</t>
  </si>
  <si>
    <t>GX2137-WHITE-4</t>
  </si>
  <si>
    <t>GX2137-WHITE-4.5</t>
  </si>
  <si>
    <t>GX2137-WHITE-5</t>
  </si>
  <si>
    <t>GX2137-WHITE-5.5</t>
  </si>
  <si>
    <t>GX2137-WHITE-6</t>
  </si>
  <si>
    <t>GX2137-WHITE-6.5</t>
  </si>
  <si>
    <t>HQ1722-WHITE-5.5</t>
  </si>
  <si>
    <t>HQ1722-WHITE-6</t>
  </si>
  <si>
    <t>HQ1722-WHITE-6.5</t>
  </si>
  <si>
    <t>HQ1722-WHITE-7</t>
  </si>
  <si>
    <t>HQ1722-WHITE-7.5</t>
  </si>
  <si>
    <t>GW2043-WHITE-6</t>
  </si>
  <si>
    <t>GW2043-WHITE-6.5</t>
  </si>
  <si>
    <t>GW2043-WHITE-7</t>
  </si>
  <si>
    <t>GW2043-WHITE-7.5</t>
  </si>
  <si>
    <t>GW2043-WHITE-8</t>
  </si>
  <si>
    <t>GW2043-WHITE-8.5</t>
  </si>
  <si>
    <t>GW2043-WHITE-9</t>
  </si>
  <si>
    <t>GW2043-WHITE-10</t>
  </si>
  <si>
    <t>GW2043-WHITE-11</t>
  </si>
  <si>
    <t>GX8018-GREEN-4.5</t>
  </si>
  <si>
    <t>GX8018-GREEN-6.5</t>
  </si>
  <si>
    <t>HP2603-WHITE-7.5</t>
  </si>
  <si>
    <t>HP2603-WHITE-8</t>
  </si>
  <si>
    <t>HP2603-WHITE-8.5</t>
  </si>
  <si>
    <t>HP2603-WHITE-9</t>
  </si>
  <si>
    <t>HP2603-WHITE-9.5</t>
  </si>
  <si>
    <t>HP2603-WHITE-10</t>
  </si>
  <si>
    <t>HP2603-WHITE-10.5</t>
  </si>
  <si>
    <t>HP2603-WHITE-11</t>
  </si>
  <si>
    <t>GW6598-BLACK_WHITE-5</t>
  </si>
  <si>
    <t>GW6598-BLACK_WHITE-5.5</t>
  </si>
  <si>
    <t>GW6598-BLACK_WHITE-6</t>
  </si>
  <si>
    <t>GW6598-BLACK_WHITE-6.5</t>
  </si>
  <si>
    <t>GX3636-SILVER-5.5</t>
  </si>
  <si>
    <t>GX3636-SILVER-6</t>
  </si>
  <si>
    <t>GX3636-SILVER-7</t>
  </si>
  <si>
    <t>GX7046-GREEN-6</t>
  </si>
  <si>
    <t>GX7046-GREEN-6.5</t>
  </si>
  <si>
    <t>GX9258-WHITE_BLACK-3.5</t>
  </si>
  <si>
    <t>GX9258-WHITE_BLACK-4</t>
  </si>
  <si>
    <t>GX9258-WHITE_BLACK-4.5</t>
  </si>
  <si>
    <t>GX9258-WHITE_BLACK-5</t>
  </si>
  <si>
    <t>GX9258-WHITE_BLACK-5.5</t>
  </si>
  <si>
    <t>GX9258-WHITE_BLACK-6</t>
  </si>
  <si>
    <t>GX9258-WHITE_BLACK-6.5</t>
  </si>
  <si>
    <t>GX9258-WHITE_BLACK-7</t>
  </si>
  <si>
    <t>GX9258-WHITE_BLACK-8</t>
  </si>
  <si>
    <t>GX9258-WHITE_BLACK-8.5</t>
  </si>
  <si>
    <t>GY4455-WHITE-6.5</t>
  </si>
  <si>
    <t>GY4455-WHITE-7</t>
  </si>
  <si>
    <t>GY4455-WHITE-7.5</t>
  </si>
  <si>
    <t>GY4455-WHITE-8.5</t>
  </si>
  <si>
    <t>GY4455-WHITE-9</t>
  </si>
  <si>
    <t>GY4455-WHITE-9.5</t>
  </si>
  <si>
    <t>GY4455-WHITE-10</t>
  </si>
  <si>
    <t>GY4455-WHITE-10.5</t>
  </si>
  <si>
    <t>GY4455-WHITE-11</t>
  </si>
  <si>
    <t>GY4455-WHITE-11.5</t>
  </si>
  <si>
    <t>GY4455-WHITE-12</t>
  </si>
  <si>
    <t>H04267-WHITE_GREEN-3.5</t>
  </si>
  <si>
    <t>H04267-WHITE_GREEN-4</t>
  </si>
  <si>
    <t>H04267-WHITE_GREEN-4.5</t>
  </si>
  <si>
    <t>H04267-WHITE_GREEN-5</t>
  </si>
  <si>
    <t>H04267-WHITE_GREEN-5.5</t>
  </si>
  <si>
    <t>H04267-WHITE_GREEN-6</t>
  </si>
  <si>
    <t>HP6554-BLACK-7</t>
  </si>
  <si>
    <t>HP6554-BLACK-7.5</t>
  </si>
  <si>
    <t>HP6554-BLACK-8</t>
  </si>
  <si>
    <t>HP6554-BLACK-8.5</t>
  </si>
  <si>
    <t>HP6554-BLACK-9</t>
  </si>
  <si>
    <t>HP6554-BLACK-9.5</t>
  </si>
  <si>
    <t>HP6554-BLACK-10</t>
  </si>
  <si>
    <t>HP6554-BLACK-10.5</t>
  </si>
  <si>
    <t>HP6554-BLACK-11</t>
  </si>
  <si>
    <t>GY1646-GREY-3.5</t>
  </si>
  <si>
    <t>GY1646-GREY-4</t>
  </si>
  <si>
    <t>GY1646-GREY-4.5</t>
  </si>
  <si>
    <t>GY1646-GREY-5</t>
  </si>
  <si>
    <t>GY1646-GREY-5.5</t>
  </si>
  <si>
    <t>GY1646-GREY-6</t>
  </si>
  <si>
    <t>GY1646-GREY-6.5</t>
  </si>
  <si>
    <t>GY1646-GREY-8</t>
  </si>
  <si>
    <t>FY8110-SILVER-4</t>
  </si>
  <si>
    <t>FY8110-SILVER-5</t>
  </si>
  <si>
    <t>GX3669-GREEN-3.5</t>
  </si>
  <si>
    <t>GX3669-GREEN-4.5</t>
  </si>
  <si>
    <t>GX3669-GREEN-5</t>
  </si>
  <si>
    <t>GX3669-GREEN-5.5</t>
  </si>
  <si>
    <t>GX3669-GREEN-6</t>
  </si>
  <si>
    <t>GX3669-GREEN-6.5</t>
  </si>
  <si>
    <t>GY2460-BLUE-3K</t>
  </si>
  <si>
    <t>GY2460-BLUE-4K</t>
  </si>
  <si>
    <t>GY2460-BLUE-5K</t>
  </si>
  <si>
    <t>GY2460-BLUE-5.5K</t>
  </si>
  <si>
    <t>GY2460-BLUE-6K</t>
  </si>
  <si>
    <t>GY2460-BLUE-6.5K</t>
  </si>
  <si>
    <t>GY2460-BLUE-7K</t>
  </si>
  <si>
    <t>GY2460-BLUE-8K</t>
  </si>
  <si>
    <t>GY2460-BLUE-9K</t>
  </si>
  <si>
    <t>HR0085-WHITE_BLACK-6.5</t>
  </si>
  <si>
    <t>HR0085-WHITE_BLACK-7</t>
  </si>
  <si>
    <t>HR0085-WHITE_BLACK-7.5</t>
  </si>
  <si>
    <t>HR0085-WHITE_BLACK-8</t>
  </si>
  <si>
    <t>HR0085-WHITE_BLACK-8.5</t>
  </si>
  <si>
    <t>HR0085-WHITE_BLACK-9</t>
  </si>
  <si>
    <t>HR0085-WHITE_BLACK-9.5</t>
  </si>
  <si>
    <t>HR0085-WHITE_BLACK-10</t>
  </si>
  <si>
    <t>HR0085-WHITE_BLACK-10.5</t>
  </si>
  <si>
    <t>HR0085-WHITE_BLACK-11</t>
  </si>
  <si>
    <t>HR0557-WHITE_RED-6.5</t>
  </si>
  <si>
    <t>HR0557-WHITE_RED-7</t>
  </si>
  <si>
    <t>HR0557-WHITE_RED-7.5</t>
  </si>
  <si>
    <t>HR0557-WHITE_RED-8</t>
  </si>
  <si>
    <t>HR0557-WHITE_RED-8.5</t>
  </si>
  <si>
    <t>HR0557-WHITE_RED-9</t>
  </si>
  <si>
    <t>HR0557-WHITE_RED-9.5</t>
  </si>
  <si>
    <t>HR0557-WHITE_RED-10</t>
  </si>
  <si>
    <t>HR0557-WHITE_RED-10.5</t>
  </si>
  <si>
    <t>HR0557-WHITE_RED-11</t>
  </si>
  <si>
    <t>HR0557-WHITE_RED-11.5</t>
  </si>
  <si>
    <t>HR0558-MULTICOLOUR-6.5</t>
  </si>
  <si>
    <t>HR0558-MULTICOLOUR-7.5</t>
  </si>
  <si>
    <t>HR0558-MULTICOLOUR-8</t>
  </si>
  <si>
    <t>HR0558-MULTICOLOUR-8.5</t>
  </si>
  <si>
    <t>HR0558-MULTICOLOUR-9</t>
  </si>
  <si>
    <t>HR0558-MULTICOLOUR-9.5</t>
  </si>
  <si>
    <t>HR0558-MULTICOLOUR-10</t>
  </si>
  <si>
    <t>HR0558-MULTICOLOUR-10.5</t>
  </si>
  <si>
    <t>HR0558-MULTICOLOUR-11</t>
  </si>
  <si>
    <t>HR0558-MULTICOLOUR-11.5</t>
  </si>
  <si>
    <t>GW5747-PINK-4</t>
  </si>
  <si>
    <t>GW5747-PINK-4.5</t>
  </si>
  <si>
    <t>GW5747-PINK-5</t>
  </si>
  <si>
    <t>GW5747-PINK-5.5</t>
  </si>
  <si>
    <t>GX2131-WHITE-6</t>
  </si>
  <si>
    <t>GX2131-WHITE-6.5</t>
  </si>
  <si>
    <t>GX2131-WHITE-7</t>
  </si>
  <si>
    <t>GX2131-WHITE-7.5</t>
  </si>
  <si>
    <t>GX2131-WHITE-8</t>
  </si>
  <si>
    <t>GX2131-WHITE-8.5</t>
  </si>
  <si>
    <t>GX2131-WHITE-9</t>
  </si>
  <si>
    <t>GX2131-WHITE-9.5</t>
  </si>
  <si>
    <t>GX2131-WHITE-10</t>
  </si>
  <si>
    <t>GX2131-WHITE-11.5</t>
  </si>
  <si>
    <t>GX6651-BLACK_WHITE-7.5</t>
  </si>
  <si>
    <t>GX6651-BLACK_WHITE-8</t>
  </si>
  <si>
    <t>GX6651-BLACK_WHITE-8.5</t>
  </si>
  <si>
    <t>GX6651-BLACK_WHITE-9</t>
  </si>
  <si>
    <t>GX6651-BLACK_WHITE-9.5</t>
  </si>
  <si>
    <t>GX6651-BLACK_WHITE-10</t>
  </si>
  <si>
    <t>GX6651-BLACK_WHITE-10.5</t>
  </si>
  <si>
    <t>GX6651-BLACK_WHITE-11</t>
  </si>
  <si>
    <t>GY2587-WHITE-3.5</t>
  </si>
  <si>
    <t>GY2587-WHITE-4</t>
  </si>
  <si>
    <t>GY2587-WHITE-4.5</t>
  </si>
  <si>
    <t>GY2587-WHITE-5</t>
  </si>
  <si>
    <t>GY2587-WHITE-5.5</t>
  </si>
  <si>
    <t>GY2587-WHITE-6</t>
  </si>
  <si>
    <t>GY2587-WHITE-6.5</t>
  </si>
  <si>
    <t>GY2587-WHITE-7.5</t>
  </si>
  <si>
    <t>GY2587-WHITE-8</t>
  </si>
  <si>
    <t>GY9213-RED-5K</t>
  </si>
  <si>
    <t>GY9213-RED-5.5K</t>
  </si>
  <si>
    <t>GY9213-RED-6K</t>
  </si>
  <si>
    <t>GY9213-RED-7K</t>
  </si>
  <si>
    <t>GY9213-RED-7.5K</t>
  </si>
  <si>
    <t>GZ0594-GREY-5.5</t>
  </si>
  <si>
    <t>HP7752-WHITE-5K</t>
  </si>
  <si>
    <t>HP7752-WHITE-5.5K</t>
  </si>
  <si>
    <t>HP7752-WHITE-6K</t>
  </si>
  <si>
    <t>HP7752-WHITE-7K</t>
  </si>
  <si>
    <t>HP7752-WHITE-7.5K</t>
  </si>
  <si>
    <t>HP7752-WHITE-8.5K</t>
  </si>
  <si>
    <t>HP7752-WHITE-9.5K</t>
  </si>
  <si>
    <t>ID4321-BLACK-7</t>
  </si>
  <si>
    <t>ID4321-BLACK-7.5</t>
  </si>
  <si>
    <t>ID4321-BLACK-8</t>
  </si>
  <si>
    <t>ID4321-BLACK-8.5</t>
  </si>
  <si>
    <t>ID4321-BLACK-9</t>
  </si>
  <si>
    <t>ID4321-BLACK-9.5</t>
  </si>
  <si>
    <t>ID4321-BLACK-10</t>
  </si>
  <si>
    <t>ID4321-BLACK-10.5</t>
  </si>
  <si>
    <t>ID4321-BLACK-11</t>
  </si>
  <si>
    <t>EE4948-PINK_BLACK-3.5</t>
  </si>
  <si>
    <t>EE4948-PINK_BLACK-4</t>
  </si>
  <si>
    <t>EE4948-PINK_BLACK-4.5</t>
  </si>
  <si>
    <t>EE4948-PINK_BLACK-5</t>
  </si>
  <si>
    <t>EE4948-PINK_BLACK-6</t>
  </si>
  <si>
    <t>EE4948-PINK_BLACK-6.5</t>
  </si>
  <si>
    <t>EE4948-PINK_BLACK-7</t>
  </si>
  <si>
    <t>EE4948-PINK_BLACK-7.5</t>
  </si>
  <si>
    <t>EE4948-PINK_BLACK-8</t>
  </si>
  <si>
    <t>GX9897-BLACK_WHITE-4</t>
  </si>
  <si>
    <t>GX9897-BLACK_WHITE-5</t>
  </si>
  <si>
    <t>GX9897-BLACK_WHITE-6</t>
  </si>
  <si>
    <t>GX9897-BLACK_WHITE-7</t>
  </si>
  <si>
    <t>GX9897-BLACK_WHITE-8</t>
  </si>
  <si>
    <t>GX9897-BLACK_WHITE-9</t>
  </si>
  <si>
    <t>GX9897-BLACK_WHITE-10</t>
  </si>
  <si>
    <t>GX9897-BLACK_WHITE-11</t>
  </si>
  <si>
    <t>GX9897-BLACK_WHITE-12</t>
  </si>
  <si>
    <t>GX9898-WHITE_PINK-5</t>
  </si>
  <si>
    <t>GX9898-WHITE_PINK-6</t>
  </si>
  <si>
    <t>GX9898-WHITE_PINK-7</t>
  </si>
  <si>
    <t>GX9898-WHITE_PINK-8</t>
  </si>
  <si>
    <t>GX9898-WHITE_PINK-9</t>
  </si>
  <si>
    <t>GX9898-WHITE_PINK-10</t>
  </si>
  <si>
    <t>GX9898-WHITE_PINK-11</t>
  </si>
  <si>
    <t>GX9898-WHITE_PINK-12</t>
  </si>
  <si>
    <t>GY2594-WHITE-7.5</t>
  </si>
  <si>
    <t>GY2594-WHITE-8</t>
  </si>
  <si>
    <t>GY2594-WHITE-8.5</t>
  </si>
  <si>
    <t>GY2594-WHITE-9</t>
  </si>
  <si>
    <t>GY2594-WHITE-10.5</t>
  </si>
  <si>
    <t>GY2594-WHITE-11</t>
  </si>
  <si>
    <t>GY2594-WHITE-11.5</t>
  </si>
  <si>
    <t>GY5711-WHITE_BLACK-4</t>
  </si>
  <si>
    <t>GY5711-WHITE_BLACK-4.5</t>
  </si>
  <si>
    <t>GY5711-WHITE_BLACK-5</t>
  </si>
  <si>
    <t>GY5711-WHITE_BLACK-5.5</t>
  </si>
  <si>
    <t>GY5711-WHITE_BLACK-6</t>
  </si>
  <si>
    <t>GY5711-WHITE_BLACK-6.5</t>
  </si>
  <si>
    <t>HP3204-SILVER-3.5</t>
  </si>
  <si>
    <t>HP3204-SILVER-4</t>
  </si>
  <si>
    <t>HP3204-SILVER-4.5</t>
  </si>
  <si>
    <t>HP3204-SILVER-5</t>
  </si>
  <si>
    <t>HP3204-SILVER-5.5</t>
  </si>
  <si>
    <t>HP3204-SILVER-6</t>
  </si>
  <si>
    <t>HP3204-SILVER-6.5</t>
  </si>
  <si>
    <t>HP3204-SILVER-7</t>
  </si>
  <si>
    <t>HP3204-SILVER-7.5</t>
  </si>
  <si>
    <t>HP3204-SILVER-8</t>
  </si>
  <si>
    <t>HP3204-SILVER-8.5</t>
  </si>
  <si>
    <t>HP3204-SILVER-9</t>
  </si>
  <si>
    <t>HP6490-MULTICOLOUR-3.5</t>
  </si>
  <si>
    <t>HP6490-MULTICOLOUR-4</t>
  </si>
  <si>
    <t>HP6490-MULTICOLOUR-4.5</t>
  </si>
  <si>
    <t>HP6490-MULTICOLOUR-5</t>
  </si>
  <si>
    <t>HP6490-MULTICOLOUR-5.5</t>
  </si>
  <si>
    <t>HP6490-MULTICOLOUR-6</t>
  </si>
  <si>
    <t>HP6490-MULTICOLOUR-6.5</t>
  </si>
  <si>
    <t>HP6490-MULTICOLOUR-7</t>
  </si>
  <si>
    <t>HP6490-MULTICOLOUR-7.5</t>
  </si>
  <si>
    <t>HQ8595-BLACK_WHITE-9</t>
  </si>
  <si>
    <t>HQ8904-BLACK-6.5</t>
  </si>
  <si>
    <t>HQ8904-BLACK-7</t>
  </si>
  <si>
    <t>HQ8904-BLACK-7.5</t>
  </si>
  <si>
    <t>HQ8904-BLACK-8</t>
  </si>
  <si>
    <t>HQ8904-BLACK-8.5</t>
  </si>
  <si>
    <t>HQ8904-BLACK-9</t>
  </si>
  <si>
    <t>HQ8904-BLACK-9.5</t>
  </si>
  <si>
    <t>HQ8904-BLACK-10</t>
  </si>
  <si>
    <t>HQ8904-BLACK-10.5</t>
  </si>
  <si>
    <t>HQ8904-BLACK-11</t>
  </si>
  <si>
    <t>HR1391-PINK_BLACK-3.5</t>
  </si>
  <si>
    <t>HR1391-PINK_BLACK-4</t>
  </si>
  <si>
    <t>HR1391-PINK_BLACK-4.5</t>
  </si>
  <si>
    <t>HR1391-PINK_BLACK-5</t>
  </si>
  <si>
    <t>HR1391-PINK_BLACK-5.5</t>
  </si>
  <si>
    <t>HR1391-PINK_BLACK-6</t>
  </si>
  <si>
    <t>G55649-YELLOW_BLACK-4.5</t>
  </si>
  <si>
    <t>G55649-YELLOW_BLACK-5</t>
  </si>
  <si>
    <t>G55649-YELLOW_BLACK-5.5</t>
  </si>
  <si>
    <t>G55649-YELLOW_BLACK-6.5</t>
  </si>
  <si>
    <t>G55649-YELLOW_BLACK-7</t>
  </si>
  <si>
    <t>G55649-YELLOW_BLACK-7.5</t>
  </si>
  <si>
    <t>G55649-YELLOW_BLACK-8</t>
  </si>
  <si>
    <t>G55649-YELLOW_BLACK-8.5</t>
  </si>
  <si>
    <t>G55649-YELLOW_BLACK-9</t>
  </si>
  <si>
    <t>G55649-YELLOW_BLACK-10</t>
  </si>
  <si>
    <t>G55649-YELLOW_BLACK-11</t>
  </si>
  <si>
    <t>GY2589-WHITE-8</t>
  </si>
  <si>
    <t>GY2589-WHITE-8.5</t>
  </si>
  <si>
    <t>GY2589-WHITE-9</t>
  </si>
  <si>
    <t>GY2589-WHITE-9.5</t>
  </si>
  <si>
    <t>GY2589-WHITE-10</t>
  </si>
  <si>
    <t>GY2589-WHITE-10.5</t>
  </si>
  <si>
    <t>GY2589-WHITE-11</t>
  </si>
  <si>
    <t>GY8928-YELLOW-6.5</t>
  </si>
  <si>
    <t>GY8928-YELLOW-7</t>
  </si>
  <si>
    <t>GY8928-YELLOW-7.5</t>
  </si>
  <si>
    <t>GY8928-YELLOW-8</t>
  </si>
  <si>
    <t>GY8928-YELLOW-8.5</t>
  </si>
  <si>
    <t>GY8928-YELLOW-9</t>
  </si>
  <si>
    <t>GZ2597-RED-4</t>
  </si>
  <si>
    <t>GZ2597-RED-4.5</t>
  </si>
  <si>
    <t>GZ2597-RED-5</t>
  </si>
  <si>
    <t>GZ2597-RED-5.5</t>
  </si>
  <si>
    <t>GZ2597-RED-6</t>
  </si>
  <si>
    <t>GZ2597-RED-6.5</t>
  </si>
  <si>
    <t>HQ6344-BLACK-8.5</t>
  </si>
  <si>
    <t>HQ6344-BLACK-9.5</t>
  </si>
  <si>
    <t>HQ6344-BLACK-10</t>
  </si>
  <si>
    <t>HQ6344-BLACK-10.5</t>
  </si>
  <si>
    <t>HQ6344-BLACK-11</t>
  </si>
  <si>
    <t>HQ6344-BLACK-11.5</t>
  </si>
  <si>
    <t>HQ6344-BLACK-12</t>
  </si>
  <si>
    <t>HQ6344-BLACK-12.5</t>
  </si>
  <si>
    <t>GV9817-WHITE_BLACK-11K</t>
  </si>
  <si>
    <t>GW2012-WHITE-6</t>
  </si>
  <si>
    <t>GW2012-WHITE-7</t>
  </si>
  <si>
    <t>GW2012-WHITE-8</t>
  </si>
  <si>
    <t>GW2012-WHITE-8.5</t>
  </si>
  <si>
    <t>GW2012-WHITE-9</t>
  </si>
  <si>
    <t>GW2012-WHITE-9.5</t>
  </si>
  <si>
    <t>GW2012-WHITE-10</t>
  </si>
  <si>
    <t>GW2012-WHITE-10.5</t>
  </si>
  <si>
    <t>GW2416-WHITE_PINK-3.5</t>
  </si>
  <si>
    <t>GW2416-WHITE_PINK-4.5</t>
  </si>
  <si>
    <t>GW2416-WHITE_PINK-8</t>
  </si>
  <si>
    <t>GW2416-WHITE_PINK-8.5</t>
  </si>
  <si>
    <t>GW2416-WHITE_PINK-9.5</t>
  </si>
  <si>
    <t>GW2416-WHITE_PINK-10</t>
  </si>
  <si>
    <t>GW2990-BLACK_WHITE-6.5</t>
  </si>
  <si>
    <t>GW2990-BLACK_WHITE-7</t>
  </si>
  <si>
    <t>GW2990-BLACK_WHITE-10.5</t>
  </si>
  <si>
    <t>GW2990-BLACK_WHITE-11</t>
  </si>
  <si>
    <t>GX5470-BLACK-7</t>
  </si>
  <si>
    <t>GX5470-BLACK-7.5</t>
  </si>
  <si>
    <t>GX5470-BLACK-8</t>
  </si>
  <si>
    <t>GX5470-BLACK-8.5</t>
  </si>
  <si>
    <t>GX5470-BLACK-9</t>
  </si>
  <si>
    <t>GX5470-BLACK-10</t>
  </si>
  <si>
    <t>GX5470-BLACK-11</t>
  </si>
  <si>
    <t>GZ6942-RED-3.5</t>
  </si>
  <si>
    <t>GZ6942-RED-4</t>
  </si>
  <si>
    <t>GZ6942-RED-4.5</t>
  </si>
  <si>
    <t>GZ6942-RED-5.5</t>
  </si>
  <si>
    <t>GZ6942-RED-6</t>
  </si>
  <si>
    <t>GZ6942-RED-6.5</t>
  </si>
  <si>
    <t>GZ6942-RED-7</t>
  </si>
  <si>
    <t>GZ9467-WHITE_BLUE-5K</t>
  </si>
  <si>
    <t>GZ9467-WHITE_BLUE-5.5K</t>
  </si>
  <si>
    <t>GZ9467-WHITE_BLUE-6K</t>
  </si>
  <si>
    <t>GZ9467-WHITE_BLUE-7K</t>
  </si>
  <si>
    <t>GZ9467-WHITE_BLUE-7.5K</t>
  </si>
  <si>
    <t>GZ9467-WHITE_BLUE-8.5K</t>
  </si>
  <si>
    <t>GZ9467-WHITE_BLUE-9.5K</t>
  </si>
  <si>
    <t>FZ2917-BLACK_GREY-3.5</t>
  </si>
  <si>
    <t>FZ2917-BLACK_GREY-4</t>
  </si>
  <si>
    <t>FZ2917-BLACK_GREY-4.5</t>
  </si>
  <si>
    <t>FZ2917-BLACK_GREY-5.5</t>
  </si>
  <si>
    <t>FZ2917-BLACK_GREY-6</t>
  </si>
  <si>
    <t>FZ2917-BLACK_GREY-6.5</t>
  </si>
  <si>
    <t>FZ2917-BLACK_GREY-7.5</t>
  </si>
  <si>
    <t>GV7615-WHITE-7</t>
  </si>
  <si>
    <t>GV7615-WHITE-7.5</t>
  </si>
  <si>
    <t>GV7615-WHITE-8</t>
  </si>
  <si>
    <t>GV7615-WHITE-8.5</t>
  </si>
  <si>
    <t>GV7615-WHITE-9</t>
  </si>
  <si>
    <t>GV7615-WHITE-9.5</t>
  </si>
  <si>
    <t>GX6970-WHITE-7.5</t>
  </si>
  <si>
    <t>GX6970-WHITE-8.5</t>
  </si>
  <si>
    <t>GX6970-WHITE-9</t>
  </si>
  <si>
    <t>GX6970-WHITE-9.5</t>
  </si>
  <si>
    <t>GX6970-WHITE-10</t>
  </si>
  <si>
    <t>GZ4828-BLACK-9</t>
  </si>
  <si>
    <t>GZ4828-BLACK-9.5</t>
  </si>
  <si>
    <t>GZ4828-BLACK-10</t>
  </si>
  <si>
    <t>GZ4828-BLACK-11</t>
  </si>
  <si>
    <t>HP6486-BLACK-6.5</t>
  </si>
  <si>
    <t>HP6486-BLACK-7</t>
  </si>
  <si>
    <t>HP6486-BLACK-7.5</t>
  </si>
  <si>
    <t>HP6486-BLACK-8</t>
  </si>
  <si>
    <t>HP6486-BLACK-8.5</t>
  </si>
  <si>
    <t>HP6486-BLACK-9</t>
  </si>
  <si>
    <t>HP6486-BLACK-9.5</t>
  </si>
  <si>
    <t>HP6486-BLACK-10</t>
  </si>
  <si>
    <t>HP6486-BLACK-10.5</t>
  </si>
  <si>
    <t>HP6486-BLACK-11</t>
  </si>
  <si>
    <t>HP6486-BLACK-11.5</t>
  </si>
  <si>
    <t>HP6637-WHITE-3.5</t>
  </si>
  <si>
    <t>HP6637-WHITE-4</t>
  </si>
  <si>
    <t>HP6637-WHITE-5.5</t>
  </si>
  <si>
    <t>HP6637-WHITE-6</t>
  </si>
  <si>
    <t>HP6637-WHITE-6.5</t>
  </si>
  <si>
    <t>HP7757-MULTICOLOUR-12K</t>
  </si>
  <si>
    <t>HP7757-MULTICOLOUR-13K</t>
  </si>
  <si>
    <t>HP7757-MULTICOLOUR-3</t>
  </si>
  <si>
    <t>HP7757-MULTICOLOUR-4</t>
  </si>
  <si>
    <t>GX5472-WHITE_BLACK-7</t>
  </si>
  <si>
    <t>GX5472-WHITE_BLACK-7.5</t>
  </si>
  <si>
    <t>GX5472-WHITE_BLACK-8</t>
  </si>
  <si>
    <t>GX5472-WHITE_BLACK-8.5</t>
  </si>
  <si>
    <t>GX5472-WHITE_BLACK-9</t>
  </si>
  <si>
    <t>GX5472-WHITE_BLACK-10</t>
  </si>
  <si>
    <t>GX6394-WHITE-7</t>
  </si>
  <si>
    <t>GX6394-WHITE-7.5</t>
  </si>
  <si>
    <t>GX6394-WHITE-8</t>
  </si>
  <si>
    <t>GX6394-WHITE-8.5</t>
  </si>
  <si>
    <t>GX6394-WHITE-9</t>
  </si>
  <si>
    <t>GX6394-WHITE-9.5</t>
  </si>
  <si>
    <t>GX6394-WHITE-10.5</t>
  </si>
  <si>
    <t>GX6394-WHITE-11</t>
  </si>
  <si>
    <t>GY8681-BLACK-3.5</t>
  </si>
  <si>
    <t>GY8681-BLACK-4</t>
  </si>
  <si>
    <t>GY8681-BLACK-4.5</t>
  </si>
  <si>
    <t>GY8681-BLACK-5</t>
  </si>
  <si>
    <t>GY8681-BLACK-5.5</t>
  </si>
  <si>
    <t>GY8681-BLACK-6</t>
  </si>
  <si>
    <t>GY8681-BLACK-7</t>
  </si>
  <si>
    <t>GZ1710-BLUE_WHITE-11K</t>
  </si>
  <si>
    <t>GZ1710-BLUE_WHITE-11.5K</t>
  </si>
  <si>
    <t>GZ1710-BLUE_WHITE-2.5</t>
  </si>
  <si>
    <t>H03625-PURPLE-4</t>
  </si>
  <si>
    <t>H03625-PURPLE-5</t>
  </si>
  <si>
    <t>H03625-PURPLE-6</t>
  </si>
  <si>
    <t>H03625-PURPLE-7</t>
  </si>
  <si>
    <t>H03625-PURPLE-8</t>
  </si>
  <si>
    <t>HP6476-BLUE_RED-6.5</t>
  </si>
  <si>
    <t>HP6476-BLUE_RED-7</t>
  </si>
  <si>
    <t>HP6476-BLUE_RED-7.5</t>
  </si>
  <si>
    <t>HP6476-BLUE_RED-8</t>
  </si>
  <si>
    <t>HP6476-BLUE_RED-8.5</t>
  </si>
  <si>
    <t>HP6476-BLUE_RED-9</t>
  </si>
  <si>
    <t>HP6476-BLUE_RED-9.5</t>
  </si>
  <si>
    <t>HP6476-BLUE_RED-10</t>
  </si>
  <si>
    <t>HP6476-BLUE_RED-10.5</t>
  </si>
  <si>
    <t>HP6476-BLUE_RED-11</t>
  </si>
  <si>
    <t>HP6476-BLUE_RED-11.5</t>
  </si>
  <si>
    <t>GW4371-WHITE_GREY-6.5</t>
  </si>
  <si>
    <t>GW4371-WHITE_GREY-7</t>
  </si>
  <si>
    <t>GW4371-WHITE_GREY-7.5</t>
  </si>
  <si>
    <t>GW4371-WHITE_GREY-8</t>
  </si>
  <si>
    <t>GW4371-WHITE_GREY-8.5</t>
  </si>
  <si>
    <t>GW4371-WHITE_GREY-9</t>
  </si>
  <si>
    <t>GX4195-GREEN-3.5</t>
  </si>
  <si>
    <t>GX4195-GREEN-4</t>
  </si>
  <si>
    <t>GX4195-GREEN-4.5</t>
  </si>
  <si>
    <t>GX4195-GREEN-5</t>
  </si>
  <si>
    <t>GX4195-GREEN-5.5</t>
  </si>
  <si>
    <t>GX4195-GREEN-6</t>
  </si>
  <si>
    <t>GX4195-GREEN-6.5</t>
  </si>
  <si>
    <t>GY1900-WHITE_BLUE-3.5</t>
  </si>
  <si>
    <t>GY1900-WHITE_BLUE-4</t>
  </si>
  <si>
    <t>GY1900-WHITE_BLUE-5.5</t>
  </si>
  <si>
    <t>GY1900-WHITE_BLUE-6</t>
  </si>
  <si>
    <t>GY1900-WHITE_BLUE-6.5</t>
  </si>
  <si>
    <t>GZ7733-BLUE_BLACK-7</t>
  </si>
  <si>
    <t>GZ7733-BLUE_BLACK-8.5</t>
  </si>
  <si>
    <t>GZ7733-BLUE_BLACK-9</t>
  </si>
  <si>
    <t>GZ7733-BLUE_BLACK-9.5</t>
  </si>
  <si>
    <t>GZ7733-BLUE_BLACK-10</t>
  </si>
  <si>
    <t>GZ7733-BLUE_BLACK-10.5</t>
  </si>
  <si>
    <t>GZ7733-BLUE_BLACK-11.5</t>
  </si>
  <si>
    <t>HQ6042-SILVER-4.5</t>
  </si>
  <si>
    <t>HQ6042-SILVER-5</t>
  </si>
  <si>
    <t>HQ6042-SILVER-5.5</t>
  </si>
  <si>
    <t>HQ6042-SILVER-6.5</t>
  </si>
  <si>
    <t>EF3523-WHITE-4</t>
  </si>
  <si>
    <t>EF3523-WHITE-12</t>
  </si>
  <si>
    <t>GV9121-BLUE_SILVER-8.5</t>
  </si>
  <si>
    <t>GV9121-BLUE_SILVER-9</t>
  </si>
  <si>
    <t>GV9121-BLUE_SILVER-9.5</t>
  </si>
  <si>
    <t>GV9121-BLUE_SILVER-10</t>
  </si>
  <si>
    <t>GV9121-BLUE_SILVER-10.5</t>
  </si>
  <si>
    <t>GX0516-WHITE_GREY-7</t>
  </si>
  <si>
    <t>GX0516-WHITE_GREY-7.5</t>
  </si>
  <si>
    <t>GX0516-WHITE_GREY-8.5</t>
  </si>
  <si>
    <t>GX0516-WHITE_GREY-9</t>
  </si>
  <si>
    <t>GX0516-WHITE_GREY-9.5</t>
  </si>
  <si>
    <t>GX0516-WHITE_GREY-10</t>
  </si>
  <si>
    <t>GX0516-WHITE_GREY-11.5</t>
  </si>
  <si>
    <t>GX1245-ORANGE-7</t>
  </si>
  <si>
    <t>GX1245-ORANGE-7.5</t>
  </si>
  <si>
    <t>GX1245-ORANGE-8.5</t>
  </si>
  <si>
    <t>GX1245-ORANGE-9.5</t>
  </si>
  <si>
    <t>GX1245-ORANGE-10</t>
  </si>
  <si>
    <t>GX1245-ORANGE-10.5</t>
  </si>
  <si>
    <t>GX1245-ORANGE-12</t>
  </si>
  <si>
    <t>GX4487-YELLOW_BLUE-6.5</t>
  </si>
  <si>
    <t>GX4487-YELLOW_BLUE-7</t>
  </si>
  <si>
    <t>GX4487-YELLOW_BLUE-8</t>
  </si>
  <si>
    <t>GX4487-YELLOW_BLUE-10</t>
  </si>
  <si>
    <t>GX4586-GREY-8</t>
  </si>
  <si>
    <t>GX4586-GREY-8.5</t>
  </si>
  <si>
    <t>GX4586-GREY-9</t>
  </si>
  <si>
    <t>GX4586-GREY-9.5</t>
  </si>
  <si>
    <t>GX4586-GREY-10</t>
  </si>
  <si>
    <t>GY8411-LILLA-6.5</t>
  </si>
  <si>
    <t>GY8411-LILLA-8.5</t>
  </si>
  <si>
    <t>GY8411-LILLA-9</t>
  </si>
  <si>
    <t>GY8411-LILLA-9.5</t>
  </si>
  <si>
    <t>GY8411-LILLA-10</t>
  </si>
  <si>
    <t>GY8411-LILLA-10.5</t>
  </si>
  <si>
    <t>FZ6446-ORANGE-3.5</t>
  </si>
  <si>
    <t>FZ6446-ORANGE-4</t>
  </si>
  <si>
    <t>FZ6446-ORANGE-4.5</t>
  </si>
  <si>
    <t>FZ6446-ORANGE-5</t>
  </si>
  <si>
    <t>FZ6446-ORANGE-5.5</t>
  </si>
  <si>
    <t>FZ6446-ORANGE-6</t>
  </si>
  <si>
    <t>FZ6446-ORANGE-6.5</t>
  </si>
  <si>
    <t>FZ6446-ORANGE-7</t>
  </si>
  <si>
    <t>FZ6446-ORANGE-7.5</t>
  </si>
  <si>
    <t>G57984-WHITE-4.5</t>
  </si>
  <si>
    <t>G57984-WHITE-6.5</t>
  </si>
  <si>
    <t>G57984-WHITE-7</t>
  </si>
  <si>
    <t>GX4585-RED-7.5</t>
  </si>
  <si>
    <t>GX4585-RED-8</t>
  </si>
  <si>
    <t>GX4585-RED-8.5</t>
  </si>
  <si>
    <t>GX4585-RED-9.5</t>
  </si>
  <si>
    <t>GX4585-RED-10</t>
  </si>
  <si>
    <t>GX9162-GREEN-3.5</t>
  </si>
  <si>
    <t>GX9162-GREEN-4</t>
  </si>
  <si>
    <t>GX9162-GREEN-4.5</t>
  </si>
  <si>
    <t>GX9162-GREEN-5</t>
  </si>
  <si>
    <t>GX9162-GREEN-5.5</t>
  </si>
  <si>
    <t>GX9162-GREEN-6.5</t>
  </si>
  <si>
    <t>GX9162-GREEN-7.5</t>
  </si>
  <si>
    <t>GZ5093-WHITE-6.5</t>
  </si>
  <si>
    <t>GZ5093-WHITE-7</t>
  </si>
  <si>
    <t>GZ5093-WHITE-7.5</t>
  </si>
  <si>
    <t>GZ5093-WHITE-8</t>
  </si>
  <si>
    <t>GZ5093-WHITE-9</t>
  </si>
  <si>
    <t>GZ5093-WHITE-9.5</t>
  </si>
  <si>
    <t>GZ5093-WHITE-10</t>
  </si>
  <si>
    <t>GZ7741-WHITE_BLACK-3.5</t>
  </si>
  <si>
    <t>GZ7741-WHITE_BLACK-4</t>
  </si>
  <si>
    <t>GZ7741-WHITE_BLACK-4.5</t>
  </si>
  <si>
    <t>GZ7741-WHITE_BLACK-5</t>
  </si>
  <si>
    <t>GZ7741-WHITE_BLACK-5.5</t>
  </si>
  <si>
    <t>GZ7741-WHITE_BLACK-6</t>
  </si>
  <si>
    <t>GZ7741-WHITE_BLACK-6.5</t>
  </si>
  <si>
    <t>GZ7741-WHITE_BLACK-9.5</t>
  </si>
  <si>
    <t>GZ7741-WHITE_BLACK-11</t>
  </si>
  <si>
    <t>S23831-WHITE-6</t>
  </si>
  <si>
    <t>S23831-WHITE-6.5</t>
  </si>
  <si>
    <t>S23836-BLACK_WHITE-3.5</t>
  </si>
  <si>
    <t>S23836-BLACK_WHITE-4</t>
  </si>
  <si>
    <t>S23836-BLACK_WHITE-4.5</t>
  </si>
  <si>
    <t>S23836-BLACK_WHITE-5</t>
  </si>
  <si>
    <t>S23836-BLACK_WHITE-5.5</t>
  </si>
  <si>
    <t>EG2045-BLACK_WHITE-4</t>
  </si>
  <si>
    <t>EG2045-BLACK_WHITE-4.5</t>
  </si>
  <si>
    <t>EG2045-BLACK_WHITE-5</t>
  </si>
  <si>
    <t>EG2045-BLACK_WHITE-5.5</t>
  </si>
  <si>
    <t>GZ1795-LILLA-2</t>
  </si>
  <si>
    <t>GZ5108-WHITE-6.5</t>
  </si>
  <si>
    <t>GZ5108-WHITE-7</t>
  </si>
  <si>
    <t>GZ5108-WHITE-7.5</t>
  </si>
  <si>
    <t>GZ5108-WHITE-9</t>
  </si>
  <si>
    <t>GZ5108-WHITE-9.5</t>
  </si>
  <si>
    <t>GZ5108-WHITE-10</t>
  </si>
  <si>
    <t>GZ5108-WHITE-11</t>
  </si>
  <si>
    <t>H01177-BLACK-7</t>
  </si>
  <si>
    <t>H01177-BLACK-7.5</t>
  </si>
  <si>
    <t>H01177-BLACK-9.5</t>
  </si>
  <si>
    <t>H01177-BLACK-11</t>
  </si>
  <si>
    <t>HP7654-BLUE_BLACK-6.5</t>
  </si>
  <si>
    <t>HP7654-BLUE_BLACK-7.5</t>
  </si>
  <si>
    <t>HP7654-BLUE_BLACK-8.5</t>
  </si>
  <si>
    <t>HP7654-BLUE_BLACK-9</t>
  </si>
  <si>
    <t>HP7654-BLUE_BLACK-9.5</t>
  </si>
  <si>
    <t>HP7654-BLUE_BLACK-10.5</t>
  </si>
  <si>
    <t>HP7654-BLUE_BLACK-11</t>
  </si>
  <si>
    <t>HP7654-BLUE_BLACK-11.5</t>
  </si>
  <si>
    <t>HQ1287-BLUE_WHITE-3K</t>
  </si>
  <si>
    <t>HQ1287-BLUE_WHITE-4K</t>
  </si>
  <si>
    <t>HQ1287-BLUE_WHITE-5K</t>
  </si>
  <si>
    <t>HQ1287-BLUE_WHITE-5.5K</t>
  </si>
  <si>
    <t>HQ1287-BLUE_WHITE-6K</t>
  </si>
  <si>
    <t>HQ1287-BLUE_WHITE-6.5K</t>
  </si>
  <si>
    <t>HQ1287-BLUE_WHITE-7K</t>
  </si>
  <si>
    <t>HQ1287-BLUE_WHITE-8K</t>
  </si>
  <si>
    <t>HQ1287-BLUE_WHITE-9K</t>
  </si>
  <si>
    <t>EF5556-PINK_BLACK-4.5</t>
  </si>
  <si>
    <t>EF5556-PINK_BLACK-5</t>
  </si>
  <si>
    <t>EF5556-PINK_BLACK-6</t>
  </si>
  <si>
    <t>EF5556-PINK_BLACK-6.5</t>
  </si>
  <si>
    <t>GX5487-BLACK-3.5</t>
  </si>
  <si>
    <t>GX5487-BLACK-4.5</t>
  </si>
  <si>
    <t>GX5487-BLACK-5.5</t>
  </si>
  <si>
    <t>GX5487-BLACK-10</t>
  </si>
  <si>
    <t>GX5487-BLACK-10.5</t>
  </si>
  <si>
    <t>GX5487-BLACK-11</t>
  </si>
  <si>
    <t>GX6853-BLACK-6</t>
  </si>
  <si>
    <t>GX6853-BLACK-7</t>
  </si>
  <si>
    <t>GX6853-BLACK-8</t>
  </si>
  <si>
    <t>GX6853-BLACK-9</t>
  </si>
  <si>
    <t>GX6853-BLACK-10</t>
  </si>
  <si>
    <t>GX6853-BLACK-11</t>
  </si>
  <si>
    <t>GX6853-BLACK-12</t>
  </si>
  <si>
    <t>GZ1707-RED-10K</t>
  </si>
  <si>
    <t>GZ1707-RED-10.5K</t>
  </si>
  <si>
    <t>GZ1707-RED-11K</t>
  </si>
  <si>
    <t>GZ1707-RED-11.5K</t>
  </si>
  <si>
    <t>GZ1707-RED-12.5K</t>
  </si>
  <si>
    <t>GZ1707-RED-13.5K</t>
  </si>
  <si>
    <t>GZ1707-RED-2</t>
  </si>
  <si>
    <t>GZ1707-RED-2.5</t>
  </si>
  <si>
    <t>GZ4904-BLACK-4</t>
  </si>
  <si>
    <t>GZ4904-BLACK-4.5</t>
  </si>
  <si>
    <t>GZ4904-BLACK-5</t>
  </si>
  <si>
    <t>GZ4904-BLACK-5.5</t>
  </si>
  <si>
    <t>GZ4904-BLACK-6</t>
  </si>
  <si>
    <t>GZ4904-BLACK-6.5</t>
  </si>
  <si>
    <t>H04255-WHITE_ORANGE-7</t>
  </si>
  <si>
    <t>H04255-WHITE_ORANGE-7.5</t>
  </si>
  <si>
    <t>H04255-WHITE_ORANGE-8</t>
  </si>
  <si>
    <t>H04255-WHITE_ORANGE-8.5</t>
  </si>
  <si>
    <t>H04255-WHITE_ORANGE-9</t>
  </si>
  <si>
    <t>H04255-WHITE_ORANGE-9.5</t>
  </si>
  <si>
    <t>H04255-WHITE_ORANGE-10</t>
  </si>
  <si>
    <t>H04255-WHITE_ORANGE-10.5</t>
  </si>
  <si>
    <t>H04255-WHITE_ORANGE-11</t>
  </si>
  <si>
    <t>HP6485-YELLOW_GREY-6.5</t>
  </si>
  <si>
    <t>HP6485-YELLOW_GREY-7</t>
  </si>
  <si>
    <t>HP6485-YELLOW_GREY-7.5</t>
  </si>
  <si>
    <t>HP6485-YELLOW_GREY-8</t>
  </si>
  <si>
    <t>HP6485-YELLOW_GREY-8.5</t>
  </si>
  <si>
    <t>HP6485-YELLOW_GREY-9</t>
  </si>
  <si>
    <t>HP6485-YELLOW_GREY-9.5</t>
  </si>
  <si>
    <t>HP6485-YELLOW_GREY-10</t>
  </si>
  <si>
    <t>HP6485-YELLOW_GREY-10.5</t>
  </si>
  <si>
    <t>HP6485-YELLOW_GREY-11</t>
  </si>
  <si>
    <t>HP6485-YELLOW_GREY-11.5</t>
  </si>
  <si>
    <t>HP7629-SILVER-8.5</t>
  </si>
  <si>
    <t>HP7629-SILVER-9</t>
  </si>
  <si>
    <t>HP7629-SILVER-9.5</t>
  </si>
  <si>
    <t>HP7629-SILVER-10</t>
  </si>
  <si>
    <t>HP7629-SILVER-10.5</t>
  </si>
  <si>
    <t>HP7629-SILVER-11</t>
  </si>
  <si>
    <t>HP7629-SILVER-11.5</t>
  </si>
  <si>
    <t>GV9122-MULTICOLOUR-6.5</t>
  </si>
  <si>
    <t>GW1039-RED-5</t>
  </si>
  <si>
    <t>GW1039-RED-5.5</t>
  </si>
  <si>
    <t>GW1039-RED-6</t>
  </si>
  <si>
    <t>GW1039-RED-6.5</t>
  </si>
  <si>
    <t>GW1039-RED-7</t>
  </si>
  <si>
    <t>GW1039-RED-7.5</t>
  </si>
  <si>
    <t>GW1039-RED-8</t>
  </si>
  <si>
    <t>GW1039-RED-8.5</t>
  </si>
  <si>
    <t>GX2991-BLACK_BLUE-7</t>
  </si>
  <si>
    <t>GX2991-BLACK_BLUE-7.5</t>
  </si>
  <si>
    <t>GX2991-BLACK_BLUE-9</t>
  </si>
  <si>
    <t>GX2991-BLACK_BLUE-10</t>
  </si>
  <si>
    <t>GX2991-BLACK_BLUE-11</t>
  </si>
  <si>
    <t>GX8016-PINK-5.5</t>
  </si>
  <si>
    <t>GX8016-PINK-6</t>
  </si>
  <si>
    <t>GX8016-PINK-6.5</t>
  </si>
  <si>
    <t>GX8016-PINK-7</t>
  </si>
  <si>
    <t>GX8016-PINK-7.5</t>
  </si>
  <si>
    <t>GX8016-PINK-9.5</t>
  </si>
  <si>
    <t>HP7647-WHITE-3.5</t>
  </si>
  <si>
    <t>HP7647-WHITE-4</t>
  </si>
  <si>
    <t>HP7647-WHITE-4.5</t>
  </si>
  <si>
    <t>HP7647-WHITE-5</t>
  </si>
  <si>
    <t>HP7647-WHITE-5.5</t>
  </si>
  <si>
    <t>HP7647-WHITE-6</t>
  </si>
  <si>
    <t>HP7647-WHITE-6.5</t>
  </si>
  <si>
    <t>HP7647-WHITE-7</t>
  </si>
  <si>
    <t>HP7647-WHITE-7.5</t>
  </si>
  <si>
    <t>HP7647-WHITE-8</t>
  </si>
  <si>
    <t>HP7647-WHITE-8.5</t>
  </si>
  <si>
    <t>GW8418-GREEN_BLACK-7.5</t>
  </si>
  <si>
    <t>GW8418-GREEN_BLACK-8</t>
  </si>
  <si>
    <t>GW8418-GREEN_BLACK-8.5</t>
  </si>
  <si>
    <t>GW8418-GREEN_BLACK-9.5</t>
  </si>
  <si>
    <t>GW8418-GREEN_BLACK-10</t>
  </si>
  <si>
    <t>GX2117-GREY-6</t>
  </si>
  <si>
    <t>GX2117-GREY-6.5</t>
  </si>
  <si>
    <t>GX2117-GREY-7</t>
  </si>
  <si>
    <t>GX2117-GREY-7.5</t>
  </si>
  <si>
    <t>GX2117-GREY-8</t>
  </si>
  <si>
    <t>GX2117-GREY-8.5</t>
  </si>
  <si>
    <t>GX5917-BLACK-6.5</t>
  </si>
  <si>
    <t>GX5917-BLACK-7</t>
  </si>
  <si>
    <t>GX5917-BLACK-7.5</t>
  </si>
  <si>
    <t>GX5917-BLACK-8</t>
  </si>
  <si>
    <t>GX5917-BLACK-10</t>
  </si>
  <si>
    <t>GX5917-BLACK-10.5</t>
  </si>
  <si>
    <t>GX9146-NAVY_RED-7.5</t>
  </si>
  <si>
    <t>GX9146-NAVY_RED-8.5</t>
  </si>
  <si>
    <t>GZ6355-BLACK-4</t>
  </si>
  <si>
    <t>GZ6355-BLACK-4.5</t>
  </si>
  <si>
    <t>GZ6355-BLACK-5.5</t>
  </si>
  <si>
    <t>GZ6355-BLACK-7</t>
  </si>
  <si>
    <t>GZ6355-BLACK-8</t>
  </si>
  <si>
    <t>GZ6355-BLACK-8.5</t>
  </si>
  <si>
    <t>GZ6868-WHITE_BLACK-7.5</t>
  </si>
  <si>
    <t>GZ6868-WHITE_BLACK-8.5</t>
  </si>
  <si>
    <t>GZ6868-WHITE_BLACK-9</t>
  </si>
  <si>
    <t>GZ6868-WHITE_BLACK-9.5</t>
  </si>
  <si>
    <t>GZ6868-WHITE_BLACK-10</t>
  </si>
  <si>
    <t>GZ6868-WHITE_BLACK-11</t>
  </si>
  <si>
    <t>GZ7199-WHITE-6</t>
  </si>
  <si>
    <t>GZ7199-WHITE-6.5</t>
  </si>
  <si>
    <t>GZ7199-WHITE-7.5</t>
  </si>
  <si>
    <t>GZ7199-WHITE-8</t>
  </si>
  <si>
    <t>GZ7199-WHITE-8.5</t>
  </si>
  <si>
    <t>GZ7199-WHITE-9</t>
  </si>
  <si>
    <t>GZ7199-WHITE-9.5</t>
  </si>
  <si>
    <t>GZ7199-WHITE-10</t>
  </si>
  <si>
    <t>GZ7200-BLACK-6</t>
  </si>
  <si>
    <t>GZ7200-BLACK-6.5</t>
  </si>
  <si>
    <t>GZ7200-BLACK-7.5</t>
  </si>
  <si>
    <t>GZ7200-BLACK-8</t>
  </si>
  <si>
    <t>GZ7200-BLACK-8.5</t>
  </si>
  <si>
    <t>GZ7200-BLACK-9</t>
  </si>
  <si>
    <t>GZ7200-BLACK-9.5</t>
  </si>
  <si>
    <t>GZ7200-BLACK-10</t>
  </si>
  <si>
    <t>HP7680-WHITE_SILVER-4</t>
  </si>
  <si>
    <t>HP7680-WHITE_SILVER-6.5</t>
  </si>
  <si>
    <t>HP7680-WHITE_SILVER-7</t>
  </si>
  <si>
    <t>HP7680-WHITE_SILVER-7.5</t>
  </si>
  <si>
    <t>HR1560-SILVER-5</t>
  </si>
  <si>
    <t>HR1560-SILVER-5.5</t>
  </si>
  <si>
    <t>HR1560-SILVER-6</t>
  </si>
  <si>
    <t>HR1560-SILVER-6.5</t>
  </si>
  <si>
    <t>HR1560-SILVER-7</t>
  </si>
  <si>
    <t>HR1560-SILVER-7.5</t>
  </si>
  <si>
    <t>HR1560-SILVER-8</t>
  </si>
  <si>
    <t>HR1560-SILVER-8.5</t>
  </si>
  <si>
    <t>EG2038-WHITE_BLACK-4</t>
  </si>
  <si>
    <t>FW2368-MULTICOLOUR-4.5</t>
  </si>
  <si>
    <t>FW2368-MULTICOLOUR-5</t>
  </si>
  <si>
    <t>FW2368-MULTICOLOUR-5.5</t>
  </si>
  <si>
    <t>FW2368-MULTICOLOUR-6</t>
  </si>
  <si>
    <t>FW2368-MULTICOLOUR-6.5</t>
  </si>
  <si>
    <t>FX6651-GREY-9.5</t>
  </si>
  <si>
    <t>FX6651-GREY-10</t>
  </si>
  <si>
    <t>FX6651-GREY-10.5</t>
  </si>
  <si>
    <t>FX6651-GREY-11</t>
  </si>
  <si>
    <t>FX6651-GREY-12</t>
  </si>
  <si>
    <t>FY3336-RED_BLACK-7.5</t>
  </si>
  <si>
    <t>FY3336-RED_BLACK-8.5</t>
  </si>
  <si>
    <t>FY3336-RED_BLACK-9</t>
  </si>
  <si>
    <t>FY3336-RED_BLACK-9.5</t>
  </si>
  <si>
    <t>FY3336-RED_BLACK-10</t>
  </si>
  <si>
    <t>FY3336-RED_BLACK-10.5</t>
  </si>
  <si>
    <t>GW2044-WHITE-6</t>
  </si>
  <si>
    <t>GW2044-WHITE-6.5</t>
  </si>
  <si>
    <t>GW2044-WHITE-7</t>
  </si>
  <si>
    <t>GW2044-WHITE-7.5</t>
  </si>
  <si>
    <t>GW8433-MULTICOLOUR-4</t>
  </si>
  <si>
    <t>GW8433-MULTICOLOUR-4.5</t>
  </si>
  <si>
    <t>GW8433-MULTICOLOUR-5</t>
  </si>
  <si>
    <t>GW8433-MULTICOLOUR-5.5</t>
  </si>
  <si>
    <t>GX6726-WHITE_SILVER-7</t>
  </si>
  <si>
    <t>GX6726-WHITE_SILVER-7.5</t>
  </si>
  <si>
    <t>GX6726-WHITE_SILVER-8</t>
  </si>
  <si>
    <t>GX6726-WHITE_SILVER-8.5</t>
  </si>
  <si>
    <t>GX6726-WHITE_SILVER-9</t>
  </si>
  <si>
    <t>GX6726-WHITE_SILVER-9.5</t>
  </si>
  <si>
    <t>GX6726-WHITE_SILVER-10</t>
  </si>
  <si>
    <t>GX6726-WHITE_SILVER-10.5</t>
  </si>
  <si>
    <t>GX6726-WHITE_SILVER-11</t>
  </si>
  <si>
    <t>GX9861-YELLOW-4</t>
  </si>
  <si>
    <t>GX9861-YELLOW-4.5</t>
  </si>
  <si>
    <t>GX9861-YELLOW-5.5</t>
  </si>
  <si>
    <t>GX9861-YELLOW-6</t>
  </si>
  <si>
    <t>GX9861-YELLOW-6.5</t>
  </si>
  <si>
    <t>GY0905-PINK-4</t>
  </si>
  <si>
    <t>GY0905-PINK-4.5</t>
  </si>
  <si>
    <t>GY0905-PINK-5</t>
  </si>
  <si>
    <t>GY0905-PINK-5.5</t>
  </si>
  <si>
    <t>GY0905-PINK-6</t>
  </si>
  <si>
    <t>GY0905-PINK-6.5</t>
  </si>
  <si>
    <t>H02815-WHITE-5</t>
  </si>
  <si>
    <t>H02815-WHITE-6</t>
  </si>
  <si>
    <t>H02815-WHITE-7</t>
  </si>
  <si>
    <t>H03757-WHITE_PINK-4</t>
  </si>
  <si>
    <t>H03757-WHITE_PINK-4.5</t>
  </si>
  <si>
    <t>H03757-WHITE_PINK-5.5</t>
  </si>
  <si>
    <t>H03757-WHITE_PINK-7</t>
  </si>
  <si>
    <t>H03757-WHITE_PINK-7.5</t>
  </si>
  <si>
    <t>H03757-WHITE_PINK-8</t>
  </si>
  <si>
    <t>HP8656-GREEN_BLACK-8</t>
  </si>
  <si>
    <t>HP8656-GREEN_BLACK-9</t>
  </si>
  <si>
    <t>HP8656-GREEN_BLACK-10</t>
  </si>
  <si>
    <t>HP8656-GREEN_BLACK-11</t>
  </si>
  <si>
    <t>HQ6348-GREEN-7</t>
  </si>
  <si>
    <t>HQ6348-GREEN-7.5</t>
  </si>
  <si>
    <t>HQ6348-GREEN-8</t>
  </si>
  <si>
    <t>HQ6348-GREEN-8.5</t>
  </si>
  <si>
    <t>GX7286-WHITE-6</t>
  </si>
  <si>
    <t>GY1697-BLACK_WHITE-8.5</t>
  </si>
  <si>
    <t>GY1697-BLACK_WHITE-9</t>
  </si>
  <si>
    <t>GY1697-BLACK_WHITE-9.5</t>
  </si>
  <si>
    <t>GY1697-BLACK_WHITE-10</t>
  </si>
  <si>
    <t>GY1697-BLACK_WHITE-10.5</t>
  </si>
  <si>
    <t>GY9543-WHITE_GOLD-3.5</t>
  </si>
  <si>
    <t>GY9543-WHITE_GOLD-4.5</t>
  </si>
  <si>
    <t>GY9543-WHITE_GOLD-6</t>
  </si>
  <si>
    <t>GY9543-WHITE_GOLD-6.5</t>
  </si>
  <si>
    <t>GY9572-WHITE-3.5</t>
  </si>
  <si>
    <t>GY9572-WHITE-4</t>
  </si>
  <si>
    <t>GY9572-WHITE-4.5</t>
  </si>
  <si>
    <t>GY9572-WHITE-5</t>
  </si>
  <si>
    <t>GZ3247-BLACK-3.5</t>
  </si>
  <si>
    <t>HQ4284-WHITE-5.5</t>
  </si>
  <si>
    <t>HQ4284-WHITE-6</t>
  </si>
  <si>
    <t>HQ4284-WHITE-6.5</t>
  </si>
  <si>
    <t>HQ4284-WHITE-7</t>
  </si>
  <si>
    <t>HQ4284-WHITE-7.5</t>
  </si>
  <si>
    <t>HQ4284-WHITE-8</t>
  </si>
  <si>
    <t>HQ4284-WHITE-8.5</t>
  </si>
  <si>
    <t>GX5590-WHITE-4</t>
  </si>
  <si>
    <t>GX5590-WHITE-7.5</t>
  </si>
  <si>
    <t>GX5590-WHITE-8.5</t>
  </si>
  <si>
    <t>GX5590-WHITE-9</t>
  </si>
  <si>
    <t>GY1136-BLACK-10</t>
  </si>
  <si>
    <t>GY1136-BLACK-10.5</t>
  </si>
  <si>
    <t>GY1136-BLACK-12</t>
  </si>
  <si>
    <t>GY1493-WHITE-3.5</t>
  </si>
  <si>
    <t>GY1493-WHITE-4</t>
  </si>
  <si>
    <t>GY1493-WHITE-5</t>
  </si>
  <si>
    <t>GY1493-WHITE-5.5</t>
  </si>
  <si>
    <t>GY1493-WHITE-7</t>
  </si>
  <si>
    <t>GY4656-WHITE_GREEN-7</t>
  </si>
  <si>
    <t>GY4656-WHITE_GREEN-8</t>
  </si>
  <si>
    <t>GY5109-BLUE_WHITE-3.5</t>
  </si>
  <si>
    <t>GY5109-BLUE_WHITE-4</t>
  </si>
  <si>
    <t>GY5109-BLUE_WHITE-4.5</t>
  </si>
  <si>
    <t>GY5109-BLUE_WHITE-5</t>
  </si>
  <si>
    <t>GY5109-BLUE_WHITE-5.5</t>
  </si>
  <si>
    <t>GY6592-WHITE-4.5</t>
  </si>
  <si>
    <t>GY6592-WHITE-5</t>
  </si>
  <si>
    <t>GY6592-WHITE-5.5</t>
  </si>
  <si>
    <t>GY6592-WHITE-8.5</t>
  </si>
  <si>
    <t>GY6592-WHITE-9</t>
  </si>
  <si>
    <t>GY8412-NAVY-3.5</t>
  </si>
  <si>
    <t>GY8412-NAVY-5</t>
  </si>
  <si>
    <t>GY8412-NAVY-5.5</t>
  </si>
  <si>
    <t>GY8412-NAVY-6</t>
  </si>
  <si>
    <t>GY8412-NAVY-6.5</t>
  </si>
  <si>
    <t>GY8412-NAVY-7</t>
  </si>
  <si>
    <t>GY9394-WHITE-4</t>
  </si>
  <si>
    <t>GY9394-WHITE-4.5</t>
  </si>
  <si>
    <t>GY9394-WHITE-5</t>
  </si>
  <si>
    <t>GY9394-WHITE-6</t>
  </si>
  <si>
    <t>GY9394-WHITE-6.5</t>
  </si>
  <si>
    <t>GZ7201-BLACK-6</t>
  </si>
  <si>
    <t>GZ7201-BLACK-7</t>
  </si>
  <si>
    <t>GZ7201-BLACK-7.5</t>
  </si>
  <si>
    <t>GZ7201-BLACK-8</t>
  </si>
  <si>
    <t>GZ7201-BLACK-8.5</t>
  </si>
  <si>
    <t>GZ7201-BLACK-9</t>
  </si>
  <si>
    <t>GZ7201-BLACK-9.5</t>
  </si>
  <si>
    <t>GZ7201-BLACK-10</t>
  </si>
  <si>
    <t>GZ7735-BLACK_RED-7</t>
  </si>
  <si>
    <t>GZ7735-BLACK_RED-7.5</t>
  </si>
  <si>
    <t>GZ7735-BLACK_RED-8</t>
  </si>
  <si>
    <t>GZ7735-BLACK_RED-8.5</t>
  </si>
  <si>
    <t>GZ7735-BLACK_RED-9</t>
  </si>
  <si>
    <t>GZ7735-BLACK_RED-9.5</t>
  </si>
  <si>
    <t>GZ7735-BLACK_RED-10</t>
  </si>
  <si>
    <t>GZ7735-BLACK_RED-10.5</t>
  </si>
  <si>
    <t>GZ7735-BLACK_RED-11</t>
  </si>
  <si>
    <t>HP5669-SILVER-7</t>
  </si>
  <si>
    <t>HP5669-SILVER-7.5</t>
  </si>
  <si>
    <t>HP6483-MULTICOLOUR-6.5</t>
  </si>
  <si>
    <t>HP6483-MULTICOLOUR-7</t>
  </si>
  <si>
    <t>HP6483-MULTICOLOUR-7.5</t>
  </si>
  <si>
    <t>HP6483-MULTICOLOUR-9.5</t>
  </si>
  <si>
    <t>EG2658-WHITE-10</t>
  </si>
  <si>
    <t>EG2658-WHITE-12</t>
  </si>
  <si>
    <t>FW4488-WHITE_BLUE-7</t>
  </si>
  <si>
    <t>FW4488-WHITE_BLUE-8</t>
  </si>
  <si>
    <t>FW4488-WHITE_BLUE-8.5</t>
  </si>
  <si>
    <t>FW4488-WHITE_BLUE-9</t>
  </si>
  <si>
    <t>FW4488-WHITE_BLUE-9.5</t>
  </si>
  <si>
    <t>GW9101-GREY-4</t>
  </si>
  <si>
    <t>GW9101-GREY-4.5</t>
  </si>
  <si>
    <t>GW9101-GREY-5</t>
  </si>
  <si>
    <t>GW9101-GREY-5.5</t>
  </si>
  <si>
    <t>GW9101-GREY-6</t>
  </si>
  <si>
    <t>GW9101-GREY-6.5</t>
  </si>
  <si>
    <t>HP2374-GREY_BLUE-7.5</t>
  </si>
  <si>
    <t>HP2374-GREY_BLUE-8</t>
  </si>
  <si>
    <t>HP2374-GREY_BLUE-9</t>
  </si>
  <si>
    <t>HP2374-GREY_BLUE-11.5</t>
  </si>
  <si>
    <t>HP2374-GREY_BLUE-12</t>
  </si>
  <si>
    <t>HP2720-GREY-6.5</t>
  </si>
  <si>
    <t>HP2720-GREY-7</t>
  </si>
  <si>
    <t>HP2720-GREY-7.5</t>
  </si>
  <si>
    <t>HP2720-GREY-8.5</t>
  </si>
  <si>
    <t>HP2720-GREY-9</t>
  </si>
  <si>
    <t>GV7689-BLUE-4.5</t>
  </si>
  <si>
    <t>GV7689-BLUE-5.5</t>
  </si>
  <si>
    <t>GV7689-BLUE-6</t>
  </si>
  <si>
    <t>GV7689-BLUE-6.5</t>
  </si>
  <si>
    <t>GV7689-BLUE-7</t>
  </si>
  <si>
    <t>GX1674-WHITE-4</t>
  </si>
  <si>
    <t>GX1674-WHITE-4.5</t>
  </si>
  <si>
    <t>GX1674-WHITE-5</t>
  </si>
  <si>
    <t>GX1674-WHITE-5.5</t>
  </si>
  <si>
    <t>GY4160-WHITE-6</t>
  </si>
  <si>
    <t>GY4160-WHITE-6.5</t>
  </si>
  <si>
    <t>GY4160-WHITE-7</t>
  </si>
  <si>
    <t>GY4160-WHITE-7.5</t>
  </si>
  <si>
    <t>GY4160-WHITE-8.5</t>
  </si>
  <si>
    <t>GY4160-WHITE-9</t>
  </si>
  <si>
    <t>GY4160-WHITE-10.5</t>
  </si>
  <si>
    <t>GY9463-WHITE_BLACK-3.5</t>
  </si>
  <si>
    <t>GY9463-WHITE_BLACK-4.5</t>
  </si>
  <si>
    <t>GY9463-WHITE_BLACK-5</t>
  </si>
  <si>
    <t>GY9463-WHITE_BLACK-6.5</t>
  </si>
  <si>
    <t>GY9463-WHITE_BLACK-7</t>
  </si>
  <si>
    <t>GZ9793-WHITE_PINK-8</t>
  </si>
  <si>
    <t>GZ9793-WHITE_PINK-8.5</t>
  </si>
  <si>
    <t>GZ9793-WHITE_PINK-9</t>
  </si>
  <si>
    <t>GZ9793-WHITE_PINK-9.5</t>
  </si>
  <si>
    <t>GZ9793-WHITE_PINK-10</t>
  </si>
  <si>
    <t>GZ9793-WHITE_PINK-11.5</t>
  </si>
  <si>
    <t>HP6135-WHITE-4</t>
  </si>
  <si>
    <t>HP6135-WHITE-4.5</t>
  </si>
  <si>
    <t>HP6135-WHITE-5</t>
  </si>
  <si>
    <t>HP6135-WHITE-5.5</t>
  </si>
  <si>
    <t>HP6135-WHITE-6</t>
  </si>
  <si>
    <t>HQ6339-BLACK_GREY-8</t>
  </si>
  <si>
    <t>HQ6339-BLACK_GREY-11.5</t>
  </si>
  <si>
    <t>HR0067-BLACK-5</t>
  </si>
  <si>
    <t>HR0067-BLACK-5.5</t>
  </si>
  <si>
    <t>HR0067-BLACK-6</t>
  </si>
  <si>
    <t>HR0067-BLACK-6.5</t>
  </si>
  <si>
    <t>HR0067-BLACK-7</t>
  </si>
  <si>
    <t>HR0067-BLACK-7.5</t>
  </si>
  <si>
    <t>GV6785-MULTICOLOUR-6.5</t>
  </si>
  <si>
    <t>GV6785-MULTICOLOUR-8.5</t>
  </si>
  <si>
    <t>GV6785-MULTICOLOUR-9</t>
  </si>
  <si>
    <t>GV6785-MULTICOLOUR-9.5</t>
  </si>
  <si>
    <t>GV6785-MULTICOLOUR-10</t>
  </si>
  <si>
    <t>GV6785-MULTICOLOUR-10.5</t>
  </si>
  <si>
    <t>GW3899-WHITE_GREY-4.5</t>
  </si>
  <si>
    <t>GW3899-WHITE_GREY-5.5</t>
  </si>
  <si>
    <t>GW3899-WHITE_GREY-6</t>
  </si>
  <si>
    <t>GW3899-WHITE_GREY-6.5</t>
  </si>
  <si>
    <t>GW3899-WHITE_GREY-7.5</t>
  </si>
  <si>
    <t>GW8460-GREEN_BLACK-10K</t>
  </si>
  <si>
    <t>GW8460-GREEN_BLACK-11K</t>
  </si>
  <si>
    <t>GW8460-GREEN_BLACK-11.5K</t>
  </si>
  <si>
    <t>GW8460-GREEN_BLACK-12.5K</t>
  </si>
  <si>
    <t>GW8460-GREEN_BLACK-13.5K</t>
  </si>
  <si>
    <t>GX9775-RED-8.5</t>
  </si>
  <si>
    <t>GX9775-RED-9.5</t>
  </si>
  <si>
    <t>GX9775-RED-10</t>
  </si>
  <si>
    <t>GX9775-RED-10.5</t>
  </si>
  <si>
    <t>GX9775-RED-11.5</t>
  </si>
  <si>
    <t>GY9359-BLACK-8</t>
  </si>
  <si>
    <t>GY9359-BLACK-8.5</t>
  </si>
  <si>
    <t>GY9359-BLACK-9</t>
  </si>
  <si>
    <t>GY9359-BLACK-9.5</t>
  </si>
  <si>
    <t>GY9359-BLACK-11</t>
  </si>
  <si>
    <t>GY9359-BLACK-12.5</t>
  </si>
  <si>
    <t>HP6091-WHITE-4</t>
  </si>
  <si>
    <t>HP6091-WHITE-4.5</t>
  </si>
  <si>
    <t>HP6091-WHITE-5</t>
  </si>
  <si>
    <t>HP6091-WHITE-5.5</t>
  </si>
  <si>
    <t>HP6091-WHITE-6</t>
  </si>
  <si>
    <t>HP6091-WHITE-6.5</t>
  </si>
  <si>
    <t>HQ3510-BLUE-8</t>
  </si>
  <si>
    <t>HQ3510-BLUE-8.5</t>
  </si>
  <si>
    <t>HQ3510-BLUE-9</t>
  </si>
  <si>
    <t>HQ3510-BLUE-9.5</t>
  </si>
  <si>
    <t>HQ7080-MULTICOLOUR-4</t>
  </si>
  <si>
    <t>HQ7080-MULTICOLOUR-5</t>
  </si>
  <si>
    <t>HQ7080-MULTICOLOUR-6</t>
  </si>
  <si>
    <t>HQ7080-MULTICOLOUR-7</t>
  </si>
  <si>
    <t>HQ7080-MULTICOLOUR-8</t>
  </si>
  <si>
    <t>GX9141-GREEN-6.5</t>
  </si>
  <si>
    <t>GX9141-GREEN-8.5</t>
  </si>
  <si>
    <t>GX9141-GREEN-9</t>
  </si>
  <si>
    <t>GX9141-GREEN-10</t>
  </si>
  <si>
    <t>GX9141-GREEN-10.5</t>
  </si>
  <si>
    <t>GZ8916-BLACK-6</t>
  </si>
  <si>
    <t>GZ8916-BLACK-7.5</t>
  </si>
  <si>
    <t>GZ8916-BLACK-8</t>
  </si>
  <si>
    <t>GZ8916-BLACK-8.5</t>
  </si>
  <si>
    <t>GZ8916-BLACK-9.5</t>
  </si>
  <si>
    <t>HP7882-WHITE-4.5</t>
  </si>
  <si>
    <t>HP7882-WHITE-6</t>
  </si>
  <si>
    <t>HQ8481-WHITE_BLACK-8</t>
  </si>
  <si>
    <t>HQ8481-WHITE_BLACK-9</t>
  </si>
  <si>
    <t>HQ8481-WHITE_BLACK-9.5</t>
  </si>
  <si>
    <t>GV9548-WHITE_RED-8</t>
  </si>
  <si>
    <t>GV9548-WHITE_RED-8.5</t>
  </si>
  <si>
    <t>GV9548-WHITE_RED-9</t>
  </si>
  <si>
    <t>GV9548-WHITE_RED-9.5</t>
  </si>
  <si>
    <t>GZ3349-BLUE-7K</t>
  </si>
  <si>
    <t>GZ9505-BLACK-4</t>
  </si>
  <si>
    <t>GZ9505-BLACK-5</t>
  </si>
  <si>
    <t>GZ9505-BLACK-6</t>
  </si>
  <si>
    <t>GZ9505-BLACK-7</t>
  </si>
  <si>
    <t>GZ9505-BLACK-8</t>
  </si>
  <si>
    <t>HQ2055-MULTICOLOUR-7</t>
  </si>
  <si>
    <t>HQ7081-WHITE-4</t>
  </si>
  <si>
    <t>HQ7081-WHITE-5</t>
  </si>
  <si>
    <t>HQ7081-WHITE-6</t>
  </si>
  <si>
    <t>HQ7081-WHITE-7</t>
  </si>
  <si>
    <t>HQ7081-WHITE-8</t>
  </si>
  <si>
    <t>GW1915-WHITE_BLACK-7</t>
  </si>
  <si>
    <t>GW1915-WHITE_BLACK-10</t>
  </si>
  <si>
    <t>GX3044-BLACK_WHITE-4</t>
  </si>
  <si>
    <t>GX3044-BLACK_WHITE-4.5</t>
  </si>
  <si>
    <t>GY6853-MULTICOLOUR-6.5</t>
  </si>
  <si>
    <t>GZ7875-WHITE-3.5</t>
  </si>
  <si>
    <t>GZ7875-WHITE-4</t>
  </si>
  <si>
    <t>GZ7875-WHITE-4.5</t>
  </si>
  <si>
    <t>GZ7875-WHITE-5</t>
  </si>
  <si>
    <t>GZ7875-WHITE-5.5</t>
  </si>
  <si>
    <t>GZ7875-WHITE-6.5</t>
  </si>
  <si>
    <t>FV7266-BLACK-5K</t>
  </si>
  <si>
    <t>FV7266-BLACK-5.5K</t>
  </si>
  <si>
    <t>FV7266-BLACK-7K</t>
  </si>
  <si>
    <t>FV7266-BLACK-9.5K</t>
  </si>
  <si>
    <t>GX5915-BLACK-10.5</t>
  </si>
  <si>
    <t>GY9482-BLUE_WHITE-4</t>
  </si>
  <si>
    <t>GY9482-BLUE_WHITE-5</t>
  </si>
  <si>
    <t>GY9482-BLUE_WHITE-6</t>
  </si>
  <si>
    <t>GY9482-BLUE_WHITE-7</t>
  </si>
  <si>
    <t>GY9482-BLUE_WHITE-8</t>
  </si>
  <si>
    <t>H01172-BLACK_YELLOW-7.5</t>
  </si>
  <si>
    <t>H01172-BLACK_YELLOW-9</t>
  </si>
  <si>
    <t>H01172-BLACK_YELLOW-11</t>
  </si>
  <si>
    <t>HQ5967-BLACK-5</t>
  </si>
  <si>
    <t>HQ5967-BLACK-9.5</t>
  </si>
  <si>
    <t>GZ6469-WHITE-6.5</t>
  </si>
  <si>
    <t>GZ6469-WHITE-7</t>
  </si>
  <si>
    <t>HP2927-GREY-8</t>
  </si>
  <si>
    <t>HP2927-GREY-11</t>
  </si>
  <si>
    <t>HP2927-GREY-12</t>
  </si>
  <si>
    <t>HR0050-WHITE-4.5</t>
  </si>
  <si>
    <t>HR0050-WHITE-5</t>
  </si>
  <si>
    <t>HR0050-WHITE-5.5</t>
  </si>
  <si>
    <t>HR0050-WHITE-6</t>
  </si>
  <si>
    <t>HR0050-WHITE-7</t>
  </si>
  <si>
    <t>FY8207-BLACK-4.5</t>
  </si>
  <si>
    <t>GW8391-WHITE_BLACK-12.5K</t>
  </si>
  <si>
    <t>GW8391-WHITE_BLACK-13.5K</t>
  </si>
  <si>
    <t>GX9687-BEIGE_BLACK-11</t>
  </si>
  <si>
    <t>GX9687-BEIGE_BLACK-11.5</t>
  </si>
  <si>
    <t>H01842-WHITE_SILVER-4</t>
  </si>
  <si>
    <t>H01842-WHITE_SILVER-5</t>
  </si>
  <si>
    <t>HQ1400-WHITE-4</t>
  </si>
  <si>
    <t>HQ1400-WHITE-5</t>
  </si>
  <si>
    <t>HQ1400-WHITE-8</t>
  </si>
  <si>
    <t>G57953-WHITE_BLUE-7</t>
  </si>
  <si>
    <t>GX7758-WHITE-4.5</t>
  </si>
  <si>
    <t>GX7758-WHITE-5.5</t>
  </si>
  <si>
    <t>GX7758-WHITE-6.5</t>
  </si>
  <si>
    <t>GZ5137-BLACK-11</t>
  </si>
  <si>
    <t>GZ5137-BLACK-12</t>
  </si>
  <si>
    <t>HQ4539-WHITE-9</t>
  </si>
  <si>
    <t>ID9330-WHITE_BLUE-9.5</t>
  </si>
  <si>
    <t>ID9330-WHITE_BLUE-10</t>
  </si>
  <si>
    <t>ID9330-WHITE_BLUE-10.5</t>
  </si>
  <si>
    <t>FW7051-BLACK-6</t>
  </si>
  <si>
    <t>FW7051-BLACK-7</t>
  </si>
  <si>
    <t>FX4952-PINK_WHITE-7K</t>
  </si>
  <si>
    <t>FX4952-PINK_WHITE-7.5K</t>
  </si>
  <si>
    <t>FX4952-PINK_WHITE-8.5K</t>
  </si>
  <si>
    <t>GW9745-BROWN_GREY-8.5</t>
  </si>
  <si>
    <t>GW9745-BROWN_GREY-9</t>
  </si>
  <si>
    <t>GY9522-GREY-4</t>
  </si>
  <si>
    <t>GY9522-GREY-6.5</t>
  </si>
  <si>
    <t>GV7375-WHITE-9</t>
  </si>
  <si>
    <t>GV7603-WHITE-6.5</t>
  </si>
  <si>
    <t>GV7603-WHITE-11</t>
  </si>
  <si>
    <t>GW2066-WHITE_RED-3.5</t>
  </si>
  <si>
    <t>GW2066-WHITE_RED-5.5</t>
  </si>
  <si>
    <t>GW3609-RED-6</t>
  </si>
  <si>
    <t>GW3609-RED-6.5</t>
  </si>
  <si>
    <t>GW3609-RED-7</t>
  </si>
  <si>
    <t>GX5460-GREY-8</t>
  </si>
  <si>
    <t>GY4371-BLACK_WHITE-11K</t>
  </si>
  <si>
    <t>GZ0813-WHITE-4.5</t>
  </si>
  <si>
    <t>GZ0813-WHITE-6</t>
  </si>
  <si>
    <t>HP5578-WHITE-5</t>
  </si>
  <si>
    <t>HP5578-WHITE-7.5</t>
  </si>
  <si>
    <t>HP5578-WHITE-9</t>
  </si>
  <si>
    <t>HP5877-BLACK_WHITE-13.5K</t>
  </si>
  <si>
    <t>GW7412-NAVY-11K</t>
  </si>
  <si>
    <t>GW8408-MULTICOLOUR-7.5</t>
  </si>
  <si>
    <t>GW8408-MULTICOLOUR-8</t>
  </si>
  <si>
    <t>GX6658-BLACK_WHITE-6</t>
  </si>
  <si>
    <t>GY6791-WHITE-6</t>
  </si>
  <si>
    <t>GY6791-WHITE-7</t>
  </si>
  <si>
    <t>GZ0864-WHITE_BLACK-6.5</t>
  </si>
  <si>
    <t>H02590-BLACK-3.5</t>
  </si>
  <si>
    <t>H02590-BLACK-5</t>
  </si>
  <si>
    <t>H67350-GREY-3.5</t>
  </si>
  <si>
    <t>Q46444-BEIGE-6</t>
  </si>
  <si>
    <t>Q46444-BEIGE-6.5</t>
  </si>
  <si>
    <t>GW8490-MULTICOLOUR-11.5K</t>
  </si>
  <si>
    <t>FZ6254-WHITE-3.5</t>
  </si>
  <si>
    <t>S42722-BLACK_WHITE-9</t>
  </si>
  <si>
    <t>GW1553-WHITE_SILVER-10.5K</t>
  </si>
  <si>
    <t>GW7461-BLUE-11.5K</t>
  </si>
  <si>
    <t>WOMEN'S TOPS SIZE GUIDE</t>
  </si>
  <si>
    <t>STANDARD</t>
  </si>
  <si>
    <t>cm</t>
  </si>
  <si>
    <t>Product label</t>
  </si>
  <si>
    <t>2XS (26-28)</t>
  </si>
  <si>
    <t>XS (30-32)</t>
  </si>
  <si>
    <t>S (34-36)</t>
  </si>
  <si>
    <t>M (38-40)</t>
  </si>
  <si>
    <t>L (42-44)</t>
  </si>
  <si>
    <t>XL (46-48)</t>
  </si>
  <si>
    <t>XXL (50-52)</t>
  </si>
  <si>
    <t>Bust</t>
  </si>
  <si>
    <t>73 - 76cm</t>
  </si>
  <si>
    <t>77 - 82cm</t>
  </si>
  <si>
    <t>83 - 88cm</t>
  </si>
  <si>
    <t>89 - 94cm</t>
  </si>
  <si>
    <t>95 - 101cm</t>
  </si>
  <si>
    <t>102 - 109cm</t>
  </si>
  <si>
    <t>110 - 118cm</t>
  </si>
  <si>
    <t>Waist</t>
  </si>
  <si>
    <t>57 - 60cm</t>
  </si>
  <si>
    <t>61 - 66cm</t>
  </si>
  <si>
    <t>67 - 72cm</t>
  </si>
  <si>
    <t>73 - 78cm</t>
  </si>
  <si>
    <t>79 - 85cm</t>
  </si>
  <si>
    <t>86 - 94cm</t>
  </si>
  <si>
    <t>95- 104cm</t>
  </si>
  <si>
    <t>Hip</t>
  </si>
  <si>
    <t>82 - 85cm</t>
  </si>
  <si>
    <t>86 - 91cm</t>
  </si>
  <si>
    <t>92 - 97cm</t>
  </si>
  <si>
    <t>98 - 103cm</t>
  </si>
  <si>
    <t>104 - 110cm</t>
  </si>
  <si>
    <t>111 - 117cm</t>
  </si>
  <si>
    <t>118 - 125cm</t>
  </si>
  <si>
    <t>INTERNATIONAL CONVERSION (STANDARD)</t>
  </si>
  <si>
    <t>EU</t>
  </si>
  <si>
    <t>2XL (50-52)</t>
  </si>
  <si>
    <t>2XS (00)</t>
  </si>
  <si>
    <t>XS (0-2)</t>
  </si>
  <si>
    <t>S (4-6)</t>
  </si>
  <si>
    <t>M (8-10)</t>
  </si>
  <si>
    <t>L (12-14)</t>
  </si>
  <si>
    <t>XL (16-18)</t>
  </si>
  <si>
    <t>2XL (20)</t>
  </si>
  <si>
    <t>UK</t>
  </si>
  <si>
    <t>2XS (0-2)</t>
  </si>
  <si>
    <t>XS (4-6)</t>
  </si>
  <si>
    <t>S (8-10)</t>
  </si>
  <si>
    <t>M (12-14)</t>
  </si>
  <si>
    <t>L (16-18)</t>
  </si>
  <si>
    <t>XL (20-22)</t>
  </si>
  <si>
    <t>2XL (24-26)</t>
  </si>
  <si>
    <t>FR</t>
  </si>
  <si>
    <t>2XS (28-30)</t>
  </si>
  <si>
    <t>XS (32-34)</t>
  </si>
  <si>
    <t>S (36-38)</t>
  </si>
  <si>
    <t>M (40-42)</t>
  </si>
  <si>
    <t>L (44-46)</t>
  </si>
  <si>
    <t>XL (48-50)</t>
  </si>
  <si>
    <t>2XL (52-54)</t>
  </si>
  <si>
    <t>IT</t>
  </si>
  <si>
    <t>2XS (32-34)</t>
  </si>
  <si>
    <t>XS (36-38)</t>
  </si>
  <si>
    <t>S (40-42)</t>
  </si>
  <si>
    <t>M (44-46)</t>
  </si>
  <si>
    <t>L (48-50)</t>
  </si>
  <si>
    <t>XL (52-54)</t>
  </si>
  <si>
    <t>2XL (56-58)</t>
  </si>
  <si>
    <t>TALL</t>
  </si>
  <si>
    <t>Tall sizes are designed for women over 179cm (5’10”) and up.</t>
  </si>
  <si>
    <t>S Tall</t>
  </si>
  <si>
    <t>M Tall</t>
  </si>
  <si>
    <t>L Tall</t>
  </si>
  <si>
    <t>XL Tall</t>
  </si>
  <si>
    <t>2XL Tall</t>
  </si>
  <si>
    <t>95 - 104cm</t>
  </si>
  <si>
    <t>PETITE</t>
  </si>
  <si>
    <t>Petite sizes are designed for women up to 165cm (5’5").</t>
  </si>
  <si>
    <t>2XS Petite</t>
  </si>
  <si>
    <t>XS Petite</t>
  </si>
  <si>
    <t>S Petite</t>
  </si>
  <si>
    <t>M Petite</t>
  </si>
  <si>
    <t>L Petite</t>
  </si>
  <si>
    <t>XL Petite</t>
  </si>
  <si>
    <t>2XL Petite</t>
  </si>
  <si>
    <t>PLUS SIZE</t>
  </si>
  <si>
    <t>Plus size tights, tops, and t-shirts in sizes up to 4X.</t>
  </si>
  <si>
    <t>1X (46-48)</t>
  </si>
  <si>
    <t>2X (50-52)</t>
  </si>
  <si>
    <t>3X (54-56)</t>
  </si>
  <si>
    <t>4X (58-60)</t>
  </si>
  <si>
    <t>104 - 113cm</t>
  </si>
  <si>
    <t>114 - 123cm</t>
  </si>
  <si>
    <t>124 - 133cm</t>
  </si>
  <si>
    <t>134 - 143cm</t>
  </si>
  <si>
    <t>89 - 98cm</t>
  </si>
  <si>
    <t>99 - 108cm</t>
  </si>
  <si>
    <t>109 - 118cm</t>
  </si>
  <si>
    <t>119 - 128cm</t>
  </si>
  <si>
    <t>111 - 120cm</t>
  </si>
  <si>
    <t>121 - 130cm</t>
  </si>
  <si>
    <t>131 - 140cm</t>
  </si>
  <si>
    <t>141 - 150cm</t>
  </si>
  <si>
    <t>INTERNATIONAL CONVERSION (PLUS SIZE)</t>
  </si>
  <si>
    <t>1X (14W - 16W)</t>
  </si>
  <si>
    <t>2X (18W - 20W)</t>
  </si>
  <si>
    <t>3X (22W - 24W)</t>
  </si>
  <si>
    <t>4X (26W - 28W)</t>
  </si>
  <si>
    <t>1X (20-22)</t>
  </si>
  <si>
    <t>2X (24-26)</t>
  </si>
  <si>
    <t>3X (28-30)</t>
  </si>
  <si>
    <t>4X (32-34)</t>
  </si>
  <si>
    <t>1X (48-50)</t>
  </si>
  <si>
    <t>2X (52-54)</t>
  </si>
  <si>
    <t>3X (56-58)</t>
  </si>
  <si>
    <t>4X (60-62)</t>
  </si>
  <si>
    <t>1X (52-54)</t>
  </si>
  <si>
    <t>2X (56-58)</t>
  </si>
  <si>
    <t>3X (60-62)</t>
  </si>
  <si>
    <t>4X (64-66)</t>
  </si>
  <si>
    <t>MATERNITY</t>
  </si>
  <si>
    <t>Waist (Pre-Pregnancy)</t>
  </si>
  <si>
    <t>MEN'S SHIRTS &amp; TOPS SIZING</t>
  </si>
  <si>
    <t>Chest</t>
  </si>
  <si>
    <t>83 - 86 cm</t>
  </si>
  <si>
    <t>87 - 92 cm</t>
  </si>
  <si>
    <t>93 - 100 cm</t>
  </si>
  <si>
    <t>101 - 108 cm</t>
  </si>
  <si>
    <t>109 - 118 cm</t>
  </si>
  <si>
    <t>119 - 130 cm</t>
  </si>
  <si>
    <t>131 - 142 cm</t>
  </si>
  <si>
    <t>71 - 74 cm</t>
  </si>
  <si>
    <t>75 - 80 cm</t>
  </si>
  <si>
    <t>81 - 88 cm</t>
  </si>
  <si>
    <t>89 - 96 cm</t>
  </si>
  <si>
    <t>97 - 106 cm</t>
  </si>
  <si>
    <t>107 - 119 cm</t>
  </si>
  <si>
    <t>120 - 132 cm</t>
  </si>
  <si>
    <t>82 - 85 cm</t>
  </si>
  <si>
    <t>86 - 91 cm</t>
  </si>
  <si>
    <t>92 - 99 cm</t>
  </si>
  <si>
    <t>100 - 107 cm</t>
  </si>
  <si>
    <t>108 - 116 cm</t>
  </si>
  <si>
    <t>117 - 125 cm</t>
  </si>
  <si>
    <t>126 - 135 cm</t>
  </si>
  <si>
    <t>Tall/ Long sizes are designed for men over 189cm (6’2”) and up.</t>
  </si>
  <si>
    <t>3XL Tall</t>
  </si>
  <si>
    <t>4XL Tall</t>
  </si>
  <si>
    <t>87 - 92cm</t>
  </si>
  <si>
    <t>93 - 100cm</t>
  </si>
  <si>
    <t>101 - 108cm</t>
  </si>
  <si>
    <t>119 - 130cm</t>
  </si>
  <si>
    <t>131 - 142cm</t>
  </si>
  <si>
    <t>143 - 154cm</t>
  </si>
  <si>
    <t>75 - 80cm</t>
  </si>
  <si>
    <t>81 - 88cm</t>
  </si>
  <si>
    <t>89 - 96cm</t>
  </si>
  <si>
    <t>97 - 106cm</t>
  </si>
  <si>
    <t>107 - 119cm</t>
  </si>
  <si>
    <t>120 - 132cm</t>
  </si>
  <si>
    <t>133 - 145cm</t>
  </si>
  <si>
    <t>92 - 99cm</t>
  </si>
  <si>
    <t>100 - 107cm</t>
  </si>
  <si>
    <t>108 - 116cm</t>
  </si>
  <si>
    <t>117 - 125cm</t>
  </si>
  <si>
    <t>126 - 135cm</t>
  </si>
  <si>
    <t>136 - 145cm</t>
  </si>
  <si>
    <t>Petite/ Short sizes are designed for men up to 175cm (5'9").</t>
  </si>
  <si>
    <t>XS Short</t>
  </si>
  <si>
    <t>S Short</t>
  </si>
  <si>
    <t>M Short</t>
  </si>
  <si>
    <t>L Short</t>
  </si>
  <si>
    <t>XL Short</t>
  </si>
  <si>
    <t>2XL Short</t>
  </si>
  <si>
    <t>3XL Short</t>
  </si>
  <si>
    <t>83 - 86cm</t>
  </si>
  <si>
    <t>71 - 74cm</t>
  </si>
  <si>
    <t>CONVERT YOUR SIZE</t>
  </si>
  <si>
    <t>SIZE CHART: KIDS SHOES</t>
  </si>
  <si>
    <t>BABIES &amp; TODDLERS</t>
  </si>
  <si>
    <t>Boys and girls age 0 -3 years.</t>
  </si>
  <si>
    <t>Heel-toe</t>
  </si>
  <si>
    <t>8.1 cm</t>
  </si>
  <si>
    <t>9 cm</t>
  </si>
  <si>
    <t>9.8 cm</t>
  </si>
  <si>
    <t>10.6 cm</t>
  </si>
  <si>
    <t>11.5 cm</t>
  </si>
  <si>
    <t>12.3 cm</t>
  </si>
  <si>
    <t>12.8 cm</t>
  </si>
  <si>
    <t>13.2 cm</t>
  </si>
  <si>
    <t>13.6 cm</t>
  </si>
  <si>
    <t>14 cm</t>
  </si>
  <si>
    <t>14.5 cm</t>
  </si>
  <si>
    <t>14.9 cm</t>
  </si>
  <si>
    <t>15.3 cm</t>
  </si>
  <si>
    <t>15.7 cm</t>
  </si>
  <si>
    <t>16.1 cm</t>
  </si>
  <si>
    <t>0k</t>
  </si>
  <si>
    <t>1k</t>
  </si>
  <si>
    <t>2k</t>
  </si>
  <si>
    <t>3k</t>
  </si>
  <si>
    <t>4k</t>
  </si>
  <si>
    <t>5k</t>
  </si>
  <si>
    <t>5.5k</t>
  </si>
  <si>
    <t>6k</t>
  </si>
  <si>
    <t>6.5k</t>
  </si>
  <si>
    <t>7k</t>
  </si>
  <si>
    <t>7.5k</t>
  </si>
  <si>
    <t>8k</t>
  </si>
  <si>
    <t>8.5k</t>
  </si>
  <si>
    <t>9k</t>
  </si>
  <si>
    <t>9.5k</t>
  </si>
  <si>
    <t>10k</t>
  </si>
  <si>
    <t>23.5</t>
  </si>
  <si>
    <t>25.5</t>
  </si>
  <si>
    <t>26.5</t>
  </si>
  <si>
    <t>CHILDREN</t>
  </si>
  <si>
    <t>Boys and girls age 4 -7 years.</t>
  </si>
  <si>
    <t>16.6 cm</t>
  </si>
  <si>
    <t>17 cm</t>
  </si>
  <si>
    <t>17.4 cm</t>
  </si>
  <si>
    <t>17.8 cm</t>
  </si>
  <si>
    <t>18.3 cm</t>
  </si>
  <si>
    <t>18.7 cm</t>
  </si>
  <si>
    <t>19.1 cm</t>
  </si>
  <si>
    <t>19.5 cm</t>
  </si>
  <si>
    <t>20 cm</t>
  </si>
  <si>
    <t>20.4 cm</t>
  </si>
  <si>
    <t>20.8 cm</t>
  </si>
  <si>
    <t>21.2 cm</t>
  </si>
  <si>
    <t>10.5k</t>
  </si>
  <si>
    <t>11k</t>
  </si>
  <si>
    <t>11.5k</t>
  </si>
  <si>
    <t>12k</t>
  </si>
  <si>
    <t>12.5k</t>
  </si>
  <si>
    <t>13k</t>
  </si>
  <si>
    <t>13.5k</t>
  </si>
  <si>
    <t>28.5</t>
  </si>
  <si>
    <t>30.5</t>
  </si>
  <si>
    <t>31.5</t>
  </si>
  <si>
    <t>33.5</t>
  </si>
  <si>
    <t>YOUTH &amp; TEENS</t>
  </si>
  <si>
    <t>Boys and girls age 8-16 years.</t>
  </si>
  <si>
    <t>21.6 cm</t>
  </si>
  <si>
    <t>22.1 cm</t>
  </si>
  <si>
    <t>22.5 cm</t>
  </si>
  <si>
    <t>22.9 cm</t>
  </si>
  <si>
    <t>23.3 cm</t>
  </si>
  <si>
    <t>23.8 cm</t>
  </si>
  <si>
    <t>24.2 cm</t>
  </si>
  <si>
    <t>24.6 cm</t>
  </si>
  <si>
    <t>25 cm</t>
  </si>
  <si>
    <t>35.5</t>
  </si>
  <si>
    <t>WOMEN'S ADIDAS FOOTWEAR SIZING</t>
  </si>
  <si>
    <t>Heel-toe (INCH)</t>
  </si>
  <si>
    <t>8.7"</t>
  </si>
  <si>
    <t>8.9"</t>
  </si>
  <si>
    <t>9.0"</t>
  </si>
  <si>
    <t>9.2"</t>
  </si>
  <si>
    <t>9.4"</t>
  </si>
  <si>
    <t>9.5"</t>
  </si>
  <si>
    <t>9.7"</t>
  </si>
  <si>
    <t>9.8"</t>
  </si>
  <si>
    <t>10.0"</t>
  </si>
  <si>
    <t>10.2"</t>
  </si>
  <si>
    <t>10.4"</t>
  </si>
  <si>
    <t>10.5"</t>
  </si>
  <si>
    <t>10.7"</t>
  </si>
  <si>
    <t>10.9"</t>
  </si>
  <si>
    <t>11.0"</t>
  </si>
  <si>
    <t>11.2"</t>
  </si>
  <si>
    <t>11.3"</t>
  </si>
  <si>
    <t>11.5"</t>
  </si>
  <si>
    <t>11.7"</t>
  </si>
  <si>
    <t>11.9"</t>
  </si>
  <si>
    <t>12.0"</t>
  </si>
  <si>
    <t>12.2"</t>
  </si>
  <si>
    <t>12.4"</t>
  </si>
  <si>
    <t>12.7"</t>
  </si>
  <si>
    <t>13.0"</t>
  </si>
  <si>
    <t>13.3"</t>
  </si>
  <si>
    <t>13.7"</t>
  </si>
  <si>
    <t>14.0"</t>
  </si>
  <si>
    <t>US - Women</t>
  </si>
  <si>
    <t>15.5</t>
  </si>
  <si>
    <t>--</t>
  </si>
  <si>
    <t>MEN'S ADIDAS FOOTWEAR SIZING</t>
  </si>
  <si>
    <t>US - Men</t>
  </si>
  <si>
    <t>SIZE CHART: KIDS' CLOTHING</t>
  </si>
  <si>
    <t>0-3M</t>
  </si>
  <si>
    <t>3M</t>
  </si>
  <si>
    <t>6M</t>
  </si>
  <si>
    <t>9M</t>
  </si>
  <si>
    <t>12M</t>
  </si>
  <si>
    <t>18M</t>
  </si>
  <si>
    <t>2T</t>
  </si>
  <si>
    <t>3T</t>
  </si>
  <si>
    <t>Height</t>
  </si>
  <si>
    <t>20 - 22"</t>
  </si>
  <si>
    <t>22.5 - 24.5"</t>
  </si>
  <si>
    <t>25 - 27"</t>
  </si>
  <si>
    <t>27.5 - 29"</t>
  </si>
  <si>
    <t>29.5 - 31.5"</t>
  </si>
  <si>
    <t>32 - 34"</t>
  </si>
  <si>
    <t>34.5 - 36"</t>
  </si>
  <si>
    <t>36.5 - 38.5"</t>
  </si>
  <si>
    <t>15"</t>
  </si>
  <si>
    <t>17"</t>
  </si>
  <si>
    <t>18"</t>
  </si>
  <si>
    <t>18.5"</t>
  </si>
  <si>
    <t>19.5"</t>
  </si>
  <si>
    <t>20"</t>
  </si>
  <si>
    <t>20.5"</t>
  </si>
  <si>
    <t>21.5"</t>
  </si>
  <si>
    <t>17.5"</t>
  </si>
  <si>
    <t>14.5"</t>
  </si>
  <si>
    <t>16.5"</t>
  </si>
  <si>
    <t>21"</t>
  </si>
  <si>
    <t>22"</t>
  </si>
  <si>
    <t>Inseam</t>
  </si>
  <si>
    <t>7.5"</t>
  </si>
  <si>
    <t>8.6"</t>
  </si>
  <si>
    <t>10.6"</t>
  </si>
  <si>
    <t>12.3"</t>
  </si>
  <si>
    <t>13.6"</t>
  </si>
  <si>
    <t>16"</t>
  </si>
  <si>
    <t>4T</t>
  </si>
  <si>
    <t>5T</t>
  </si>
  <si>
    <t>5-6 years | 2XS</t>
  </si>
  <si>
    <t>39 - 41"</t>
  </si>
  <si>
    <t>41.5 - 43.5"</t>
  </si>
  <si>
    <t>44 - 45.5"</t>
  </si>
  <si>
    <t>23"</t>
  </si>
  <si>
    <t>24"</t>
  </si>
  <si>
    <t>23.5"</t>
  </si>
  <si>
    <t>24.5"</t>
  </si>
  <si>
    <t>25"</t>
  </si>
  <si>
    <t>7-8 years | XS</t>
  </si>
  <si>
    <t>9-10 years | S</t>
  </si>
  <si>
    <t>11-12 years | M</t>
  </si>
  <si>
    <t>13-14 years | L</t>
  </si>
  <si>
    <t>15-16 years | XL</t>
  </si>
  <si>
    <t>48.5 - 50.5"</t>
  </si>
  <si>
    <t>53.5 - 55"</t>
  </si>
  <si>
    <t>58 - 60"</t>
  </si>
  <si>
    <t>62.5 - 64.5"</t>
  </si>
  <si>
    <t>67.5 - 69.5"</t>
  </si>
  <si>
    <t>28"</t>
  </si>
  <si>
    <t>30.5"</t>
  </si>
  <si>
    <t>34"</t>
  </si>
  <si>
    <t>36"</t>
  </si>
  <si>
    <t>27"</t>
  </si>
  <si>
    <t>28.5"</t>
  </si>
  <si>
    <t>30"</t>
  </si>
  <si>
    <t>29.5"</t>
  </si>
  <si>
    <t>32"</t>
  </si>
  <si>
    <t>35"</t>
  </si>
  <si>
    <t>37"</t>
  </si>
  <si>
    <t>25.5"</t>
  </si>
  <si>
    <t>32.5"</t>
  </si>
  <si>
    <t>ADULT</t>
  </si>
  <si>
    <t>KIDS</t>
  </si>
  <si>
    <t>INFANT</t>
  </si>
  <si>
    <t>JUNIOR</t>
  </si>
  <si>
    <t>RRP</t>
  </si>
  <si>
    <t>WHS</t>
  </si>
  <si>
    <t>TOTAL WHS</t>
  </si>
  <si>
    <t>TOTAL RRP</t>
  </si>
  <si>
    <t>Age Group</t>
  </si>
  <si>
    <t>F23</t>
  </si>
  <si>
    <t>CN</t>
  </si>
  <si>
    <t>VN</t>
  </si>
  <si>
    <t>ID</t>
  </si>
  <si>
    <t>KH</t>
  </si>
  <si>
    <t>MULTICOLOR</t>
  </si>
  <si>
    <t>MM</t>
  </si>
  <si>
    <t>NULL</t>
  </si>
  <si>
    <t>Tot Order</t>
  </si>
  <si>
    <t>HQ5967-BLACK-10</t>
  </si>
  <si>
    <t>HQ5967-BLACK-10.5</t>
  </si>
  <si>
    <t>HQ5967-BLACK-4</t>
  </si>
  <si>
    <t>HQ5967-BLACK-4.5</t>
  </si>
  <si>
    <t>HQ5967-BLACK-5.5</t>
  </si>
  <si>
    <t>HQ5967-BLACK-6</t>
  </si>
  <si>
    <t>HQ5967-BLACK-8.5</t>
  </si>
  <si>
    <t>HQ5967-BLACK-9</t>
  </si>
  <si>
    <t>B41679-PINK-10.5</t>
  </si>
  <si>
    <t>Continental 80</t>
  </si>
  <si>
    <t>B41679-PINK-11</t>
  </si>
  <si>
    <t>B41679-PINK-9</t>
  </si>
  <si>
    <t>B41679-PINK-9.5</t>
  </si>
  <si>
    <t>8</t>
  </si>
  <si>
    <t>10</t>
  </si>
  <si>
    <t>5</t>
  </si>
  <si>
    <t>9</t>
  </si>
  <si>
    <t>FZ4088-GREY-11</t>
  </si>
  <si>
    <t>X9000L3 M C.RDY</t>
  </si>
  <si>
    <t>11</t>
  </si>
  <si>
    <t>FZ5588-WHITE-5</t>
  </si>
  <si>
    <t>G57953-WHITE_BLUE-10</t>
  </si>
  <si>
    <t>G57953-WHITE_BLUE-10.5</t>
  </si>
  <si>
    <t>G57953-WHITE_BLUE-11.5</t>
  </si>
  <si>
    <t>G57953-WHITE_BLUE-12.5</t>
  </si>
  <si>
    <t>GV6785-MULTICOLOUR-11</t>
  </si>
  <si>
    <t>GV6785-MULTICOLOUR-7</t>
  </si>
  <si>
    <t>GV6785-MULTICOLOUR-7.5</t>
  </si>
  <si>
    <t>GV6785-MULTICOLOUR-8</t>
  </si>
  <si>
    <t>12</t>
  </si>
  <si>
    <t>GV7603-WHITE-10.5</t>
  </si>
  <si>
    <t>4</t>
  </si>
  <si>
    <t>DURAMO 10 K</t>
  </si>
  <si>
    <t>GW0206-BLACK-5</t>
  </si>
  <si>
    <t>aSMC ULTRABOOST 22 ELEVATED</t>
  </si>
  <si>
    <t>6</t>
  </si>
  <si>
    <t>GW2012-WHITE-11.5</t>
  </si>
  <si>
    <t>ROVEREND ADVENTURE</t>
  </si>
  <si>
    <t>GW2512-WHITE_BLACK-11.5</t>
  </si>
  <si>
    <t>GW2512-WHITE_BLACK-12</t>
  </si>
  <si>
    <t>GW3903-MULTICOLOR-11</t>
  </si>
  <si>
    <t>GW3903-MULTICOLOR-6.5</t>
  </si>
  <si>
    <t>GW3903-MULTICOLOR-9.5</t>
  </si>
  <si>
    <t>GW4068-MULTICOLOR-11.5K</t>
  </si>
  <si>
    <t>GW4068-MULTICOLOR-12.5K</t>
  </si>
  <si>
    <t>GW4068-MULTICOLOR-13K</t>
  </si>
  <si>
    <t>GW4156-MULTICOLOR-12K</t>
  </si>
  <si>
    <t>GW6598-BLACK-3.5</t>
  </si>
  <si>
    <t>GW8181-MULTICOLOR-12.5K</t>
  </si>
  <si>
    <t>GW8181-MULTICOLOR-13K</t>
  </si>
  <si>
    <t>GW8181-MULTICOLOR-2</t>
  </si>
  <si>
    <t>GW9101-GREY-3.5</t>
  </si>
  <si>
    <t>1</t>
  </si>
  <si>
    <t>GX0516-MULTICOLOR-8</t>
  </si>
  <si>
    <t>GX1674-WHITE-3.5</t>
  </si>
  <si>
    <t>GX1674-WHITE-6</t>
  </si>
  <si>
    <t>GX1674-WHITE-6.5</t>
  </si>
  <si>
    <t>GX1674-WHITE-7</t>
  </si>
  <si>
    <t>GX2985-RED-6</t>
  </si>
  <si>
    <t>GX3044-BLACK_WHITE-3.5</t>
  </si>
  <si>
    <t>GX3044-BLACK_WHITE-5</t>
  </si>
  <si>
    <t>GX3044-BLACK_WHITE-7</t>
  </si>
  <si>
    <t>GX3044-BLACK_WHITE-7.5</t>
  </si>
  <si>
    <t>GX3044-BLACK_WHITE-8</t>
  </si>
  <si>
    <t>GX3061-BLUE-6</t>
  </si>
  <si>
    <t>GX4487-BLUE-11</t>
  </si>
  <si>
    <t>GX4512-BEIGE-7</t>
  </si>
  <si>
    <t>GX4512-BEIGE-8</t>
  </si>
  <si>
    <t>GX5460-GREY-12</t>
  </si>
  <si>
    <t>GX5460-GREY-3.5</t>
  </si>
  <si>
    <t>GX5460-GREY-7</t>
  </si>
  <si>
    <t>7</t>
  </si>
  <si>
    <t>GX5463-WHITE_LIGHT BLUE-13.5</t>
  </si>
  <si>
    <t>GX5590-WHITE-5.5</t>
  </si>
  <si>
    <t>GX5938-GREY-13.5</t>
  </si>
  <si>
    <t>GX6604-NAVY-10.5</t>
  </si>
  <si>
    <t>GX6604-NAVY-11</t>
  </si>
  <si>
    <t>GX6604-NAVY-3.5</t>
  </si>
  <si>
    <t>GX6604-NAVY-6.5</t>
  </si>
  <si>
    <t>GX6634-WHITE-3.5</t>
  </si>
  <si>
    <t>GX6634-WHITE-4</t>
  </si>
  <si>
    <t>GX6634-WHITE-6.5</t>
  </si>
  <si>
    <t>GX6634-WHITE-7</t>
  </si>
  <si>
    <t>GX6634-WHITE-8</t>
  </si>
  <si>
    <t>GX6634-WHITE-8.5</t>
  </si>
  <si>
    <t>GX6634-WHITE-9.5</t>
  </si>
  <si>
    <t>GX6658-BLACK_WHITE-5.5</t>
  </si>
  <si>
    <t>GX6674-RED-3.5</t>
  </si>
  <si>
    <t>GX6674-RED-4</t>
  </si>
  <si>
    <t>GX6674-RED-7</t>
  </si>
  <si>
    <t>GX6674-RED-7.5</t>
  </si>
  <si>
    <t>GX6698-MULTICOLOUR-4.5</t>
  </si>
  <si>
    <t>GX6698-MULTICOLOUR-5.5</t>
  </si>
  <si>
    <t>GX6698-MULTICOLOUR-6</t>
  </si>
  <si>
    <t>GX6698-MULTICOLOUR-6.5</t>
  </si>
  <si>
    <t>GX6698-MULTICOLOUR-7</t>
  </si>
  <si>
    <t>GX6698-MULTICOLOUR-7.5</t>
  </si>
  <si>
    <t>GX6698-MULTICOLOUR-8</t>
  </si>
  <si>
    <t>GX7758-WHITE-3.5</t>
  </si>
  <si>
    <t>GX7758-WHITE-4</t>
  </si>
  <si>
    <t>GX7758-WHITE-7.5</t>
  </si>
  <si>
    <t>GX8018-MULTICOLOR-7.5</t>
  </si>
  <si>
    <t>GX9141-GREEN-11</t>
  </si>
  <si>
    <t>GX9141-GREEN-11.5</t>
  </si>
  <si>
    <t>GX9141-GREEN-6</t>
  </si>
  <si>
    <t>GX9141-GREEN-7</t>
  </si>
  <si>
    <t>GX9146-MULTICOLOR-10</t>
  </si>
  <si>
    <t>GX9146-MULTICOLOR-10.5</t>
  </si>
  <si>
    <t>GX9146-MULTICOLOR-11</t>
  </si>
  <si>
    <t>GX9146-MULTICOLOR-11.5</t>
  </si>
  <si>
    <t>GX9146-MULTICOLOR-6</t>
  </si>
  <si>
    <t>GX9214-BLUE-4K</t>
  </si>
  <si>
    <t>GX9214-BLUE-5.5K</t>
  </si>
  <si>
    <t>GX9214-BLUE-5K</t>
  </si>
  <si>
    <t>GX9214-BLUE-6.5K</t>
  </si>
  <si>
    <t>GX9214-BLUE-6K</t>
  </si>
  <si>
    <t>GX9214-BLUE-7.5K</t>
  </si>
  <si>
    <t>GX9214-BLUE-7K</t>
  </si>
  <si>
    <t>GX9214-BLUE-8.5K</t>
  </si>
  <si>
    <t>GX9214-BLUE-9.5K</t>
  </si>
  <si>
    <t>GX9221-BEIGE_WHITE-13.5</t>
  </si>
  <si>
    <t>ORIGINALS FLEX EL C</t>
  </si>
  <si>
    <t>GX9760-BLACK_BLUE-4</t>
  </si>
  <si>
    <t>GX9760-BLACK_BLUE-4.5</t>
  </si>
  <si>
    <t>GX9760-BLACK_BLUE-5.5</t>
  </si>
  <si>
    <t>GX9855-BLACK-3.5</t>
  </si>
  <si>
    <t>aSMC UltraBOOST 20</t>
  </si>
  <si>
    <t>GX9855-BLACK-4</t>
  </si>
  <si>
    <t>GX9855-BLACK-4.5</t>
  </si>
  <si>
    <t>GX9855-BLACK-5</t>
  </si>
  <si>
    <t>GX9855-BLACK-5.5</t>
  </si>
  <si>
    <t>GY0561-BLACK-3.5</t>
  </si>
  <si>
    <t>GY0561-BLACK-4</t>
  </si>
  <si>
    <t>GY0561-BLACK-6.5</t>
  </si>
  <si>
    <t>GY0561-BLACK-7</t>
  </si>
  <si>
    <t>GY1493-WHITE-6</t>
  </si>
  <si>
    <t>GY1549-BLACK-3.5</t>
  </si>
  <si>
    <t>GY1549-BLACK-6.5</t>
  </si>
  <si>
    <t>GY1680-WHITE-12</t>
  </si>
  <si>
    <t>GY1680-WHITE-4</t>
  </si>
  <si>
    <t>GY1680-WHITE-5</t>
  </si>
  <si>
    <t>GY1680-WHITE-8</t>
  </si>
  <si>
    <t>GY1680-WHITE-9</t>
  </si>
  <si>
    <t>GY4189-BLACK_WHITE-6.5</t>
  </si>
  <si>
    <t>GY4189-BLACK_WHITE-7</t>
  </si>
  <si>
    <t>GY4371-BLACK_WHITE-10K</t>
  </si>
  <si>
    <t>GY5102-WHITE-10</t>
  </si>
  <si>
    <t>PUREBOOST 21</t>
  </si>
  <si>
    <t>GY5102-WHITE-12</t>
  </si>
  <si>
    <t>GY5102-WHITE-9</t>
  </si>
  <si>
    <t>GY6087-BLACK-3.5</t>
  </si>
  <si>
    <t>GY6087-BLACK-4</t>
  </si>
  <si>
    <t>GY6087-BLACK-7</t>
  </si>
  <si>
    <t>GY6592-WHITE-10</t>
  </si>
  <si>
    <t>GY6592-WHITE-11.5</t>
  </si>
  <si>
    <t>GY6592-WHITE-3.5</t>
  </si>
  <si>
    <t>GY6592-WHITE-6</t>
  </si>
  <si>
    <t>GY6592-WHITE-6.5</t>
  </si>
  <si>
    <t>GY6592-WHITE-7</t>
  </si>
  <si>
    <t>GY6592-WHITE-7.5</t>
  </si>
  <si>
    <t>GY6592-WHITE-8</t>
  </si>
  <si>
    <t>GY6592-WHITE-9.5</t>
  </si>
  <si>
    <t>GY8409-BLACK_GREEN-9.5</t>
  </si>
  <si>
    <t>GY9213-RED-8.5K</t>
  </si>
  <si>
    <t>GY9359-BLACK-13.5</t>
  </si>
  <si>
    <t>GY9359-BLACK-7.5</t>
  </si>
  <si>
    <t>GY9522-GREY-3.5</t>
  </si>
  <si>
    <t>GY9522-GREY-5</t>
  </si>
  <si>
    <t>GY9684-GREEN_BLACK-1</t>
  </si>
  <si>
    <t>X SPEEDPORTAL.4 VEL TF J</t>
  </si>
  <si>
    <t>GZ0864-WHITE_BLACK-4</t>
  </si>
  <si>
    <t>GZ1797-LILLA-3.5</t>
  </si>
  <si>
    <t>GZ1797-LILLA-4.5</t>
  </si>
  <si>
    <t>GZ3247-BLACK-7</t>
  </si>
  <si>
    <t>GZ3586-BLACK-10K</t>
  </si>
  <si>
    <t>SYNTHETICS,TEXTILE TEXTILE SYNTHETICS,TEXTILE SYNTHETICS</t>
  </si>
  <si>
    <t>GZ3586-BLACK-11.5K</t>
  </si>
  <si>
    <t>GZ3586-BLACK-11K</t>
  </si>
  <si>
    <t>GZ4419-BLUE_WHITE-10.5K</t>
  </si>
  <si>
    <t>GZ4419-BLUE_WHITE-11K</t>
  </si>
  <si>
    <t>GZ4419-BLUE_WHITE-3</t>
  </si>
  <si>
    <t>3</t>
  </si>
  <si>
    <t>GZ6469-WHITE-6</t>
  </si>
  <si>
    <t>GZ6469-WHITE-7.5</t>
  </si>
  <si>
    <t>GZ7201-BLACK-6.5</t>
  </si>
  <si>
    <t>GZ8623-SILVER-10.5</t>
  </si>
  <si>
    <t>GZ9793-WHITE_PINK-10.5</t>
  </si>
  <si>
    <t>GZ9793-WHITE_PINK-12</t>
  </si>
  <si>
    <t>GZ9793-WHITE_PINK-13</t>
  </si>
  <si>
    <t>GZ9793-WHITE_PINK-13.5</t>
  </si>
  <si>
    <t>H01172-BLACK_YELLOW-11.5</t>
  </si>
  <si>
    <t>H01172-BLACK_YELLOW-6.5</t>
  </si>
  <si>
    <t>H01172-BLACK_YELLOW-8</t>
  </si>
  <si>
    <t>H01172-BLACK_YELLOW-8.5</t>
  </si>
  <si>
    <t>H01174-BLACK-6</t>
  </si>
  <si>
    <t>H01174-BLACK-8</t>
  </si>
  <si>
    <t>H01842-WHITE_SILVER-3.5</t>
  </si>
  <si>
    <t>H01842-WHITE_SILVER-6.5</t>
  </si>
  <si>
    <t>H02815-WHITE-3.5</t>
  </si>
  <si>
    <t>H02815-WHITE-4</t>
  </si>
  <si>
    <t>H02815-WHITE-4.5</t>
  </si>
  <si>
    <t>H02815-WHITE-6.5</t>
  </si>
  <si>
    <t>H67350-GREY-5.5</t>
  </si>
  <si>
    <t>HP2603-WHITE-11.5</t>
  </si>
  <si>
    <t>HP2603-WHITE-12</t>
  </si>
  <si>
    <t>HP5877-BLACK_WHITE-1</t>
  </si>
  <si>
    <t>HP5877-BLACK_WHITE-11K</t>
  </si>
  <si>
    <t>HP6483-ORANGE-11.5</t>
  </si>
  <si>
    <t>HP9205-RED-7</t>
  </si>
  <si>
    <t>HQ1340-WHITE-3.5</t>
  </si>
  <si>
    <t>HQ1340-WHITE-8</t>
  </si>
  <si>
    <t>HQ1400-WHITE-3.5</t>
  </si>
  <si>
    <t>HQ1400-WHITE-5.5</t>
  </si>
  <si>
    <t>HQ1400-WHITE-6.5</t>
  </si>
  <si>
    <t>HQ1495-SCARLET_WHITE-10.5</t>
  </si>
  <si>
    <t>HQ1495-SCARLET_WHITE-11</t>
  </si>
  <si>
    <t>HQ1495-SCARLET_WHITE-9</t>
  </si>
  <si>
    <t>HQ1495-SCARLET_WHITE-9.5</t>
  </si>
  <si>
    <t>HQ3510-BLUE-10</t>
  </si>
  <si>
    <t>HQ3510-BLUE-10.5</t>
  </si>
  <si>
    <t>HQ3510-BLUE-11</t>
  </si>
  <si>
    <t>HQ3982-MULTICOLOR-10</t>
  </si>
  <si>
    <t>HQ3982-MULTICOLOR-10.5</t>
  </si>
  <si>
    <t>HQ3982-MULTICOLOR-11.5</t>
  </si>
  <si>
    <t>HQ3982-MULTICOLOR-7.5</t>
  </si>
  <si>
    <t>HQ5992-WHITE-10</t>
  </si>
  <si>
    <t>HQ5992-WHITE-10.5</t>
  </si>
  <si>
    <t>HQ5992-WHITE-11</t>
  </si>
  <si>
    <t>HQ5992-WHITE-4</t>
  </si>
  <si>
    <t>HQ5992-WHITE-4.5</t>
  </si>
  <si>
    <t>HQ5992-WHITE-5.5</t>
  </si>
  <si>
    <t>HQ5992-WHITE-6.5</t>
  </si>
  <si>
    <t>HQ5992-WHITE-7</t>
  </si>
  <si>
    <t>HQ5992-WHITE-7.5</t>
  </si>
  <si>
    <t>HQ5992-WHITE-8</t>
  </si>
  <si>
    <t>HQ5992-WHITE-8.5</t>
  </si>
  <si>
    <t>HQ8481-WHITE_BLACK-10</t>
  </si>
  <si>
    <t>HQ8481-WHITE_BLACK-10.5</t>
  </si>
  <si>
    <t>HQ8481-WHITE_BLACK-11</t>
  </si>
  <si>
    <t>HQ8481-WHITE_BLACK-12</t>
  </si>
  <si>
    <t>HQ8481-WHITE_BLACK-6.5</t>
  </si>
  <si>
    <t>HQ8481-WHITE_BLACK-7</t>
  </si>
  <si>
    <t>HQ8481-WHITE_BLACK-8.5</t>
  </si>
  <si>
    <t>HQ8595-BLACK-13.5</t>
  </si>
  <si>
    <t>HQ8595-BLACK-14.5</t>
  </si>
  <si>
    <t>HR0050-WHITE-4</t>
  </si>
  <si>
    <t>HR0067-BLACK-4.5</t>
  </si>
  <si>
    <t>HR1613-RED_YELLOW-3.5</t>
  </si>
  <si>
    <t>DAME 8 J MR. INCREDIBLE</t>
  </si>
  <si>
    <t>RED_YELLOW</t>
  </si>
  <si>
    <t>HR1613-RED_YELLOW-4.5</t>
  </si>
  <si>
    <t>HR1613-RED_YELLOW-5</t>
  </si>
  <si>
    <t>HR1613-RED_YELLOW-6</t>
  </si>
  <si>
    <t>HR1836-BLACK_WHITE-4.5</t>
  </si>
  <si>
    <t>EQ21 RUN 2.0 J</t>
  </si>
  <si>
    <t>HR1836-PINK-3.5</t>
  </si>
  <si>
    <t>HR1836-PINK-4</t>
  </si>
  <si>
    <t>HR1836-PINK-5</t>
  </si>
  <si>
    <t>HR1836-PINK-5.5</t>
  </si>
  <si>
    <t>HR1836-PINK-6.5</t>
  </si>
  <si>
    <t>IE1632-WHITE-5.5K</t>
  </si>
  <si>
    <t>IE1632-WHITE-5K</t>
  </si>
  <si>
    <t>FORUM LOW EL I</t>
  </si>
  <si>
    <t>LEA_RAPID CREATIO</t>
  </si>
  <si>
    <t>IE1632-WHITE-6.5K</t>
  </si>
  <si>
    <t>IE1632-WHITE-6K</t>
  </si>
  <si>
    <t>IE1632-WHITE-7K</t>
  </si>
  <si>
    <t>IE1632-WHITE-8K</t>
  </si>
  <si>
    <t>Q46444-BEIGE-5</t>
  </si>
  <si>
    <t>S23831-WHITE-10.5</t>
  </si>
  <si>
    <t>S42722-BLACK_WHITE-10.5</t>
  </si>
  <si>
    <t>S42722-BLACK_WHITE-11</t>
  </si>
  <si>
    <t>S42722-BLACK_WHITE-9.5</t>
  </si>
  <si>
    <t>GX9687-BEIGE_BLACK-10.5</t>
  </si>
  <si>
    <t>GX9687-BEIGE_BLACK-12.5</t>
  </si>
  <si>
    <t>HQ3734-ORANGE-10</t>
  </si>
  <si>
    <t>Y-3 QASA</t>
  </si>
  <si>
    <t>LEATHER,TEXTILE TEXTILE,LEATHER LEATHER SYNTHETICS</t>
  </si>
  <si>
    <t>HQ3734-ORANGE-5</t>
  </si>
  <si>
    <t>HQ3734-ORANGE-5.5</t>
  </si>
  <si>
    <t>HQ3734-ORANGE-6</t>
  </si>
  <si>
    <t>HQ3734-ORANGE-6.5</t>
  </si>
  <si>
    <t>HQ3734-ORANGE-7</t>
  </si>
  <si>
    <t>HQ3734-ORANGE-8</t>
  </si>
  <si>
    <t>HQ3734-ORANGE-9.5</t>
  </si>
  <si>
    <t>HQ3735-WHITE-10</t>
  </si>
  <si>
    <t>HQ3735-WHITE-10.5</t>
  </si>
  <si>
    <t>HQ3735-WHITE-5.5</t>
  </si>
  <si>
    <t>HQ3735-WHITE-6</t>
  </si>
  <si>
    <t>HQ3735-WHITE-6.5</t>
  </si>
  <si>
    <t>HQ3735-WHITE-7</t>
  </si>
  <si>
    <t>HQ3735-WHITE-7.5</t>
  </si>
  <si>
    <t>HQ3735-WHITE-8</t>
  </si>
  <si>
    <t>HQ3735-WHITE-8.5</t>
  </si>
  <si>
    <t>HQ3735-WHITE-9.5</t>
  </si>
  <si>
    <t>HP2927-GREY-10</t>
  </si>
  <si>
    <t>GX4586-GREY-7.5</t>
  </si>
  <si>
    <t>FY8207-BLACK-3.5</t>
  </si>
  <si>
    <t>FY8207-BLACK-4</t>
  </si>
  <si>
    <t>FY8207-BLACK-5</t>
  </si>
  <si>
    <t>FY8207-BLACK-5.5</t>
  </si>
  <si>
    <t>FY8207-BLACK-6</t>
  </si>
  <si>
    <t>FY8207-BLACK-8</t>
  </si>
  <si>
    <t>GV7375-WHITE-7.5</t>
  </si>
  <si>
    <t>GV7375-WHITE-8.5</t>
  </si>
  <si>
    <t>GV7384-WHITE-10</t>
  </si>
  <si>
    <t>GV7384-WHITE-6.5</t>
  </si>
  <si>
    <t>GV7384-WHITE-7.5</t>
  </si>
  <si>
    <t>GV7384-WHITE-8</t>
  </si>
  <si>
    <t>GV7384-WHITE-8.5</t>
  </si>
  <si>
    <t>GV7384-WHITE-9</t>
  </si>
  <si>
    <t>GV7384-WHITE-9.5</t>
  </si>
  <si>
    <t>GW3605-BLACK-8</t>
  </si>
  <si>
    <t>GW3606-BLACK_RED-10</t>
  </si>
  <si>
    <t>GW3606-BLACK_RED-8.5</t>
  </si>
  <si>
    <t>GW3606-BLACK_RED-9</t>
  </si>
  <si>
    <t>GW3606-BLACK_RED-9.5</t>
  </si>
  <si>
    <t>GW3609-RED-10</t>
  </si>
  <si>
    <t>GW3609-RED-4</t>
  </si>
  <si>
    <t>GW3609-RED-4.5</t>
  </si>
  <si>
    <t>GW3609-RED-5</t>
  </si>
  <si>
    <t>GW3609-RED-5.5</t>
  </si>
  <si>
    <t>GW3609-RED-7.5</t>
  </si>
  <si>
    <t>GW3609-RED-8</t>
  </si>
  <si>
    <t>GW3609-RED-8.5</t>
  </si>
  <si>
    <t>GW3609-RED-9</t>
  </si>
  <si>
    <t>GW3610-MULTICOLOUR-10</t>
  </si>
  <si>
    <t>GW3610-MULTICOLOUR-7.5</t>
  </si>
  <si>
    <t>GW3610-MULTICOLOUR-8</t>
  </si>
  <si>
    <t>GW3610-MULTICOLOUR-8.5</t>
  </si>
  <si>
    <t>GW3610-MULTICOLOUR-9</t>
  </si>
  <si>
    <t>GW3610-MULTICOLOUR-9.5</t>
  </si>
  <si>
    <t>GW7412-NAVY-12.5K</t>
  </si>
  <si>
    <t>GW7412-NAVY-13.5K</t>
  </si>
  <si>
    <t>X SPEEDFLOW.1 FG</t>
  </si>
  <si>
    <t>SYNTHETICS,TEXTILE TEXTILE TEXTILE,SYNTHETICS SYNTHETICS</t>
  </si>
  <si>
    <t>GW7456-WHITE-11</t>
  </si>
  <si>
    <t>GW7456-WHITE-11.5</t>
  </si>
  <si>
    <t>GW7456-WHITE-7</t>
  </si>
  <si>
    <t>GW7456-WHITE-7.5</t>
  </si>
  <si>
    <t>GW7456-WHITE-9</t>
  </si>
  <si>
    <t>GW7461-BLUE-10K</t>
  </si>
  <si>
    <t>GW7461-BLUE-11K</t>
  </si>
  <si>
    <t>GW7461-BLUE-12.5K</t>
  </si>
  <si>
    <t>GW7461-BLUE-2.5</t>
  </si>
  <si>
    <t>GW7461-BLUE-5.5</t>
  </si>
  <si>
    <t>GW8391-WHITE_BLACK-10K</t>
  </si>
  <si>
    <t>GW8408-MULTICOLOUR-8.5</t>
  </si>
  <si>
    <t>GW8408-MULTICOLOUR-9</t>
  </si>
  <si>
    <t>GW8408-MULTICOLOUR-9.5</t>
  </si>
  <si>
    <t>GW8426-GREEN-7.5</t>
  </si>
  <si>
    <t>GY8933-MULTICOLOUR-10</t>
  </si>
  <si>
    <t>COPA SENSE.1 SG</t>
  </si>
  <si>
    <t>GY8933-MULTICOLOUR-10.5</t>
  </si>
  <si>
    <t>GZ1385-YELLOW-5</t>
  </si>
  <si>
    <t>GZ5104-WHITE-10.5</t>
  </si>
  <si>
    <t>GZ5108-WHITE-8</t>
  </si>
  <si>
    <t>GZ5145-BLACK-13.5K</t>
  </si>
  <si>
    <t>GZ5145-BLACK-3</t>
  </si>
  <si>
    <t>HP9130-WHITE_GREEN-6</t>
  </si>
  <si>
    <t>X SPEEDPORTAL 99LEA.1 FG</t>
  </si>
  <si>
    <t>HP9130-WHITE_GREEN-6.5</t>
  </si>
  <si>
    <t>HP9130-WHITE_GREEN-7</t>
  </si>
  <si>
    <t>HP9130-WHITE_GREEN-8</t>
  </si>
  <si>
    <t>HP9130-WHITE_GREEN-9</t>
  </si>
  <si>
    <t>640319000000</t>
  </si>
  <si>
    <t>HP9136-WHITE_GOLD-6</t>
  </si>
  <si>
    <t>COPA ICON FG</t>
  </si>
  <si>
    <t>Leather Textile,Synthetic Textile Synthetic</t>
  </si>
  <si>
    <t>HP9136-WHITE_GOLD-6.5</t>
  </si>
  <si>
    <t>HP9136-WHITE_GOLD-7</t>
  </si>
  <si>
    <t>HP9136-WHITE_GOLD-7.5</t>
  </si>
  <si>
    <t>HP9136-WHITE_GOLD-8</t>
  </si>
  <si>
    <t>HP9136-WHITE_GOLD-8.5</t>
  </si>
  <si>
    <t>HR1560-SILVER-10</t>
  </si>
  <si>
    <t>HR1560-SILVER-10.5</t>
  </si>
  <si>
    <t>HR1560-SILVER-9</t>
  </si>
  <si>
    <t>ID9328-WHITE-10</t>
  </si>
  <si>
    <t>ID9328-WHITE-7</t>
  </si>
  <si>
    <t>ID9328-WHITE-7.5</t>
  </si>
  <si>
    <t>ID9328-WHITE-8</t>
  </si>
  <si>
    <t>GW8442-MULTICOLOUR-11.5</t>
  </si>
  <si>
    <t>GW8442-MULTICOLOUR-12</t>
  </si>
  <si>
    <t>GW8442-MULTICOLOUR-7.5</t>
  </si>
  <si>
    <t>GW8442-MULTICOLOUR-8.5</t>
  </si>
  <si>
    <t>GW8442-MULTICOLOUR-9.5</t>
  </si>
  <si>
    <t>GY8933-MULTICOLOUR-11</t>
  </si>
  <si>
    <t>GY8933-MULTICOLOUR-11.5</t>
  </si>
  <si>
    <t>GY8933-MULTICOLOUR-8</t>
  </si>
  <si>
    <t>GY8933-MULTICOLOUR-8.5</t>
  </si>
  <si>
    <t>GY8933-MULTICOLOUR-9</t>
  </si>
  <si>
    <t>GY8933-MULTICOLOUR-9.5</t>
  </si>
  <si>
    <t>GY8935-RED-10</t>
  </si>
  <si>
    <t>GY8935-RED-10.5</t>
  </si>
  <si>
    <t>GY8935-RED-8.5</t>
  </si>
  <si>
    <t>GY8935-RED-9</t>
  </si>
  <si>
    <t>GZ2143-BLACK_WHITE-10</t>
  </si>
  <si>
    <t>PREDATOR MANIA SG</t>
  </si>
  <si>
    <t>SYNTHETICS,LEATHER SYNTHETICS TEXTILE SYNTHETICS</t>
  </si>
  <si>
    <t>GZ2143-BLACK_WHITE-6</t>
  </si>
  <si>
    <t>GZ2143-BLACK_WHITE-6.5</t>
  </si>
  <si>
    <t>GZ2143-BLACK_WHITE-7.5</t>
  </si>
  <si>
    <t>GZ2143-BLACK_WHITE-8</t>
  </si>
  <si>
    <t>GZ2143-BLACK_WHITE-8.5</t>
  </si>
  <si>
    <t>GZ2143-BLACK_WHITE-9.5</t>
  </si>
  <si>
    <t>GW8396-WHITE_BLACK-11.5K</t>
  </si>
  <si>
    <t>X SPEEDPORTAL MESSI.3 TF J</t>
  </si>
  <si>
    <t>GW8396-WHITE_BLACK-11K</t>
  </si>
  <si>
    <t>GW8396-WHITE_BLACK-12K</t>
  </si>
  <si>
    <t>GW8396-WHITE_BLACK-13K</t>
  </si>
  <si>
    <t>GW8489-GREEN_BLACK-11.5K</t>
  </si>
  <si>
    <t>GW8489-GREEN_BLACK-11K</t>
  </si>
  <si>
    <t>GW8489-GREEN_BLACK-12K</t>
  </si>
  <si>
    <t>GW8489-GREEN_BLACK-13K</t>
  </si>
  <si>
    <t>GW8490-MULTICOLOUR-10K</t>
  </si>
  <si>
    <t>GW8490-MULTICOLOUR-11K</t>
  </si>
  <si>
    <t>GW8490-MULTICOLOUR-12K</t>
  </si>
  <si>
    <t>GW8490-MULTICOLOUR-13K</t>
  </si>
  <si>
    <t>GY9219-BLUE_WHITE-5.5K</t>
  </si>
  <si>
    <t>SUPERSTAR 360 X I</t>
  </si>
  <si>
    <t>GY9684-GREEN_BLACK-11K</t>
  </si>
  <si>
    <t>GY9684-GREEN_BLACK-12K</t>
  </si>
  <si>
    <t>GY9684-GREEN_BLACK-13K</t>
  </si>
  <si>
    <t>GZ1363-MULTICOLOUR-8</t>
  </si>
  <si>
    <t>GY8928-YELLOW-5</t>
  </si>
  <si>
    <t>FV7266-BLACK-6K</t>
  </si>
  <si>
    <t>A - Footwear</t>
  </si>
  <si>
    <t>S42723-MULTICOLOR-4.5</t>
  </si>
  <si>
    <t>S42723-MULTICOLOR-5.5</t>
  </si>
  <si>
    <t>S42723-MULTICOLOR-6</t>
  </si>
  <si>
    <t>S42723-MULTICOLOR-6.5</t>
  </si>
  <si>
    <t>S42723-MULTICOLOR-7</t>
  </si>
  <si>
    <t>S42723-MULTICOLOR-7.5</t>
  </si>
  <si>
    <t>S42723-MULTICOLOR-8.5</t>
  </si>
  <si>
    <t>S42723-MULTICOLOR-9.5</t>
  </si>
  <si>
    <t>S42723-MULTICOLOR-10.5</t>
  </si>
  <si>
    <t>S42723-MULTICOLOR-11</t>
  </si>
  <si>
    <t>S42723-MULTICOLOR-11.5</t>
  </si>
  <si>
    <t>GZ9794-WHITE-7.5</t>
  </si>
  <si>
    <t>GZ9794-WHITE-8</t>
  </si>
  <si>
    <t>GZ9794-WHITE-9</t>
  </si>
  <si>
    <t>GZ9794-WHITE-9.5</t>
  </si>
  <si>
    <t>GZ3930-MULTICOLOR-6.5</t>
  </si>
  <si>
    <t>GX4812-WHITE-4K</t>
  </si>
  <si>
    <t>GX4812-WHITE-5K</t>
  </si>
  <si>
    <t>GX4812-WHITE-5.5K</t>
  </si>
  <si>
    <t>GX4812-WHITE-6K</t>
  </si>
  <si>
    <t>GX4812-WHITE-7K</t>
  </si>
  <si>
    <t>GX4812-WHITE-7.5K</t>
  </si>
  <si>
    <t>GX4812-WHITE-8.5K</t>
  </si>
  <si>
    <t>GX4812-WHITE-9.5K</t>
  </si>
  <si>
    <t>GW6779-MULTICOLOR-6</t>
  </si>
  <si>
    <t>GW6779-MULTICOLOR-7</t>
  </si>
  <si>
    <t>GW6779-MULTICOLOR-11</t>
  </si>
  <si>
    <t>GW3605-BLACK-6</t>
  </si>
  <si>
    <t>GW3605-BLACK-6.5</t>
  </si>
  <si>
    <t>GW3605-BLACK-7</t>
  </si>
  <si>
    <t>GW3605-BLACK-9</t>
  </si>
  <si>
    <t>GW3605-BLACK-9.5</t>
  </si>
  <si>
    <t>GW3605-BLACK-10</t>
  </si>
  <si>
    <t>GW3605-BLACK-10.5</t>
  </si>
  <si>
    <t>GW3605-BLACK-11</t>
  </si>
  <si>
    <t>GX5938-GREY-9</t>
  </si>
  <si>
    <t>FZ0093-BLACK-5K</t>
  </si>
  <si>
    <t>FZ0093-BLACK-5.5K</t>
  </si>
  <si>
    <t>GW4156-MULTICOLOR-11K</t>
  </si>
  <si>
    <t>GW4156-MULTICOLOR-12.5K</t>
  </si>
  <si>
    <t>GW4156-MULTICOLOR-13.5K</t>
  </si>
  <si>
    <t>GV8699-MULTICOLOR-5.5</t>
  </si>
  <si>
    <t>GV8699-MULTICOLOR-6</t>
  </si>
  <si>
    <t>GV8699-MULTICOLOR-6.5</t>
  </si>
  <si>
    <t>G27722-MULTICOLOR-3.5</t>
  </si>
  <si>
    <t>G27722-MULTICOLOR-4</t>
  </si>
  <si>
    <t>G27722-MULTICOLOR-5.5</t>
  </si>
  <si>
    <t>GX8018-MULTICOLOR-5</t>
  </si>
  <si>
    <t>GW6598-BLACK-4</t>
  </si>
  <si>
    <t>GW6598-BLACK-4.5</t>
  </si>
  <si>
    <t>GX7046-GOLD-3.5</t>
  </si>
  <si>
    <t>GX7046-GOLD-4</t>
  </si>
  <si>
    <t>GX7046-GOLD-4.5</t>
  </si>
  <si>
    <t>GX9898-WHITE-4</t>
  </si>
  <si>
    <t>GW1475-MULTICOLOR-3.5</t>
  </si>
  <si>
    <t>GW1475-MULTICOLOR-4</t>
  </si>
  <si>
    <t>GW1475-MULTICOLOR-4.5</t>
  </si>
  <si>
    <t>GW1475-MULTICOLOR-5</t>
  </si>
  <si>
    <t>HQ8595-BLACK-8.5</t>
  </si>
  <si>
    <t>HQ8595-BLACK-9.5</t>
  </si>
  <si>
    <t>HQ8595-BLACK-10</t>
  </si>
  <si>
    <t>HQ8595-BLACK-10.5</t>
  </si>
  <si>
    <t>HQ8595-BLACK-11</t>
  </si>
  <si>
    <t>HQ8595-BLACK-11.5</t>
  </si>
  <si>
    <t>HQ8595-BLACK-12</t>
  </si>
  <si>
    <t>HQ8595-BLACK-12.5</t>
  </si>
  <si>
    <t>GV9817-WHITE-10K</t>
  </si>
  <si>
    <t>GV9817-WHITE-11.5K</t>
  </si>
  <si>
    <t>GV9817-WHITE-12K</t>
  </si>
  <si>
    <t>GV9817-WHITE-12.5K</t>
  </si>
  <si>
    <t>GV9817-WHITE-13.5K</t>
  </si>
  <si>
    <t>GZ3429-WHITE-6.5</t>
  </si>
  <si>
    <t>GZ1710-BLUE-12.5K</t>
  </si>
  <si>
    <t>GZ1710-BLUE-13.5K</t>
  </si>
  <si>
    <t>GZ1710-BLUE-1</t>
  </si>
  <si>
    <t>GZ1710-BLUE-2</t>
  </si>
  <si>
    <t>GY0561-BLACK-4.5</t>
  </si>
  <si>
    <t>GY0561-BLACK-5</t>
  </si>
  <si>
    <t>GY0561-BLACK-5.5</t>
  </si>
  <si>
    <t>GY0561-BLACK-6</t>
  </si>
  <si>
    <t>GX4487-BLUE-8.5</t>
  </si>
  <si>
    <t>GX4487-BLUE-9</t>
  </si>
  <si>
    <t>GX4487-BLUE-9.5</t>
  </si>
  <si>
    <t>GX4487-BLUE-10.5</t>
  </si>
  <si>
    <t>GV9122-MULTICOLOR-6</t>
  </si>
  <si>
    <t>GV9122-MULTICOLOR-7</t>
  </si>
  <si>
    <t>GV9122-MULTICOLOR-7.5</t>
  </si>
  <si>
    <t>GV9122-MULTICOLOR-8</t>
  </si>
  <si>
    <t>GX9146-MULTICOLOR-6.5</t>
  </si>
  <si>
    <t>GX9146-MULTICOLOR-7</t>
  </si>
  <si>
    <t>GX9146-MULTICOLOR-9.5</t>
  </si>
  <si>
    <t>GX7286-MULTICOLOR-3.5</t>
  </si>
  <si>
    <t>HP7884-WHITE-4.5</t>
  </si>
  <si>
    <t>HP7884-WHITE-5</t>
  </si>
  <si>
    <t>HP7884-WHITE-5.5</t>
  </si>
  <si>
    <t>HP7884-WHITE-6</t>
  </si>
  <si>
    <t>EE5342-WHITE-9</t>
  </si>
  <si>
    <t>GY1136-MULTICOLOR-7</t>
  </si>
  <si>
    <t>HP6483-ORANGE-8.5</t>
  </si>
  <si>
    <t>HP6483-ORANGE-10</t>
  </si>
  <si>
    <t>HP6483-ORANGE-10.5</t>
  </si>
  <si>
    <t>GW8426-GREEN-6.5</t>
  </si>
  <si>
    <t>GW8426-GREEN-7</t>
  </si>
  <si>
    <t>GW8426-GREEN-8</t>
  </si>
  <si>
    <t>GW8426-GREEN-8.5</t>
  </si>
  <si>
    <t>HQ5992-WHITE-5</t>
  </si>
  <si>
    <t>HQ5992-WHITE-9</t>
  </si>
  <si>
    <t>HQ5992-WHITE-9.5</t>
  </si>
  <si>
    <t>HQ6339-BLACK-8.5</t>
  </si>
  <si>
    <t>HQ6339-BLACK-12</t>
  </si>
  <si>
    <t>HQ6339-BLACK-12.5</t>
  </si>
  <si>
    <t>GY6087-BLACK-4.5</t>
  </si>
  <si>
    <t>GY6087-BLACK-5</t>
  </si>
  <si>
    <t>GY6087-BLACK-6</t>
  </si>
  <si>
    <t>GY6087-BLACK-6.5</t>
  </si>
  <si>
    <t>GY6087-BLACK-7.5</t>
  </si>
  <si>
    <t>HP9205-RED-4</t>
  </si>
  <si>
    <t>HP9205-RED-4.5</t>
  </si>
  <si>
    <t>HP9205-RED-5</t>
  </si>
  <si>
    <t>HP9205-RED-5.5</t>
  </si>
  <si>
    <t>FZ5588-WHITE-6</t>
  </si>
  <si>
    <t>FZ5588-WHITE-9.5</t>
  </si>
  <si>
    <t>FZ5588-WHITE-10</t>
  </si>
  <si>
    <t>HQ2055-PINK-6</t>
  </si>
  <si>
    <t>HQ2055-PINK-8</t>
  </si>
  <si>
    <t>HQ2055-PINK-9</t>
  </si>
  <si>
    <t>GY6853-BROWN-4.5</t>
  </si>
  <si>
    <t>GZ8623-SILVER-7</t>
  </si>
  <si>
    <t>HQ3982-MULTICOLOR-8</t>
  </si>
  <si>
    <t>HQ3982-MULTICOLOR-8.5</t>
  </si>
  <si>
    <t>HQ3982-MULTICOLOR-9.5</t>
  </si>
  <si>
    <t>ID9328-WHITE-8.5</t>
  </si>
  <si>
    <t>ID9328-WHITE-9</t>
  </si>
  <si>
    <t>ID9328-WHITE-9.5</t>
  </si>
  <si>
    <t>GW3903-MULTICOLOR-8</t>
  </si>
  <si>
    <t>GW3903-MULTICOLOR-10</t>
  </si>
  <si>
    <t>HQ1340-WHITE-6.5</t>
  </si>
  <si>
    <t>HQ1340-WHITE-7</t>
  </si>
  <si>
    <t>HQ1340-WHITE-7.5</t>
  </si>
  <si>
    <t>GZ2411-WHITE-5K</t>
  </si>
  <si>
    <t>FZ2230-WHITE-5</t>
  </si>
  <si>
    <t>FZ2230-WHITE-7</t>
  </si>
  <si>
    <t>GW4068-MULTICOLOR-2</t>
  </si>
  <si>
    <t>GW8420-RED-7.5</t>
  </si>
  <si>
    <t>GW8420-RED-8</t>
  </si>
  <si>
    <t>GW8420-RED-8.5</t>
  </si>
  <si>
    <t>GW8420-RED-10</t>
  </si>
  <si>
    <t>GX6674-RED-4.5</t>
  </si>
  <si>
    <t>GX6674-RED-6</t>
  </si>
  <si>
    <t>GY1549-BLACK-5.5</t>
  </si>
  <si>
    <t>GZ1385-BLACK-5.5</t>
  </si>
  <si>
    <t>SKU</t>
  </si>
  <si>
    <t>SKU+color</t>
  </si>
  <si>
    <t>B41679</t>
  </si>
  <si>
    <t>EE4948</t>
  </si>
  <si>
    <t>EE5342</t>
  </si>
  <si>
    <t>EF3523</t>
  </si>
  <si>
    <t>EF5556</t>
  </si>
  <si>
    <t>EG2038</t>
  </si>
  <si>
    <t>EG2045</t>
  </si>
  <si>
    <t>EG2658</t>
  </si>
  <si>
    <t>EH3260</t>
  </si>
  <si>
    <t>FW2368</t>
  </si>
  <si>
    <t>FW4488</t>
  </si>
  <si>
    <t>FW7051</t>
  </si>
  <si>
    <t>FW8385</t>
  </si>
  <si>
    <t>FW8406</t>
  </si>
  <si>
    <t>FX6651</t>
  </si>
  <si>
    <t>FX8439</t>
  </si>
  <si>
    <t>FY0378</t>
  </si>
  <si>
    <t>FY0779</t>
  </si>
  <si>
    <t>FY2858</t>
  </si>
  <si>
    <t>FY2861</t>
  </si>
  <si>
    <t>FY3336</t>
  </si>
  <si>
    <t>FY8110</t>
  </si>
  <si>
    <t>FY8207</t>
  </si>
  <si>
    <t>FZ1851</t>
  </si>
  <si>
    <t>FZ2225</t>
  </si>
  <si>
    <t>FZ2230</t>
  </si>
  <si>
    <t>FZ2917</t>
  </si>
  <si>
    <t>FZ4084</t>
  </si>
  <si>
    <t>FZ4088</t>
  </si>
  <si>
    <t>FZ5588</t>
  </si>
  <si>
    <t>FZ6253</t>
  </si>
  <si>
    <t>FZ6446</t>
  </si>
  <si>
    <t>G27722</t>
  </si>
  <si>
    <t>G55649</t>
  </si>
  <si>
    <t>G57953</t>
  </si>
  <si>
    <t>G57984</t>
  </si>
  <si>
    <t>G58001</t>
  </si>
  <si>
    <t>GV6785</t>
  </si>
  <si>
    <t>GV7071</t>
  </si>
  <si>
    <t>GV7375</t>
  </si>
  <si>
    <t>GV7384</t>
  </si>
  <si>
    <t>GV7603</t>
  </si>
  <si>
    <t>GV7615</t>
  </si>
  <si>
    <t>GV7689</t>
  </si>
  <si>
    <t>GV8699</t>
  </si>
  <si>
    <t>GV8720</t>
  </si>
  <si>
    <t>GV8724</t>
  </si>
  <si>
    <t>GV8729</t>
  </si>
  <si>
    <t>GV8730</t>
  </si>
  <si>
    <t>GV8743</t>
  </si>
  <si>
    <t>GV8747</t>
  </si>
  <si>
    <t>GV9056</t>
  </si>
  <si>
    <t>GV9059</t>
  </si>
  <si>
    <t>GV9094</t>
  </si>
  <si>
    <t>GV9121</t>
  </si>
  <si>
    <t>GV9122</t>
  </si>
  <si>
    <t>GV9548</t>
  </si>
  <si>
    <t>GW0206</t>
  </si>
  <si>
    <t>GW1039</t>
  </si>
  <si>
    <t>GW1372</t>
  </si>
  <si>
    <t>GW1375</t>
  </si>
  <si>
    <t>GW1915</t>
  </si>
  <si>
    <t>GW2012</t>
  </si>
  <si>
    <t>GW2013</t>
  </si>
  <si>
    <t>GW2043</t>
  </si>
  <si>
    <t>GW2044</t>
  </si>
  <si>
    <t>GW2066</t>
  </si>
  <si>
    <t>GW2416</t>
  </si>
  <si>
    <t>GW2512</t>
  </si>
  <si>
    <t>GW2990</t>
  </si>
  <si>
    <t>GW3605</t>
  </si>
  <si>
    <t>GW3606</t>
  </si>
  <si>
    <t>GW3609</t>
  </si>
  <si>
    <t>GW3610</t>
  </si>
  <si>
    <t>GW3898</t>
  </si>
  <si>
    <t>GW3899</t>
  </si>
  <si>
    <t>GW3903</t>
  </si>
  <si>
    <t>GW4249</t>
  </si>
  <si>
    <t>GW4371</t>
  </si>
  <si>
    <t>GW4958</t>
  </si>
  <si>
    <t>GW5364</t>
  </si>
  <si>
    <t>GW5681</t>
  </si>
  <si>
    <t>GW5747</t>
  </si>
  <si>
    <t>GW6779</t>
  </si>
  <si>
    <t>GW6917</t>
  </si>
  <si>
    <t>GW7107</t>
  </si>
  <si>
    <t>GW7258</t>
  </si>
  <si>
    <t>GW7456</t>
  </si>
  <si>
    <t>GW8390</t>
  </si>
  <si>
    <t>GW8408</t>
  </si>
  <si>
    <t>GW8418</t>
  </si>
  <si>
    <t>GW8420</t>
  </si>
  <si>
    <t>GW8426</t>
  </si>
  <si>
    <t>GW8427</t>
  </si>
  <si>
    <t>GW8428</t>
  </si>
  <si>
    <t>GW8429</t>
  </si>
  <si>
    <t>GW8442</t>
  </si>
  <si>
    <t>GW9098</t>
  </si>
  <si>
    <t>GW9101</t>
  </si>
  <si>
    <t>GW9745</t>
  </si>
  <si>
    <t>GX0516</t>
  </si>
  <si>
    <t>GX0873</t>
  </si>
  <si>
    <t>GX1245</t>
  </si>
  <si>
    <t>GX1674</t>
  </si>
  <si>
    <t>GX1721</t>
  </si>
  <si>
    <t>GX1758</t>
  </si>
  <si>
    <t>GX2084</t>
  </si>
  <si>
    <t>GX2089</t>
  </si>
  <si>
    <t>GX2117</t>
  </si>
  <si>
    <t>GX2131</t>
  </si>
  <si>
    <t>GX2137</t>
  </si>
  <si>
    <t>GX2978</t>
  </si>
  <si>
    <t>GX2985</t>
  </si>
  <si>
    <t>GX2991</t>
  </si>
  <si>
    <t>GX3044</t>
  </si>
  <si>
    <t>GX3061</t>
  </si>
  <si>
    <t>GX3636</t>
  </si>
  <si>
    <t>GX3669</t>
  </si>
  <si>
    <t>GX4195</t>
  </si>
  <si>
    <t>GX4242</t>
  </si>
  <si>
    <t>GX4487</t>
  </si>
  <si>
    <t>GX4512</t>
  </si>
  <si>
    <t>GX4585</t>
  </si>
  <si>
    <t>GX4586</t>
  </si>
  <si>
    <t>GX4617</t>
  </si>
  <si>
    <t>GX4695</t>
  </si>
  <si>
    <t>GX5083</t>
  </si>
  <si>
    <t>GX5459</t>
  </si>
  <si>
    <t>GX5460</t>
  </si>
  <si>
    <t>GX5461</t>
  </si>
  <si>
    <t>GX5463</t>
  </si>
  <si>
    <t>GX5470</t>
  </si>
  <si>
    <t>GX5472</t>
  </si>
  <si>
    <t>GX5487</t>
  </si>
  <si>
    <t>GX5589</t>
  </si>
  <si>
    <t>GX5590</t>
  </si>
  <si>
    <t>GX5592</t>
  </si>
  <si>
    <t>GX5912</t>
  </si>
  <si>
    <t>GX5915</t>
  </si>
  <si>
    <t>GX5917</t>
  </si>
  <si>
    <t>GX5938</t>
  </si>
  <si>
    <t>GX6300</t>
  </si>
  <si>
    <t>GX6394</t>
  </si>
  <si>
    <t>GX6604</t>
  </si>
  <si>
    <t>GX6633</t>
  </si>
  <si>
    <t>GX6634</t>
  </si>
  <si>
    <t>GX6639</t>
  </si>
  <si>
    <t>GX6640</t>
  </si>
  <si>
    <t>GX6651</t>
  </si>
  <si>
    <t>GX6658</t>
  </si>
  <si>
    <t>GX6666</t>
  </si>
  <si>
    <t>GX6674</t>
  </si>
  <si>
    <t>GX6689</t>
  </si>
  <si>
    <t>GX6698</t>
  </si>
  <si>
    <t>GX6706</t>
  </si>
  <si>
    <t>GX6721</t>
  </si>
  <si>
    <t>GX6726</t>
  </si>
  <si>
    <t>GX6735</t>
  </si>
  <si>
    <t>GX6743</t>
  </si>
  <si>
    <t>GX6853</t>
  </si>
  <si>
    <t>GX6970</t>
  </si>
  <si>
    <t>GX6979</t>
  </si>
  <si>
    <t>GX6981</t>
  </si>
  <si>
    <t>GX6982</t>
  </si>
  <si>
    <t>GX6984</t>
  </si>
  <si>
    <t>GX7046</t>
  </si>
  <si>
    <t>GX7206</t>
  </si>
  <si>
    <t>GX7758</t>
  </si>
  <si>
    <t>GX8016</t>
  </si>
  <si>
    <t>GX8017</t>
  </si>
  <si>
    <t>GX8018</t>
  </si>
  <si>
    <t>GX8086</t>
  </si>
  <si>
    <t>GX9141</t>
  </si>
  <si>
    <t>GX9146</t>
  </si>
  <si>
    <t>GX9162</t>
  </si>
  <si>
    <t>GX9178</t>
  </si>
  <si>
    <t>GX9221</t>
  </si>
  <si>
    <t>GX9258</t>
  </si>
  <si>
    <t>GX9265</t>
  </si>
  <si>
    <t>GX9267</t>
  </si>
  <si>
    <t>GX9269</t>
  </si>
  <si>
    <t>GX9281</t>
  </si>
  <si>
    <t>GX9285</t>
  </si>
  <si>
    <t>GX9502</t>
  </si>
  <si>
    <t>GX9687</t>
  </si>
  <si>
    <t>GX9775</t>
  </si>
  <si>
    <t>GX9806</t>
  </si>
  <si>
    <t>GX9855</t>
  </si>
  <si>
    <t>GX9861</t>
  </si>
  <si>
    <t>GX9897</t>
  </si>
  <si>
    <t>GX9898</t>
  </si>
  <si>
    <t>GY0561</t>
  </si>
  <si>
    <t>GY0905</t>
  </si>
  <si>
    <t>GY1136</t>
  </si>
  <si>
    <t>GY1493</t>
  </si>
  <si>
    <t>GY1549</t>
  </si>
  <si>
    <t>GY1646</t>
  </si>
  <si>
    <t>GY1652</t>
  </si>
  <si>
    <t>GY1656</t>
  </si>
  <si>
    <t>GY1658</t>
  </si>
  <si>
    <t>GY1680</t>
  </si>
  <si>
    <t>GY1697</t>
  </si>
  <si>
    <t>GY1900</t>
  </si>
  <si>
    <t>GY2250</t>
  </si>
  <si>
    <t>GY2252</t>
  </si>
  <si>
    <t>GY2488</t>
  </si>
  <si>
    <t>GY2499</t>
  </si>
  <si>
    <t>GY2585</t>
  </si>
  <si>
    <t>GY2586</t>
  </si>
  <si>
    <t>GY2587</t>
  </si>
  <si>
    <t>GY2588</t>
  </si>
  <si>
    <t>GY2589</t>
  </si>
  <si>
    <t>GY2594</t>
  </si>
  <si>
    <t>GY2595</t>
  </si>
  <si>
    <t>GY4160</t>
  </si>
  <si>
    <t>GY4167</t>
  </si>
  <si>
    <t>GY4176</t>
  </si>
  <si>
    <t>GY4189</t>
  </si>
  <si>
    <t>GY4455</t>
  </si>
  <si>
    <t>GY4656</t>
  </si>
  <si>
    <t>GY4705</t>
  </si>
  <si>
    <t>GY4752</t>
  </si>
  <si>
    <t>GY5102</t>
  </si>
  <si>
    <t>GY5109</t>
  </si>
  <si>
    <t>GY5260</t>
  </si>
  <si>
    <t>GY5711</t>
  </si>
  <si>
    <t>GY6087</t>
  </si>
  <si>
    <t>GY6504</t>
  </si>
  <si>
    <t>GY6592</t>
  </si>
  <si>
    <t>GY6791</t>
  </si>
  <si>
    <t>GY6818</t>
  </si>
  <si>
    <t>GY6853</t>
  </si>
  <si>
    <t>GY8353</t>
  </si>
  <si>
    <t>GY8409</t>
  </si>
  <si>
    <t>GY8411</t>
  </si>
  <si>
    <t>GY8412</t>
  </si>
  <si>
    <t>GY8681</t>
  </si>
  <si>
    <t>GY8928</t>
  </si>
  <si>
    <t>GY8933</t>
  </si>
  <si>
    <t>GY8935</t>
  </si>
  <si>
    <t>GY9358</t>
  </si>
  <si>
    <t>GY9359</t>
  </si>
  <si>
    <t>GY9394</t>
  </si>
  <si>
    <t>GY9463</t>
  </si>
  <si>
    <t>GY9482</t>
  </si>
  <si>
    <t>GY9522</t>
  </si>
  <si>
    <t>GY9543</t>
  </si>
  <si>
    <t>GY9572</t>
  </si>
  <si>
    <t>GZ0128</t>
  </si>
  <si>
    <t>GZ0130</t>
  </si>
  <si>
    <t>GZ0864</t>
  </si>
  <si>
    <t>GZ1363</t>
  </si>
  <si>
    <t>GZ2143</t>
  </si>
  <si>
    <t>GZ3247</t>
  </si>
  <si>
    <t>GZ4794</t>
  </si>
  <si>
    <t>GZ4828</t>
  </si>
  <si>
    <t>GZ4904</t>
  </si>
  <si>
    <t>GZ5093</t>
  </si>
  <si>
    <t>GZ5104</t>
  </si>
  <si>
    <t>GZ5108</t>
  </si>
  <si>
    <t>GZ5137</t>
  </si>
  <si>
    <t>GZ5174</t>
  </si>
  <si>
    <t>GZ6355</t>
  </si>
  <si>
    <t>GZ6358</t>
  </si>
  <si>
    <t>GZ6469</t>
  </si>
  <si>
    <t>GZ6868</t>
  </si>
  <si>
    <t>GZ6940</t>
  </si>
  <si>
    <t>GZ6942</t>
  </si>
  <si>
    <t>GZ7199</t>
  </si>
  <si>
    <t>GZ7200</t>
  </si>
  <si>
    <t>GZ7201</t>
  </si>
  <si>
    <t>GZ7733</t>
  </si>
  <si>
    <t>GZ7735</t>
  </si>
  <si>
    <t>GZ7741</t>
  </si>
  <si>
    <t>GZ7742</t>
  </si>
  <si>
    <t>GZ7875</t>
  </si>
  <si>
    <t>GZ8623</t>
  </si>
  <si>
    <t>GZ8916</t>
  </si>
  <si>
    <t>GZ9182</t>
  </si>
  <si>
    <t>GZ9505</t>
  </si>
  <si>
    <t>GZ9793</t>
  </si>
  <si>
    <t>GZ9794</t>
  </si>
  <si>
    <t>H01163</t>
  </si>
  <si>
    <t>H01172</t>
  </si>
  <si>
    <t>H01174</t>
  </si>
  <si>
    <t>H01177</t>
  </si>
  <si>
    <t>H01842</t>
  </si>
  <si>
    <t>H02590</t>
  </si>
  <si>
    <t>H02815</t>
  </si>
  <si>
    <t>H03625</t>
  </si>
  <si>
    <t>H03757</t>
  </si>
  <si>
    <t>H04254</t>
  </si>
  <si>
    <t>H04255</t>
  </si>
  <si>
    <t>H04267</t>
  </si>
  <si>
    <t>H67350</t>
  </si>
  <si>
    <t>HP2119</t>
  </si>
  <si>
    <t>HP2374</t>
  </si>
  <si>
    <t>HP2601</t>
  </si>
  <si>
    <t>HP2603</t>
  </si>
  <si>
    <t>HP2720</t>
  </si>
  <si>
    <t>HP2927</t>
  </si>
  <si>
    <t>HP3143</t>
  </si>
  <si>
    <t>HP3204</t>
  </si>
  <si>
    <t>HP3343</t>
  </si>
  <si>
    <t>HP4316</t>
  </si>
  <si>
    <t>HP5578</t>
  </si>
  <si>
    <t>HP5669</t>
  </si>
  <si>
    <t>HP6091</t>
  </si>
  <si>
    <t>HP6135</t>
  </si>
  <si>
    <t>HP6237</t>
  </si>
  <si>
    <t>HP6476</t>
  </si>
  <si>
    <t>HP6483</t>
  </si>
  <si>
    <t>HP6485</t>
  </si>
  <si>
    <t>HP6486</t>
  </si>
  <si>
    <t>HP6490</t>
  </si>
  <si>
    <t>HP6554</t>
  </si>
  <si>
    <t>HP6618</t>
  </si>
  <si>
    <t>HP6619</t>
  </si>
  <si>
    <t>HP6637</t>
  </si>
  <si>
    <t>HP7613</t>
  </si>
  <si>
    <t>HP7629</t>
  </si>
  <si>
    <t>HP7647</t>
  </si>
  <si>
    <t>HP7654</t>
  </si>
  <si>
    <t>HP7673</t>
  </si>
  <si>
    <t>HP7680</t>
  </si>
  <si>
    <t>HP8656</t>
  </si>
  <si>
    <t>HP9095</t>
  </si>
  <si>
    <t>HP9130</t>
  </si>
  <si>
    <t>HP9136</t>
  </si>
  <si>
    <t>HP9204</t>
  </si>
  <si>
    <t>HP9205</t>
  </si>
  <si>
    <t>HP9458</t>
  </si>
  <si>
    <t>HP9558</t>
  </si>
  <si>
    <t>HQ0949</t>
  </si>
  <si>
    <t>HQ1340</t>
  </si>
  <si>
    <t>HQ1399</t>
  </si>
  <si>
    <t>HQ1400</t>
  </si>
  <si>
    <t>HQ1402</t>
  </si>
  <si>
    <t>HQ1420</t>
  </si>
  <si>
    <t>HQ1461</t>
  </si>
  <si>
    <t>HQ1494</t>
  </si>
  <si>
    <t>HQ1495</t>
  </si>
  <si>
    <t>HQ1507</t>
  </si>
  <si>
    <t>HQ1722</t>
  </si>
  <si>
    <t>HQ1733</t>
  </si>
  <si>
    <t>HQ1902</t>
  </si>
  <si>
    <t>HQ2055</t>
  </si>
  <si>
    <t>HQ3510</t>
  </si>
  <si>
    <t>HQ3702</t>
  </si>
  <si>
    <t>HQ3734</t>
  </si>
  <si>
    <t>HQ3735</t>
  </si>
  <si>
    <t>HQ3781</t>
  </si>
  <si>
    <t>HQ3782</t>
  </si>
  <si>
    <t>HQ3855</t>
  </si>
  <si>
    <t>HQ3982</t>
  </si>
  <si>
    <t>HQ4235</t>
  </si>
  <si>
    <t>HQ4284</t>
  </si>
  <si>
    <t>HQ4539</t>
  </si>
  <si>
    <t>HQ5967</t>
  </si>
  <si>
    <t>HQ5992</t>
  </si>
  <si>
    <t>HQ6042</t>
  </si>
  <si>
    <t>HQ6044</t>
  </si>
  <si>
    <t>HQ6174</t>
  </si>
  <si>
    <t>HQ6281</t>
  </si>
  <si>
    <t>HQ6338</t>
  </si>
  <si>
    <t>HQ6339</t>
  </si>
  <si>
    <t>HQ6342</t>
  </si>
  <si>
    <t>HQ6344</t>
  </si>
  <si>
    <t>HQ6347</t>
  </si>
  <si>
    <t>HQ6348</t>
  </si>
  <si>
    <t>HQ6349</t>
  </si>
  <si>
    <t>HQ6354</t>
  </si>
  <si>
    <t>HQ7080</t>
  </si>
  <si>
    <t>HQ7081</t>
  </si>
  <si>
    <t>HQ7096</t>
  </si>
  <si>
    <t>HQ8474</t>
  </si>
  <si>
    <t>HQ8481</t>
  </si>
  <si>
    <t>HQ8551</t>
  </si>
  <si>
    <t>HQ8595</t>
  </si>
  <si>
    <t>HQ8596</t>
  </si>
  <si>
    <t>HQ8599</t>
  </si>
  <si>
    <t>HQ8631</t>
  </si>
  <si>
    <t>HQ8848</t>
  </si>
  <si>
    <t>HQ8904</t>
  </si>
  <si>
    <t>HR0050</t>
  </si>
  <si>
    <t>HR0067</t>
  </si>
  <si>
    <t>HR0085</t>
  </si>
  <si>
    <t>HR0557</t>
  </si>
  <si>
    <t>HR0558</t>
  </si>
  <si>
    <t>HR1391</t>
  </si>
  <si>
    <t>HR1560</t>
  </si>
  <si>
    <t>ID4321</t>
  </si>
  <si>
    <t>ID9328</t>
  </si>
  <si>
    <t>ID9330</t>
  </si>
  <si>
    <t>Q46444</t>
  </si>
  <si>
    <t>Q46450</t>
  </si>
  <si>
    <t>S23670</t>
  </si>
  <si>
    <t>S23831</t>
  </si>
  <si>
    <t>S23836</t>
  </si>
  <si>
    <t>S23908</t>
  </si>
  <si>
    <t>S42717</t>
  </si>
  <si>
    <t>S42722</t>
  </si>
  <si>
    <t>S42723</t>
  </si>
  <si>
    <t>FV7266</t>
  </si>
  <si>
    <t>FX4952</t>
  </si>
  <si>
    <t>FZ0093</t>
  </si>
  <si>
    <t>GX1873</t>
  </si>
  <si>
    <t>GX4812</t>
  </si>
  <si>
    <t>GX5781</t>
  </si>
  <si>
    <t>GX9214</t>
  </si>
  <si>
    <t>GY2460</t>
  </si>
  <si>
    <t>GY9213</t>
  </si>
  <si>
    <t>GY9219</t>
  </si>
  <si>
    <t>GZ2411</t>
  </si>
  <si>
    <t>GZ3349</t>
  </si>
  <si>
    <t>GZ3350</t>
  </si>
  <si>
    <t>GZ9467</t>
  </si>
  <si>
    <t>H06440</t>
  </si>
  <si>
    <t>HP7752</t>
  </si>
  <si>
    <t>HQ1287</t>
  </si>
  <si>
    <t>IE1632</t>
  </si>
  <si>
    <t>FZ6254</t>
  </si>
  <si>
    <t>GW1475</t>
  </si>
  <si>
    <t>GW6598</t>
  </si>
  <si>
    <t>GX7286</t>
  </si>
  <si>
    <t>GX9760</t>
  </si>
  <si>
    <t>GZ0594</t>
  </si>
  <si>
    <t>GZ0813</t>
  </si>
  <si>
    <t>GZ1768</t>
  </si>
  <si>
    <t>GZ2597</t>
  </si>
  <si>
    <t>GZ3930</t>
  </si>
  <si>
    <t>HP7882</t>
  </si>
  <si>
    <t>HP7884</t>
  </si>
  <si>
    <t>HR1613</t>
  </si>
  <si>
    <t>HR1836</t>
  </si>
  <si>
    <t>EG4128</t>
  </si>
  <si>
    <t>GV9817</t>
  </si>
  <si>
    <t>GV9819</t>
  </si>
  <si>
    <t>GW1553</t>
  </si>
  <si>
    <t>GW4068</t>
  </si>
  <si>
    <t>GW4156</t>
  </si>
  <si>
    <t>GW7412</t>
  </si>
  <si>
    <t>GW7461</t>
  </si>
  <si>
    <t>GW8181</t>
  </si>
  <si>
    <t>GW8391</t>
  </si>
  <si>
    <t>GW8396</t>
  </si>
  <si>
    <t>GW8433</t>
  </si>
  <si>
    <t>GW8460</t>
  </si>
  <si>
    <t>GW8489</t>
  </si>
  <si>
    <t>GW8490</t>
  </si>
  <si>
    <t>GW9014</t>
  </si>
  <si>
    <t>GY4371</t>
  </si>
  <si>
    <t>GY9684</t>
  </si>
  <si>
    <t>GZ1378</t>
  </si>
  <si>
    <t>GZ1385</t>
  </si>
  <si>
    <t>GZ1707</t>
  </si>
  <si>
    <t>GZ1710</t>
  </si>
  <si>
    <t>GZ1795</t>
  </si>
  <si>
    <t>GZ1797</t>
  </si>
  <si>
    <t>GZ3341</t>
  </si>
  <si>
    <t>GZ3343</t>
  </si>
  <si>
    <t>GZ3429</t>
  </si>
  <si>
    <t>GZ3586</t>
  </si>
  <si>
    <t>GZ4419</t>
  </si>
  <si>
    <t>GZ5145</t>
  </si>
  <si>
    <t>H04165</t>
  </si>
  <si>
    <t>H06139</t>
  </si>
  <si>
    <t>HP5877</t>
  </si>
  <si>
    <t>HP6280</t>
  </si>
  <si>
    <t>HP7757</t>
  </si>
  <si>
    <t>HQ6080</t>
  </si>
  <si>
    <t>GV7615-WHITE-11</t>
  </si>
  <si>
    <t>GW0326-WHITE_RED-5.5K</t>
  </si>
  <si>
    <t>RUN 70s AC I</t>
  </si>
  <si>
    <t>GW6621-BLUE_WHITE-6</t>
  </si>
  <si>
    <t>VS SWITCH 3 K</t>
  </si>
  <si>
    <t>GW6621-BLUE_WHITE-6.5</t>
  </si>
  <si>
    <t>GX0873-BLACK-8</t>
  </si>
  <si>
    <t>GX4212-WHITE-3.5</t>
  </si>
  <si>
    <t>GX4212-WHITE-4.5</t>
  </si>
  <si>
    <t>GX4212-WHITE-5</t>
  </si>
  <si>
    <t>GX4212-WHITE-5.5</t>
  </si>
  <si>
    <t>GX4212-WHITE-6</t>
  </si>
  <si>
    <t>GX4212-WHITE-6.5</t>
  </si>
  <si>
    <t>GX4212-WHITE-7.5</t>
  </si>
  <si>
    <t>GX4212-WHITE-8</t>
  </si>
  <si>
    <t>GX4212-WHITE-8.5</t>
  </si>
  <si>
    <t>GX4212-WHITE-9</t>
  </si>
  <si>
    <t>GY6796-GREY_BLUE-5.5K</t>
  </si>
  <si>
    <t>DURAMO 10 EL I</t>
  </si>
  <si>
    <t>GY6796-GREY_BLUE-6K</t>
  </si>
  <si>
    <t>GY6796-GREY_BLUE-7.5K</t>
  </si>
  <si>
    <t>GY6796-GREY_BLUE-7K</t>
  </si>
  <si>
    <t>GY6796-GREY_BLUE-8.5K</t>
  </si>
  <si>
    <t>GY6796-GREY_BLUE-9.5K</t>
  </si>
  <si>
    <t>GY9213-RED-9.5K</t>
  </si>
  <si>
    <t>GZ1795-LILLA-13.5K</t>
  </si>
  <si>
    <t>GZ3349-BLUE-6K</t>
  </si>
  <si>
    <t>GZ3349-BLUE-7.5K</t>
  </si>
  <si>
    <t>GZ6355-BLACK-5</t>
  </si>
  <si>
    <t>GZ6355-BLACK-6</t>
  </si>
  <si>
    <t>S42723-WHITE_BLACK-5</t>
  </si>
  <si>
    <t>GY9684-GREEN_BLACK-11.5K</t>
  </si>
  <si>
    <t>GZ1363-MULTICOLOUR-8.5</t>
  </si>
  <si>
    <t>GZ5137-BLACK-8.5</t>
  </si>
  <si>
    <t>ID4321-BLACK-11.5</t>
  </si>
  <si>
    <t>ID4321-BLACK-12</t>
  </si>
  <si>
    <t>ID4321-BLACK-6</t>
  </si>
  <si>
    <t>ID4321-BLACK-6.5</t>
  </si>
  <si>
    <t>ID9330-WHITE_BLUE-7.5</t>
  </si>
  <si>
    <t>GV9548-WHITE_RED-10</t>
  </si>
  <si>
    <t>GV9548-WHITE_RED-10.5</t>
  </si>
  <si>
    <t>GV9548-WHITE_RED-11</t>
  </si>
  <si>
    <t>GV9548-WHITE_RED-6.5</t>
  </si>
  <si>
    <t>GV9548-WHITE_RED-7</t>
  </si>
  <si>
    <t>GV9548-WHITE_RED-7.5</t>
  </si>
  <si>
    <t>GW0326-WHITE_RED-5K</t>
  </si>
  <si>
    <t>GW0326-WHITE_RED-6K</t>
  </si>
  <si>
    <t>GW0326-WHITE_RED-7.5K</t>
  </si>
  <si>
    <t>GW0326-WHITE_RED-9.5K</t>
  </si>
  <si>
    <t>GW1553-WHITE_SILVER-4</t>
  </si>
  <si>
    <t>GW1553-WHITE_SILVER-5</t>
  </si>
  <si>
    <t>GW1553-WHITE_SILVER-5.5</t>
  </si>
  <si>
    <t>GW1553-WHITE_SILVER-6.5</t>
  </si>
  <si>
    <t>GW2990-BLACK_WHITE-10</t>
  </si>
  <si>
    <t>GW2990-BLACK_WHITE-9.5</t>
  </si>
  <si>
    <t>GW4055-BLACK-10.5</t>
  </si>
  <si>
    <t>TRAINER V</t>
  </si>
  <si>
    <t>GW4055-BLACK-11</t>
  </si>
  <si>
    <t>GW4055-BLACK-12</t>
  </si>
  <si>
    <t>GW4055-BLACK-12.5</t>
  </si>
  <si>
    <t>GW4055-BLACK-8</t>
  </si>
  <si>
    <t>GW4055-BLACK-9.5</t>
  </si>
  <si>
    <t>GW6621-BLUE_WHITE-4</t>
  </si>
  <si>
    <t>GW6621-BLUE_WHITE-4.5</t>
  </si>
  <si>
    <t>GW6621-BLUE_WHITE-5</t>
  </si>
  <si>
    <t>GW6621-BLUE_WHITE-5.5</t>
  </si>
  <si>
    <t>GY9684-GREEN_BLACK-1.5</t>
  </si>
  <si>
    <t>GZ0813-WHITE-5.5</t>
  </si>
  <si>
    <t>GZ1797-LILLA-4</t>
  </si>
  <si>
    <t>GZ1797-LILLA-5</t>
  </si>
  <si>
    <t>GZ1797-LILLA-5.5</t>
  </si>
  <si>
    <t>GZ3349-BLUE-5.5K</t>
  </si>
  <si>
    <t>GZ4419-BLUE_WHITE-4</t>
  </si>
  <si>
    <t>GZ6355-BLACK-7.5</t>
  </si>
  <si>
    <t>GZ6355-BLACK-9</t>
  </si>
  <si>
    <t>GZ6355-BLACK-9.5</t>
  </si>
  <si>
    <t>FZ5588-WHITE-8</t>
  </si>
  <si>
    <t>FZ5588-WHITE-8.5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</si>
</sst>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4" formatCode="_-* #,##0.00\ &quot;€&quot;_-;\-* #,##0.00\ &quot;€&quot;_-;_-* &quot;-&quot;??\ &quot;€&quot;_-;_-@_-"/>
    <numFmt numFmtId="164" formatCode="#,##0.0\ &quot;€&quot;"/>
    <numFmt numFmtId="165" formatCode="#,##0;[Red]#,##0"/>
    <numFmt numFmtId="166" formatCode="#,##0.0\ [$€-1]"/>
    <numFmt numFmtId="167" formatCode="#,##0\ [$€-1]"/>
    <numFmt numFmtId="168" formatCode="_-* #,##0.0000\ &quot;€&quot;_-;\-* #,##0.0000\ &quot;€&quot;_-;_-* &quot;-&quot;??\ &quot;€&quot;_-;_-@_-"/>
  </numFmts>
  <fonts count="19">
    <font>
      <sz val="12"/>
      <color theme="1"/>
      <name val="Aptos Narrow"/>
      <family val="2"/>
      <scheme val="minor"/>
    </font>
    <font>
      <sz val="12"/>
      <color theme="1"/>
      <name val="Aptos Narrow"/>
      <family val="2"/>
      <scheme val="minor"/>
    </font>
    <font>
      <b/>
      <sz val="11"/>
      <color rgb="FF000000"/>
      <name val="Calibri"/>
      <family val="2"/>
    </font>
    <font>
      <sz val="12"/>
      <color theme="1"/>
      <name val="Calibri"/>
      <family val="2"/>
    </font>
    <font>
      <b/>
      <sz val="24"/>
      <color theme="1"/>
      <name val="Var(--gl-heading-font-set-famil"/>
    </font>
    <font>
      <b/>
      <sz val="18"/>
      <color theme="1"/>
      <name val="Var(--gl-heading-font-set-famil"/>
    </font>
    <font>
      <b/>
      <sz val="12"/>
      <color theme="1"/>
      <name val="Var(--gl-body-font-set-family-f"/>
    </font>
    <font>
      <sz val="12"/>
      <color theme="1"/>
      <name val="Var(--gl-body-font-set-family-f"/>
    </font>
    <font>
      <b/>
      <sz val="24"/>
      <color rgb="FF000000"/>
      <name val="Var(--gl-heading-font-set-famil"/>
    </font>
    <font>
      <b/>
      <sz val="16"/>
      <color rgb="FF000000"/>
      <name val="Var(--gl-body-font-set-family-f"/>
    </font>
    <font>
      <b/>
      <sz val="12"/>
      <color rgb="FF000000"/>
      <name val="Var(--gl-body-font-set-family-f"/>
    </font>
    <font>
      <sz val="12"/>
      <color rgb="FF000000"/>
      <name val="Var(--gl-body-font-set-family-f"/>
    </font>
    <font>
      <b/>
      <sz val="18"/>
      <color rgb="FF000000"/>
      <name val="Var(--gl-heading-font-set-famil"/>
    </font>
    <font>
      <sz val="16"/>
      <color rgb="FF000000"/>
      <name val="Helvetica"/>
      <family val="2"/>
    </font>
    <font>
      <sz val="12"/>
      <color rgb="FF000000"/>
      <name val="Helvetica"/>
      <family val="2"/>
    </font>
    <font>
      <sz val="10"/>
      <color theme="1"/>
      <name val="Calibri"/>
      <family val="2"/>
    </font>
    <font>
      <sz val="12"/>
      <name val="Aptos Narrow"/>
      <family val="2"/>
      <scheme val="minor"/>
    </font>
    <font>
      <sz val="12"/>
      <name val="Calibri"/>
      <family val="2"/>
    </font>
    <font>
      <sz val="10"/>
      <color theme="1"/>
      <name val="Aptos Narrow"/>
      <family val="2"/>
      <charset val="177"/>
      <scheme val="minor"/>
    </font>
  </fonts>
  <fills count="7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3">
    <xf numFmtId="0" fontId="0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02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1" fontId="2" fillId="2" borderId="1" xfId="0" applyNumberFormat="1" applyFont="1" applyFill="1" applyBorder="1" applyAlignment="1">
      <alignment horizontal="center" vertical="center"/>
    </xf>
    <xf numFmtId="164" fontId="2" fillId="2" borderId="1" xfId="0" applyNumberFormat="1" applyFont="1" applyFill="1" applyBorder="1" applyAlignment="1">
      <alignment horizontal="center" vertical="center"/>
    </xf>
    <xf numFmtId="1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1" fontId="0" fillId="0" borderId="0" xfId="0" applyNumberFormat="1"/>
    <xf numFmtId="0" fontId="3" fillId="0" borderId="1" xfId="0" applyFont="1" applyBorder="1" applyAlignment="1">
      <alignment horizontal="center" vertical="center"/>
    </xf>
    <xf numFmtId="1" fontId="3" fillId="0" borderId="1" xfId="0" applyNumberFormat="1" applyFont="1" applyBorder="1" applyAlignment="1">
      <alignment horizontal="center" vertical="center"/>
    </xf>
    <xf numFmtId="165" fontId="3" fillId="0" borderId="1" xfId="0" applyNumberFormat="1" applyFont="1" applyBorder="1" applyAlignment="1">
      <alignment horizontal="center" vertical="center"/>
    </xf>
    <xf numFmtId="0" fontId="4" fillId="4" borderId="0" xfId="0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0" fillId="0" borderId="0" xfId="0" applyAlignment="1">
      <alignment horizontal="left" vertical="center"/>
    </xf>
    <xf numFmtId="0" fontId="6" fillId="0" borderId="0" xfId="0" applyFont="1" applyAlignment="1">
      <alignment horizontal="left" vertical="center"/>
    </xf>
    <xf numFmtId="0" fontId="7" fillId="0" borderId="0" xfId="0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0" fontId="0" fillId="0" borderId="0" xfId="0" applyAlignment="1">
      <alignment horizontal="left"/>
    </xf>
    <xf numFmtId="0" fontId="4" fillId="5" borderId="0" xfId="0" applyFont="1" applyFill="1"/>
    <xf numFmtId="0" fontId="6" fillId="0" borderId="0" xfId="0" applyFont="1"/>
    <xf numFmtId="0" fontId="7" fillId="0" borderId="0" xfId="0" applyFont="1"/>
    <xf numFmtId="0" fontId="5" fillId="0" borderId="0" xfId="0" applyFont="1"/>
    <xf numFmtId="0" fontId="4" fillId="0" borderId="0" xfId="0" applyFont="1"/>
    <xf numFmtId="0" fontId="6" fillId="4" borderId="2" xfId="0" applyFont="1" applyFill="1" applyBorder="1" applyAlignment="1">
      <alignment horizontal="center" vertical="center"/>
    </xf>
    <xf numFmtId="0" fontId="6" fillId="4" borderId="3" xfId="0" applyFont="1" applyFill="1" applyBorder="1" applyAlignment="1">
      <alignment horizontal="center" vertical="center"/>
    </xf>
    <xf numFmtId="0" fontId="6" fillId="4" borderId="4" xfId="0" applyFont="1" applyFill="1" applyBorder="1" applyAlignment="1">
      <alignment horizontal="center" vertical="center"/>
    </xf>
    <xf numFmtId="0" fontId="7" fillId="0" borderId="5" xfId="0" applyFont="1" applyBorder="1" applyAlignment="1">
      <alignment horizontal="center" vertical="center"/>
    </xf>
    <xf numFmtId="0" fontId="7" fillId="0" borderId="6" xfId="0" applyFont="1" applyBorder="1" applyAlignment="1">
      <alignment horizontal="center" vertical="center"/>
    </xf>
    <xf numFmtId="0" fontId="7" fillId="0" borderId="7" xfId="0" applyFont="1" applyBorder="1" applyAlignment="1">
      <alignment horizontal="center" vertical="center"/>
    </xf>
    <xf numFmtId="0" fontId="7" fillId="0" borderId="8" xfId="0" applyFont="1" applyBorder="1" applyAlignment="1">
      <alignment horizontal="center" vertical="center"/>
    </xf>
    <xf numFmtId="0" fontId="7" fillId="0" borderId="9" xfId="0" applyFont="1" applyBorder="1" applyAlignment="1">
      <alignment horizontal="center" vertical="center"/>
    </xf>
    <xf numFmtId="0" fontId="8" fillId="0" borderId="0" xfId="0" applyFont="1"/>
    <xf numFmtId="0" fontId="9" fillId="0" borderId="0" xfId="0" applyFont="1"/>
    <xf numFmtId="0" fontId="10" fillId="4" borderId="2" xfId="0" applyFont="1" applyFill="1" applyBorder="1" applyAlignment="1">
      <alignment horizontal="center" vertical="center"/>
    </xf>
    <xf numFmtId="0" fontId="10" fillId="4" borderId="3" xfId="0" applyFont="1" applyFill="1" applyBorder="1" applyAlignment="1">
      <alignment horizontal="center" vertical="center"/>
    </xf>
    <xf numFmtId="0" fontId="10" fillId="4" borderId="4" xfId="0" applyFont="1" applyFill="1" applyBorder="1" applyAlignment="1">
      <alignment horizontal="center" vertical="center"/>
    </xf>
    <xf numFmtId="0" fontId="11" fillId="0" borderId="5" xfId="0" applyFont="1" applyBorder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11" fillId="0" borderId="6" xfId="0" applyFont="1" applyBorder="1" applyAlignment="1">
      <alignment horizontal="center" vertical="center"/>
    </xf>
    <xf numFmtId="12" fontId="11" fillId="0" borderId="0" xfId="0" applyNumberFormat="1" applyFont="1" applyAlignment="1">
      <alignment horizontal="center" vertical="center"/>
    </xf>
    <xf numFmtId="12" fontId="11" fillId="0" borderId="6" xfId="0" applyNumberFormat="1" applyFont="1" applyBorder="1" applyAlignment="1">
      <alignment horizontal="center" vertical="center"/>
    </xf>
    <xf numFmtId="0" fontId="11" fillId="0" borderId="7" xfId="0" applyFont="1" applyBorder="1" applyAlignment="1">
      <alignment horizontal="center" vertical="center"/>
    </xf>
    <xf numFmtId="0" fontId="11" fillId="0" borderId="8" xfId="0" applyFont="1" applyBorder="1" applyAlignment="1">
      <alignment horizontal="center" vertical="center"/>
    </xf>
    <xf numFmtId="0" fontId="11" fillId="0" borderId="9" xfId="0" applyFont="1" applyBorder="1" applyAlignment="1">
      <alignment horizontal="center" vertical="center"/>
    </xf>
    <xf numFmtId="0" fontId="6" fillId="5" borderId="2" xfId="0" applyFont="1" applyFill="1" applyBorder="1"/>
    <xf numFmtId="0" fontId="6" fillId="5" borderId="3" xfId="0" applyFont="1" applyFill="1" applyBorder="1"/>
    <xf numFmtId="0" fontId="6" fillId="5" borderId="4" xfId="0" applyFont="1" applyFill="1" applyBorder="1"/>
    <xf numFmtId="0" fontId="7" fillId="0" borderId="5" xfId="0" applyFont="1" applyBorder="1"/>
    <xf numFmtId="0" fontId="7" fillId="0" borderId="6" xfId="0" applyFont="1" applyBorder="1"/>
    <xf numFmtId="0" fontId="7" fillId="0" borderId="7" xfId="0" applyFont="1" applyBorder="1"/>
    <xf numFmtId="0" fontId="7" fillId="0" borderId="8" xfId="0" applyFont="1" applyBorder="1"/>
    <xf numFmtId="0" fontId="7" fillId="0" borderId="9" xfId="0" applyFont="1" applyBorder="1"/>
    <xf numFmtId="0" fontId="10" fillId="5" borderId="2" xfId="0" applyFont="1" applyFill="1" applyBorder="1" applyAlignment="1">
      <alignment horizontal="center" vertical="center"/>
    </xf>
    <xf numFmtId="0" fontId="10" fillId="5" borderId="3" xfId="0" applyFont="1" applyFill="1" applyBorder="1" applyAlignment="1">
      <alignment horizontal="center" vertical="center"/>
    </xf>
    <xf numFmtId="0" fontId="10" fillId="5" borderId="4" xfId="0" applyFont="1" applyFill="1" applyBorder="1" applyAlignment="1">
      <alignment horizontal="center" vertical="center"/>
    </xf>
    <xf numFmtId="0" fontId="12" fillId="0" borderId="0" xfId="0" applyFont="1"/>
    <xf numFmtId="0" fontId="13" fillId="0" borderId="0" xfId="0" applyFont="1"/>
    <xf numFmtId="0" fontId="10" fillId="0" borderId="0" xfId="0" applyFont="1"/>
    <xf numFmtId="0" fontId="10" fillId="6" borderId="2" xfId="0" applyFont="1" applyFill="1" applyBorder="1" applyAlignment="1">
      <alignment horizontal="center" vertical="center"/>
    </xf>
    <xf numFmtId="0" fontId="10" fillId="6" borderId="3" xfId="0" applyFont="1" applyFill="1" applyBorder="1" applyAlignment="1">
      <alignment horizontal="center" vertical="center"/>
    </xf>
    <xf numFmtId="0" fontId="10" fillId="6" borderId="4" xfId="0" applyFont="1" applyFill="1" applyBorder="1" applyAlignment="1">
      <alignment horizontal="center" vertical="center"/>
    </xf>
    <xf numFmtId="0" fontId="14" fillId="0" borderId="0" xfId="0" applyFont="1"/>
    <xf numFmtId="0" fontId="14" fillId="0" borderId="5" xfId="0" applyFont="1" applyBorder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14" fillId="0" borderId="6" xfId="0" applyFont="1" applyBorder="1" applyAlignment="1">
      <alignment horizontal="center" vertical="center"/>
    </xf>
    <xf numFmtId="0" fontId="14" fillId="0" borderId="7" xfId="0" applyFont="1" applyBorder="1" applyAlignment="1">
      <alignment horizontal="center" vertical="center"/>
    </xf>
    <xf numFmtId="0" fontId="14" fillId="0" borderId="8" xfId="0" applyFont="1" applyBorder="1" applyAlignment="1">
      <alignment horizontal="center" vertical="center"/>
    </xf>
    <xf numFmtId="0" fontId="14" fillId="0" borderId="9" xfId="0" applyFont="1" applyBorder="1" applyAlignment="1">
      <alignment horizontal="center" vertical="center"/>
    </xf>
    <xf numFmtId="0" fontId="6" fillId="6" borderId="2" xfId="0" applyFont="1" applyFill="1" applyBorder="1" applyAlignment="1">
      <alignment horizontal="center" vertical="center"/>
    </xf>
    <xf numFmtId="0" fontId="6" fillId="6" borderId="3" xfId="0" applyFont="1" applyFill="1" applyBorder="1" applyAlignment="1">
      <alignment horizontal="center" vertical="center"/>
    </xf>
    <xf numFmtId="0" fontId="6" fillId="6" borderId="4" xfId="0" applyFont="1" applyFill="1" applyBorder="1" applyAlignment="1">
      <alignment horizontal="center" vertical="center"/>
    </xf>
    <xf numFmtId="12" fontId="7" fillId="0" borderId="8" xfId="0" applyNumberFormat="1" applyFont="1" applyBorder="1" applyAlignment="1">
      <alignment horizontal="center" vertical="center"/>
    </xf>
    <xf numFmtId="12" fontId="7" fillId="0" borderId="9" xfId="0" applyNumberFormat="1" applyFont="1" applyBorder="1" applyAlignment="1">
      <alignment horizontal="center" vertical="center"/>
    </xf>
    <xf numFmtId="44" fontId="3" fillId="0" borderId="1" xfId="1" applyFont="1" applyBorder="1" applyAlignment="1">
      <alignment horizontal="center" vertical="center"/>
    </xf>
    <xf numFmtId="44" fontId="0" fillId="0" borderId="0" xfId="0" applyNumberFormat="1"/>
    <xf numFmtId="0" fontId="0" fillId="0" borderId="1" xfId="0" applyBorder="1"/>
    <xf numFmtId="0" fontId="16" fillId="0" borderId="1" xfId="0" applyFont="1" applyBorder="1" applyAlignment="1">
      <alignment horizontal="center" vertical="center"/>
    </xf>
    <xf numFmtId="1" fontId="16" fillId="0" borderId="1" xfId="0" applyNumberFormat="1" applyFont="1" applyBorder="1" applyAlignment="1">
      <alignment horizontal="center" vertical="center"/>
    </xf>
    <xf numFmtId="0" fontId="17" fillId="0" borderId="1" xfId="0" applyFont="1" applyBorder="1" applyAlignment="1">
      <alignment horizontal="center" vertical="center"/>
    </xf>
    <xf numFmtId="0" fontId="0" fillId="3" borderId="1" xfId="0" applyFill="1" applyBorder="1" applyAlignment="1">
      <alignment horizontal="center" vertical="center"/>
    </xf>
    <xf numFmtId="0" fontId="15" fillId="3" borderId="1" xfId="0" applyFont="1" applyFill="1" applyBorder="1" applyAlignment="1">
      <alignment horizontal="center" vertical="center"/>
    </xf>
    <xf numFmtId="1" fontId="15" fillId="3" borderId="1" xfId="0" applyNumberFormat="1" applyFont="1" applyFill="1" applyBorder="1" applyAlignment="1">
      <alignment horizontal="center" vertical="center"/>
    </xf>
    <xf numFmtId="9" fontId="0" fillId="0" borderId="0" xfId="2" applyFont="1"/>
    <xf numFmtId="9" fontId="2" fillId="2" borderId="1" xfId="2" applyFont="1" applyFill="1" applyBorder="1" applyAlignment="1">
      <alignment horizontal="center" vertical="center"/>
    </xf>
    <xf numFmtId="9" fontId="0" fillId="0" borderId="1" xfId="2" applyFont="1" applyBorder="1" applyAlignment="1">
      <alignment horizontal="center" vertical="center"/>
    </xf>
    <xf numFmtId="44" fontId="0" fillId="0" borderId="1" xfId="1" applyFont="1" applyFill="1" applyBorder="1" applyAlignment="1">
      <alignment horizontal="center" vertical="center"/>
    </xf>
    <xf numFmtId="9" fontId="0" fillId="0" borderId="1" xfId="0" applyNumberFormat="1" applyBorder="1" applyAlignment="1">
      <alignment horizontal="center" vertical="center"/>
    </xf>
    <xf numFmtId="166" fontId="0" fillId="0" borderId="1" xfId="1" applyNumberFormat="1" applyFont="1" applyFill="1" applyBorder="1" applyAlignment="1">
      <alignment horizontal="center" vertical="center"/>
    </xf>
    <xf numFmtId="0" fontId="18" fillId="0" borderId="1" xfId="0" applyFont="1" applyBorder="1" applyAlignment="1">
      <alignment horizontal="center" vertical="center"/>
    </xf>
    <xf numFmtId="44" fontId="3" fillId="0" borderId="1" xfId="0" applyNumberFormat="1" applyFont="1" applyBorder="1" applyAlignment="1">
      <alignment horizontal="center" vertical="center"/>
    </xf>
    <xf numFmtId="44" fontId="0" fillId="0" borderId="1" xfId="0" applyNumberFormat="1" applyBorder="1" applyAlignment="1">
      <alignment horizontal="center" vertical="center"/>
    </xf>
    <xf numFmtId="165" fontId="0" fillId="0" borderId="0" xfId="0" applyNumberFormat="1" applyAlignment="1">
      <alignment horizontal="center" vertical="center"/>
    </xf>
    <xf numFmtId="44" fontId="0" fillId="0" borderId="1" xfId="1" applyFont="1" applyBorder="1" applyAlignment="1">
      <alignment horizontal="center" vertical="center"/>
    </xf>
    <xf numFmtId="166" fontId="0" fillId="0" borderId="1" xfId="0" applyNumberFormat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1" fontId="3" fillId="3" borderId="1" xfId="0" applyNumberFormat="1" applyFont="1" applyFill="1" applyBorder="1" applyAlignment="1">
      <alignment horizontal="center" vertical="center"/>
    </xf>
    <xf numFmtId="167" fontId="3" fillId="3" borderId="1" xfId="0" applyNumberFormat="1" applyFont="1" applyFill="1" applyBorder="1" applyAlignment="1">
      <alignment horizontal="center" vertical="center"/>
    </xf>
    <xf numFmtId="9" fontId="0" fillId="3" borderId="1" xfId="0" applyNumberFormat="1" applyFill="1" applyBorder="1" applyAlignment="1">
      <alignment horizontal="center" vertical="center"/>
    </xf>
    <xf numFmtId="0" fontId="17" fillId="3" borderId="1" xfId="0" applyFont="1" applyFill="1" applyBorder="1" applyAlignment="1">
      <alignment horizontal="center" vertical="center"/>
    </xf>
    <xf numFmtId="168" fontId="0" fillId="0" borderId="0" xfId="0" applyNumberFormat="1"/>
    <xf numFmtId="0" fontId="0" fillId="0" borderId="0" xfId="0"/>
    <xf numFmtId="0" fontId="0" fillId="0" borderId="0" xfId="0" applyAlignment="1">
      <alignment horizontal="left" vertical="center"/>
    </xf>
  </cellXfs>
  <cellStyles count="3">
    <cellStyle name="Currency" xfId="1" builtinId="4"/>
    <cellStyle name="Normal" xfId="0" builtinId="0"/>
    <cellStyle name="Percent" xfId="2" builtinId="5"/>
  </cellStyles>
  <dxfs count="1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eg"/><Relationship Id="rId299" Type="http://schemas.openxmlformats.org/officeDocument/2006/relationships/image" Target="../media/image299.jpeg"/><Relationship Id="rId21" Type="http://schemas.openxmlformats.org/officeDocument/2006/relationships/image" Target="../media/image21.jpeg"/><Relationship Id="rId63" Type="http://schemas.openxmlformats.org/officeDocument/2006/relationships/image" Target="../media/image63.jpeg"/><Relationship Id="rId159" Type="http://schemas.openxmlformats.org/officeDocument/2006/relationships/image" Target="../media/image159.jpeg"/><Relationship Id="rId324" Type="http://schemas.openxmlformats.org/officeDocument/2006/relationships/image" Target="../media/image324.jpeg"/><Relationship Id="rId366" Type="http://schemas.openxmlformats.org/officeDocument/2006/relationships/image" Target="../media/image366.jpeg"/><Relationship Id="rId170" Type="http://schemas.openxmlformats.org/officeDocument/2006/relationships/image" Target="../media/image170.jpeg"/><Relationship Id="rId226" Type="http://schemas.openxmlformats.org/officeDocument/2006/relationships/image" Target="../media/image226.jpeg"/><Relationship Id="rId433" Type="http://schemas.openxmlformats.org/officeDocument/2006/relationships/image" Target="../media/image433.jpeg"/><Relationship Id="rId268" Type="http://schemas.openxmlformats.org/officeDocument/2006/relationships/image" Target="../media/image268.jpeg"/><Relationship Id="rId475" Type="http://schemas.openxmlformats.org/officeDocument/2006/relationships/image" Target="../media/image475.jpeg"/><Relationship Id="rId32" Type="http://schemas.openxmlformats.org/officeDocument/2006/relationships/image" Target="../media/image32.jpeg"/><Relationship Id="rId74" Type="http://schemas.openxmlformats.org/officeDocument/2006/relationships/image" Target="../media/image74.jpeg"/><Relationship Id="rId128" Type="http://schemas.openxmlformats.org/officeDocument/2006/relationships/image" Target="../media/image128.jpeg"/><Relationship Id="rId335" Type="http://schemas.openxmlformats.org/officeDocument/2006/relationships/image" Target="../media/image335.jpeg"/><Relationship Id="rId377" Type="http://schemas.openxmlformats.org/officeDocument/2006/relationships/image" Target="../media/image377.jpeg"/><Relationship Id="rId500" Type="http://schemas.openxmlformats.org/officeDocument/2006/relationships/image" Target="../media/image500.jpg"/><Relationship Id="rId5" Type="http://schemas.openxmlformats.org/officeDocument/2006/relationships/image" Target="../media/image5.jpeg"/><Relationship Id="rId181" Type="http://schemas.openxmlformats.org/officeDocument/2006/relationships/image" Target="../media/image181.jpeg"/><Relationship Id="rId237" Type="http://schemas.openxmlformats.org/officeDocument/2006/relationships/image" Target="../media/image237.jpeg"/><Relationship Id="rId402" Type="http://schemas.openxmlformats.org/officeDocument/2006/relationships/image" Target="../media/image402.jpeg"/><Relationship Id="rId279" Type="http://schemas.openxmlformats.org/officeDocument/2006/relationships/image" Target="../media/image279.jpeg"/><Relationship Id="rId444" Type="http://schemas.openxmlformats.org/officeDocument/2006/relationships/image" Target="../media/image444.jpeg"/><Relationship Id="rId486" Type="http://schemas.openxmlformats.org/officeDocument/2006/relationships/image" Target="../media/image486.jpeg"/><Relationship Id="rId43" Type="http://schemas.openxmlformats.org/officeDocument/2006/relationships/image" Target="../media/image43.jpeg"/><Relationship Id="rId139" Type="http://schemas.openxmlformats.org/officeDocument/2006/relationships/image" Target="../media/image139.jpeg"/><Relationship Id="rId290" Type="http://schemas.openxmlformats.org/officeDocument/2006/relationships/image" Target="../media/image290.jpeg"/><Relationship Id="rId304" Type="http://schemas.openxmlformats.org/officeDocument/2006/relationships/image" Target="../media/image304.jpeg"/><Relationship Id="rId346" Type="http://schemas.openxmlformats.org/officeDocument/2006/relationships/image" Target="../media/image346.jpeg"/><Relationship Id="rId388" Type="http://schemas.openxmlformats.org/officeDocument/2006/relationships/image" Target="../media/image388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192" Type="http://schemas.openxmlformats.org/officeDocument/2006/relationships/image" Target="../media/image192.jpeg"/><Relationship Id="rId206" Type="http://schemas.openxmlformats.org/officeDocument/2006/relationships/image" Target="../media/image206.jpeg"/><Relationship Id="rId413" Type="http://schemas.openxmlformats.org/officeDocument/2006/relationships/image" Target="../media/image413.jpeg"/><Relationship Id="rId248" Type="http://schemas.openxmlformats.org/officeDocument/2006/relationships/image" Target="../media/image248.jpeg"/><Relationship Id="rId455" Type="http://schemas.openxmlformats.org/officeDocument/2006/relationships/image" Target="../media/image455.jpeg"/><Relationship Id="rId497" Type="http://schemas.openxmlformats.org/officeDocument/2006/relationships/image" Target="../media/image497.jpeg"/><Relationship Id="rId12" Type="http://schemas.openxmlformats.org/officeDocument/2006/relationships/image" Target="../media/image12.jpeg"/><Relationship Id="rId108" Type="http://schemas.openxmlformats.org/officeDocument/2006/relationships/image" Target="../media/image108.jpeg"/><Relationship Id="rId315" Type="http://schemas.openxmlformats.org/officeDocument/2006/relationships/image" Target="../media/image315.jpeg"/><Relationship Id="rId357" Type="http://schemas.openxmlformats.org/officeDocument/2006/relationships/image" Target="../media/image357.jpeg"/><Relationship Id="rId54" Type="http://schemas.openxmlformats.org/officeDocument/2006/relationships/image" Target="../media/image54.jpeg"/><Relationship Id="rId96" Type="http://schemas.openxmlformats.org/officeDocument/2006/relationships/image" Target="../media/image96.jpeg"/><Relationship Id="rId161" Type="http://schemas.openxmlformats.org/officeDocument/2006/relationships/image" Target="../media/image161.jpeg"/><Relationship Id="rId217" Type="http://schemas.openxmlformats.org/officeDocument/2006/relationships/image" Target="../media/image217.jpeg"/><Relationship Id="rId399" Type="http://schemas.openxmlformats.org/officeDocument/2006/relationships/image" Target="../media/image399.jpeg"/><Relationship Id="rId259" Type="http://schemas.openxmlformats.org/officeDocument/2006/relationships/image" Target="../media/image259.jpeg"/><Relationship Id="rId424" Type="http://schemas.openxmlformats.org/officeDocument/2006/relationships/image" Target="../media/image424.jpeg"/><Relationship Id="rId466" Type="http://schemas.openxmlformats.org/officeDocument/2006/relationships/image" Target="../media/image466.jpeg"/><Relationship Id="rId23" Type="http://schemas.openxmlformats.org/officeDocument/2006/relationships/image" Target="../media/image23.jpeg"/><Relationship Id="rId119" Type="http://schemas.openxmlformats.org/officeDocument/2006/relationships/image" Target="../media/image119.jpeg"/><Relationship Id="rId270" Type="http://schemas.openxmlformats.org/officeDocument/2006/relationships/image" Target="../media/image270.jpeg"/><Relationship Id="rId326" Type="http://schemas.openxmlformats.org/officeDocument/2006/relationships/image" Target="../media/image326.jpeg"/><Relationship Id="rId65" Type="http://schemas.openxmlformats.org/officeDocument/2006/relationships/image" Target="../media/image65.jpeg"/><Relationship Id="rId130" Type="http://schemas.openxmlformats.org/officeDocument/2006/relationships/image" Target="../media/image130.jpeg"/><Relationship Id="rId368" Type="http://schemas.openxmlformats.org/officeDocument/2006/relationships/image" Target="../media/image368.jpeg"/><Relationship Id="rId172" Type="http://schemas.openxmlformats.org/officeDocument/2006/relationships/image" Target="../media/image172.jpeg"/><Relationship Id="rId228" Type="http://schemas.openxmlformats.org/officeDocument/2006/relationships/image" Target="../media/image228.jpeg"/><Relationship Id="rId435" Type="http://schemas.openxmlformats.org/officeDocument/2006/relationships/image" Target="../media/image435.jpeg"/><Relationship Id="rId477" Type="http://schemas.openxmlformats.org/officeDocument/2006/relationships/image" Target="../media/image477.jpeg"/><Relationship Id="rId281" Type="http://schemas.openxmlformats.org/officeDocument/2006/relationships/image" Target="../media/image281.jpeg"/><Relationship Id="rId337" Type="http://schemas.openxmlformats.org/officeDocument/2006/relationships/image" Target="../media/image337.jpeg"/><Relationship Id="rId34" Type="http://schemas.openxmlformats.org/officeDocument/2006/relationships/image" Target="../media/image34.jpeg"/><Relationship Id="rId76" Type="http://schemas.openxmlformats.org/officeDocument/2006/relationships/image" Target="../media/image76.jpeg"/><Relationship Id="rId141" Type="http://schemas.openxmlformats.org/officeDocument/2006/relationships/image" Target="../media/image141.jpeg"/><Relationship Id="rId379" Type="http://schemas.openxmlformats.org/officeDocument/2006/relationships/image" Target="../media/image379.jpeg"/><Relationship Id="rId7" Type="http://schemas.openxmlformats.org/officeDocument/2006/relationships/image" Target="../media/image7.jpeg"/><Relationship Id="rId183" Type="http://schemas.openxmlformats.org/officeDocument/2006/relationships/image" Target="../media/image183.jpeg"/><Relationship Id="rId239" Type="http://schemas.openxmlformats.org/officeDocument/2006/relationships/image" Target="../media/image239.jpeg"/><Relationship Id="rId390" Type="http://schemas.openxmlformats.org/officeDocument/2006/relationships/image" Target="../media/image390.jpeg"/><Relationship Id="rId404" Type="http://schemas.openxmlformats.org/officeDocument/2006/relationships/image" Target="../media/image404.jpeg"/><Relationship Id="rId446" Type="http://schemas.openxmlformats.org/officeDocument/2006/relationships/image" Target="../media/image446.jpeg"/><Relationship Id="rId250" Type="http://schemas.openxmlformats.org/officeDocument/2006/relationships/image" Target="../media/image250.jpeg"/><Relationship Id="rId292" Type="http://schemas.openxmlformats.org/officeDocument/2006/relationships/image" Target="../media/image292.jpeg"/><Relationship Id="rId306" Type="http://schemas.openxmlformats.org/officeDocument/2006/relationships/image" Target="../media/image306.jpeg"/><Relationship Id="rId488" Type="http://schemas.openxmlformats.org/officeDocument/2006/relationships/image" Target="../media/image488.jpeg"/><Relationship Id="rId24" Type="http://schemas.openxmlformats.org/officeDocument/2006/relationships/image" Target="../media/image24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31" Type="http://schemas.openxmlformats.org/officeDocument/2006/relationships/image" Target="../media/image131.jpeg"/><Relationship Id="rId327" Type="http://schemas.openxmlformats.org/officeDocument/2006/relationships/image" Target="../media/image327.jpeg"/><Relationship Id="rId348" Type="http://schemas.openxmlformats.org/officeDocument/2006/relationships/image" Target="../media/image348.jpeg"/><Relationship Id="rId369" Type="http://schemas.openxmlformats.org/officeDocument/2006/relationships/image" Target="../media/image369.jpeg"/><Relationship Id="rId152" Type="http://schemas.openxmlformats.org/officeDocument/2006/relationships/image" Target="../media/image152.jpeg"/><Relationship Id="rId173" Type="http://schemas.openxmlformats.org/officeDocument/2006/relationships/image" Target="../media/image173.jpeg"/><Relationship Id="rId194" Type="http://schemas.openxmlformats.org/officeDocument/2006/relationships/image" Target="../media/image194.jpeg"/><Relationship Id="rId208" Type="http://schemas.openxmlformats.org/officeDocument/2006/relationships/image" Target="../media/image208.jpeg"/><Relationship Id="rId229" Type="http://schemas.openxmlformats.org/officeDocument/2006/relationships/image" Target="../media/image229.jpeg"/><Relationship Id="rId380" Type="http://schemas.openxmlformats.org/officeDocument/2006/relationships/image" Target="../media/image380.jpeg"/><Relationship Id="rId415" Type="http://schemas.openxmlformats.org/officeDocument/2006/relationships/image" Target="../media/image415.jpeg"/><Relationship Id="rId436" Type="http://schemas.openxmlformats.org/officeDocument/2006/relationships/image" Target="../media/image436.jpeg"/><Relationship Id="rId457" Type="http://schemas.openxmlformats.org/officeDocument/2006/relationships/image" Target="../media/image457.jpeg"/><Relationship Id="rId240" Type="http://schemas.openxmlformats.org/officeDocument/2006/relationships/image" Target="../media/image240.jpeg"/><Relationship Id="rId261" Type="http://schemas.openxmlformats.org/officeDocument/2006/relationships/image" Target="../media/image261.jpeg"/><Relationship Id="rId478" Type="http://schemas.openxmlformats.org/officeDocument/2006/relationships/image" Target="../media/image478.jpeg"/><Relationship Id="rId499" Type="http://schemas.openxmlformats.org/officeDocument/2006/relationships/image" Target="../media/image499.jpg"/><Relationship Id="rId14" Type="http://schemas.openxmlformats.org/officeDocument/2006/relationships/image" Target="../media/image14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282" Type="http://schemas.openxmlformats.org/officeDocument/2006/relationships/image" Target="../media/image282.jpeg"/><Relationship Id="rId317" Type="http://schemas.openxmlformats.org/officeDocument/2006/relationships/image" Target="../media/image317.jpeg"/><Relationship Id="rId338" Type="http://schemas.openxmlformats.org/officeDocument/2006/relationships/image" Target="../media/image338.jpeg"/><Relationship Id="rId359" Type="http://schemas.openxmlformats.org/officeDocument/2006/relationships/image" Target="../media/image359.jpeg"/><Relationship Id="rId8" Type="http://schemas.openxmlformats.org/officeDocument/2006/relationships/image" Target="../media/image8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42" Type="http://schemas.openxmlformats.org/officeDocument/2006/relationships/image" Target="../media/image142.jpeg"/><Relationship Id="rId163" Type="http://schemas.openxmlformats.org/officeDocument/2006/relationships/image" Target="../media/image163.jpeg"/><Relationship Id="rId184" Type="http://schemas.openxmlformats.org/officeDocument/2006/relationships/image" Target="../media/image184.jpeg"/><Relationship Id="rId219" Type="http://schemas.openxmlformats.org/officeDocument/2006/relationships/image" Target="../media/image219.jpeg"/><Relationship Id="rId370" Type="http://schemas.openxmlformats.org/officeDocument/2006/relationships/image" Target="../media/image370.jpeg"/><Relationship Id="rId391" Type="http://schemas.openxmlformats.org/officeDocument/2006/relationships/image" Target="../media/image391.jpeg"/><Relationship Id="rId405" Type="http://schemas.openxmlformats.org/officeDocument/2006/relationships/image" Target="../media/image405.jpeg"/><Relationship Id="rId426" Type="http://schemas.openxmlformats.org/officeDocument/2006/relationships/image" Target="../media/image426.jpeg"/><Relationship Id="rId447" Type="http://schemas.openxmlformats.org/officeDocument/2006/relationships/image" Target="../media/image447.jpeg"/><Relationship Id="rId230" Type="http://schemas.openxmlformats.org/officeDocument/2006/relationships/image" Target="../media/image230.jpeg"/><Relationship Id="rId251" Type="http://schemas.openxmlformats.org/officeDocument/2006/relationships/image" Target="../media/image251.jpeg"/><Relationship Id="rId468" Type="http://schemas.openxmlformats.org/officeDocument/2006/relationships/image" Target="../media/image468.jpeg"/><Relationship Id="rId489" Type="http://schemas.openxmlformats.org/officeDocument/2006/relationships/image" Target="../media/image489.jpeg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image" Target="../media/image67.jpeg"/><Relationship Id="rId272" Type="http://schemas.openxmlformats.org/officeDocument/2006/relationships/image" Target="../media/image272.jpeg"/><Relationship Id="rId293" Type="http://schemas.openxmlformats.org/officeDocument/2006/relationships/image" Target="../media/image293.jpeg"/><Relationship Id="rId307" Type="http://schemas.openxmlformats.org/officeDocument/2006/relationships/image" Target="../media/image307.jpeg"/><Relationship Id="rId328" Type="http://schemas.openxmlformats.org/officeDocument/2006/relationships/image" Target="../media/image328.jpeg"/><Relationship Id="rId349" Type="http://schemas.openxmlformats.org/officeDocument/2006/relationships/image" Target="../media/image349.jpe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jpeg"/><Relationship Id="rId153" Type="http://schemas.openxmlformats.org/officeDocument/2006/relationships/image" Target="../media/image153.jpeg"/><Relationship Id="rId174" Type="http://schemas.openxmlformats.org/officeDocument/2006/relationships/image" Target="../media/image174.jpeg"/><Relationship Id="rId195" Type="http://schemas.openxmlformats.org/officeDocument/2006/relationships/image" Target="../media/image195.jpeg"/><Relationship Id="rId209" Type="http://schemas.openxmlformats.org/officeDocument/2006/relationships/image" Target="../media/image209.jpeg"/><Relationship Id="rId360" Type="http://schemas.openxmlformats.org/officeDocument/2006/relationships/image" Target="../media/image360.jpeg"/><Relationship Id="rId381" Type="http://schemas.openxmlformats.org/officeDocument/2006/relationships/image" Target="../media/image381.jpeg"/><Relationship Id="rId416" Type="http://schemas.openxmlformats.org/officeDocument/2006/relationships/image" Target="../media/image416.jpeg"/><Relationship Id="rId220" Type="http://schemas.openxmlformats.org/officeDocument/2006/relationships/image" Target="../media/image220.jpeg"/><Relationship Id="rId241" Type="http://schemas.openxmlformats.org/officeDocument/2006/relationships/image" Target="../media/image241.jpeg"/><Relationship Id="rId437" Type="http://schemas.openxmlformats.org/officeDocument/2006/relationships/image" Target="../media/image437.jpeg"/><Relationship Id="rId458" Type="http://schemas.openxmlformats.org/officeDocument/2006/relationships/image" Target="../media/image458.jpeg"/><Relationship Id="rId479" Type="http://schemas.openxmlformats.org/officeDocument/2006/relationships/image" Target="../media/image479.jpeg"/><Relationship Id="rId15" Type="http://schemas.openxmlformats.org/officeDocument/2006/relationships/image" Target="../media/image15.jpeg"/><Relationship Id="rId36" Type="http://schemas.openxmlformats.org/officeDocument/2006/relationships/image" Target="../media/image36.jpeg"/><Relationship Id="rId57" Type="http://schemas.openxmlformats.org/officeDocument/2006/relationships/image" Target="../media/image57.jpeg"/><Relationship Id="rId262" Type="http://schemas.openxmlformats.org/officeDocument/2006/relationships/image" Target="../media/image262.jpeg"/><Relationship Id="rId283" Type="http://schemas.openxmlformats.org/officeDocument/2006/relationships/image" Target="../media/image283.jpeg"/><Relationship Id="rId318" Type="http://schemas.openxmlformats.org/officeDocument/2006/relationships/image" Target="../media/image318.jpeg"/><Relationship Id="rId339" Type="http://schemas.openxmlformats.org/officeDocument/2006/relationships/image" Target="../media/image339.jpeg"/><Relationship Id="rId490" Type="http://schemas.openxmlformats.org/officeDocument/2006/relationships/image" Target="../media/image490.jpeg"/><Relationship Id="rId78" Type="http://schemas.openxmlformats.org/officeDocument/2006/relationships/image" Target="../media/image78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143" Type="http://schemas.openxmlformats.org/officeDocument/2006/relationships/image" Target="../media/image143.jpeg"/><Relationship Id="rId164" Type="http://schemas.openxmlformats.org/officeDocument/2006/relationships/image" Target="../media/image164.jpeg"/><Relationship Id="rId185" Type="http://schemas.openxmlformats.org/officeDocument/2006/relationships/image" Target="../media/image185.jpeg"/><Relationship Id="rId350" Type="http://schemas.openxmlformats.org/officeDocument/2006/relationships/image" Target="../media/image350.jpeg"/><Relationship Id="rId371" Type="http://schemas.openxmlformats.org/officeDocument/2006/relationships/image" Target="../media/image371.jpeg"/><Relationship Id="rId406" Type="http://schemas.openxmlformats.org/officeDocument/2006/relationships/image" Target="../media/image406.jpeg"/><Relationship Id="rId9" Type="http://schemas.openxmlformats.org/officeDocument/2006/relationships/image" Target="../media/image9.jpeg"/><Relationship Id="rId210" Type="http://schemas.openxmlformats.org/officeDocument/2006/relationships/image" Target="../media/image210.jpeg"/><Relationship Id="rId392" Type="http://schemas.openxmlformats.org/officeDocument/2006/relationships/image" Target="../media/image392.jpeg"/><Relationship Id="rId427" Type="http://schemas.openxmlformats.org/officeDocument/2006/relationships/image" Target="../media/image427.jpeg"/><Relationship Id="rId448" Type="http://schemas.openxmlformats.org/officeDocument/2006/relationships/image" Target="../media/image448.jpeg"/><Relationship Id="rId469" Type="http://schemas.openxmlformats.org/officeDocument/2006/relationships/image" Target="../media/image469.jpeg"/><Relationship Id="rId26" Type="http://schemas.openxmlformats.org/officeDocument/2006/relationships/image" Target="../media/image26.jpeg"/><Relationship Id="rId231" Type="http://schemas.openxmlformats.org/officeDocument/2006/relationships/image" Target="../media/image231.jpeg"/><Relationship Id="rId252" Type="http://schemas.openxmlformats.org/officeDocument/2006/relationships/image" Target="../media/image252.jpeg"/><Relationship Id="rId273" Type="http://schemas.openxmlformats.org/officeDocument/2006/relationships/image" Target="../media/image273.jpeg"/><Relationship Id="rId294" Type="http://schemas.openxmlformats.org/officeDocument/2006/relationships/image" Target="../media/image294.jpeg"/><Relationship Id="rId308" Type="http://schemas.openxmlformats.org/officeDocument/2006/relationships/image" Target="../media/image308.jpeg"/><Relationship Id="rId329" Type="http://schemas.openxmlformats.org/officeDocument/2006/relationships/image" Target="../media/image329.jpeg"/><Relationship Id="rId480" Type="http://schemas.openxmlformats.org/officeDocument/2006/relationships/image" Target="../media/image480.jpeg"/><Relationship Id="rId47" Type="http://schemas.openxmlformats.org/officeDocument/2006/relationships/image" Target="../media/image47.jpeg"/><Relationship Id="rId68" Type="http://schemas.openxmlformats.org/officeDocument/2006/relationships/image" Target="../media/image68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Relationship Id="rId154" Type="http://schemas.openxmlformats.org/officeDocument/2006/relationships/image" Target="../media/image154.jpeg"/><Relationship Id="rId175" Type="http://schemas.openxmlformats.org/officeDocument/2006/relationships/image" Target="../media/image175.jpeg"/><Relationship Id="rId340" Type="http://schemas.openxmlformats.org/officeDocument/2006/relationships/image" Target="../media/image340.jpeg"/><Relationship Id="rId361" Type="http://schemas.openxmlformats.org/officeDocument/2006/relationships/image" Target="../media/image361.jpeg"/><Relationship Id="rId196" Type="http://schemas.openxmlformats.org/officeDocument/2006/relationships/image" Target="../media/image196.jpeg"/><Relationship Id="rId200" Type="http://schemas.openxmlformats.org/officeDocument/2006/relationships/image" Target="../media/image200.jpeg"/><Relationship Id="rId382" Type="http://schemas.openxmlformats.org/officeDocument/2006/relationships/image" Target="../media/image382.jpeg"/><Relationship Id="rId417" Type="http://schemas.openxmlformats.org/officeDocument/2006/relationships/image" Target="../media/image417.jpeg"/><Relationship Id="rId438" Type="http://schemas.openxmlformats.org/officeDocument/2006/relationships/image" Target="../media/image438.jpeg"/><Relationship Id="rId459" Type="http://schemas.openxmlformats.org/officeDocument/2006/relationships/image" Target="../media/image459.jpeg"/><Relationship Id="rId16" Type="http://schemas.openxmlformats.org/officeDocument/2006/relationships/image" Target="../media/image16.jpeg"/><Relationship Id="rId221" Type="http://schemas.openxmlformats.org/officeDocument/2006/relationships/image" Target="../media/image221.jpeg"/><Relationship Id="rId242" Type="http://schemas.openxmlformats.org/officeDocument/2006/relationships/image" Target="../media/image242.jpeg"/><Relationship Id="rId263" Type="http://schemas.openxmlformats.org/officeDocument/2006/relationships/image" Target="../media/image263.jpeg"/><Relationship Id="rId284" Type="http://schemas.openxmlformats.org/officeDocument/2006/relationships/image" Target="../media/image284.jpeg"/><Relationship Id="rId319" Type="http://schemas.openxmlformats.org/officeDocument/2006/relationships/image" Target="../media/image319.jpeg"/><Relationship Id="rId470" Type="http://schemas.openxmlformats.org/officeDocument/2006/relationships/image" Target="../media/image470.jpeg"/><Relationship Id="rId491" Type="http://schemas.openxmlformats.org/officeDocument/2006/relationships/image" Target="../media/image491.jpeg"/><Relationship Id="rId37" Type="http://schemas.openxmlformats.org/officeDocument/2006/relationships/image" Target="../media/image37.jpeg"/><Relationship Id="rId58" Type="http://schemas.openxmlformats.org/officeDocument/2006/relationships/image" Target="../media/image58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44" Type="http://schemas.openxmlformats.org/officeDocument/2006/relationships/image" Target="../media/image144.jpeg"/><Relationship Id="rId330" Type="http://schemas.openxmlformats.org/officeDocument/2006/relationships/image" Target="../media/image330.jpeg"/><Relationship Id="rId90" Type="http://schemas.openxmlformats.org/officeDocument/2006/relationships/image" Target="../media/image90.jpeg"/><Relationship Id="rId165" Type="http://schemas.openxmlformats.org/officeDocument/2006/relationships/image" Target="../media/image165.jpeg"/><Relationship Id="rId186" Type="http://schemas.openxmlformats.org/officeDocument/2006/relationships/image" Target="../media/image186.jpeg"/><Relationship Id="rId351" Type="http://schemas.openxmlformats.org/officeDocument/2006/relationships/image" Target="../media/image351.jpeg"/><Relationship Id="rId372" Type="http://schemas.openxmlformats.org/officeDocument/2006/relationships/image" Target="../media/image372.jpeg"/><Relationship Id="rId393" Type="http://schemas.openxmlformats.org/officeDocument/2006/relationships/image" Target="../media/image393.jpeg"/><Relationship Id="rId407" Type="http://schemas.openxmlformats.org/officeDocument/2006/relationships/image" Target="../media/image407.jpeg"/><Relationship Id="rId428" Type="http://schemas.openxmlformats.org/officeDocument/2006/relationships/image" Target="../media/image428.jpeg"/><Relationship Id="rId449" Type="http://schemas.openxmlformats.org/officeDocument/2006/relationships/image" Target="../media/image449.jpeg"/><Relationship Id="rId211" Type="http://schemas.openxmlformats.org/officeDocument/2006/relationships/image" Target="../media/image211.jpeg"/><Relationship Id="rId232" Type="http://schemas.openxmlformats.org/officeDocument/2006/relationships/image" Target="../media/image232.jpeg"/><Relationship Id="rId253" Type="http://schemas.openxmlformats.org/officeDocument/2006/relationships/image" Target="../media/image253.jpeg"/><Relationship Id="rId274" Type="http://schemas.openxmlformats.org/officeDocument/2006/relationships/image" Target="../media/image274.jpeg"/><Relationship Id="rId295" Type="http://schemas.openxmlformats.org/officeDocument/2006/relationships/image" Target="../media/image295.jpeg"/><Relationship Id="rId309" Type="http://schemas.openxmlformats.org/officeDocument/2006/relationships/image" Target="../media/image309.jpeg"/><Relationship Id="rId460" Type="http://schemas.openxmlformats.org/officeDocument/2006/relationships/image" Target="../media/image460.jpeg"/><Relationship Id="rId481" Type="http://schemas.openxmlformats.org/officeDocument/2006/relationships/image" Target="../media/image481.jpeg"/><Relationship Id="rId27" Type="http://schemas.openxmlformats.org/officeDocument/2006/relationships/image" Target="../media/image27.jpeg"/><Relationship Id="rId48" Type="http://schemas.openxmlformats.org/officeDocument/2006/relationships/image" Target="../media/image48.jpe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34" Type="http://schemas.openxmlformats.org/officeDocument/2006/relationships/image" Target="../media/image134.jpeg"/><Relationship Id="rId320" Type="http://schemas.openxmlformats.org/officeDocument/2006/relationships/image" Target="../media/image320.jpeg"/><Relationship Id="rId80" Type="http://schemas.openxmlformats.org/officeDocument/2006/relationships/image" Target="../media/image80.jpeg"/><Relationship Id="rId155" Type="http://schemas.openxmlformats.org/officeDocument/2006/relationships/image" Target="../media/image155.jpeg"/><Relationship Id="rId176" Type="http://schemas.openxmlformats.org/officeDocument/2006/relationships/image" Target="../media/image176.jpeg"/><Relationship Id="rId197" Type="http://schemas.openxmlformats.org/officeDocument/2006/relationships/image" Target="../media/image197.jpeg"/><Relationship Id="rId341" Type="http://schemas.openxmlformats.org/officeDocument/2006/relationships/image" Target="../media/image341.jpeg"/><Relationship Id="rId362" Type="http://schemas.openxmlformats.org/officeDocument/2006/relationships/image" Target="../media/image362.jpeg"/><Relationship Id="rId383" Type="http://schemas.openxmlformats.org/officeDocument/2006/relationships/image" Target="../media/image383.jpeg"/><Relationship Id="rId418" Type="http://schemas.openxmlformats.org/officeDocument/2006/relationships/image" Target="../media/image418.jpeg"/><Relationship Id="rId439" Type="http://schemas.openxmlformats.org/officeDocument/2006/relationships/image" Target="../media/image439.jpeg"/><Relationship Id="rId201" Type="http://schemas.openxmlformats.org/officeDocument/2006/relationships/image" Target="../media/image201.jpeg"/><Relationship Id="rId222" Type="http://schemas.openxmlformats.org/officeDocument/2006/relationships/image" Target="../media/image222.jpeg"/><Relationship Id="rId243" Type="http://schemas.openxmlformats.org/officeDocument/2006/relationships/image" Target="../media/image243.jpeg"/><Relationship Id="rId264" Type="http://schemas.openxmlformats.org/officeDocument/2006/relationships/image" Target="../media/image264.jpeg"/><Relationship Id="rId285" Type="http://schemas.openxmlformats.org/officeDocument/2006/relationships/image" Target="../media/image285.jpeg"/><Relationship Id="rId450" Type="http://schemas.openxmlformats.org/officeDocument/2006/relationships/image" Target="../media/image450.jpeg"/><Relationship Id="rId471" Type="http://schemas.openxmlformats.org/officeDocument/2006/relationships/image" Target="../media/image471.jpeg"/><Relationship Id="rId17" Type="http://schemas.openxmlformats.org/officeDocument/2006/relationships/image" Target="../media/image17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jpeg"/><Relationship Id="rId124" Type="http://schemas.openxmlformats.org/officeDocument/2006/relationships/image" Target="../media/image124.jpeg"/><Relationship Id="rId310" Type="http://schemas.openxmlformats.org/officeDocument/2006/relationships/image" Target="../media/image310.jpeg"/><Relationship Id="rId492" Type="http://schemas.openxmlformats.org/officeDocument/2006/relationships/image" Target="../media/image492.jpeg"/><Relationship Id="rId70" Type="http://schemas.openxmlformats.org/officeDocument/2006/relationships/image" Target="../media/image70.jpeg"/><Relationship Id="rId91" Type="http://schemas.openxmlformats.org/officeDocument/2006/relationships/image" Target="../media/image91.jpeg"/><Relationship Id="rId145" Type="http://schemas.openxmlformats.org/officeDocument/2006/relationships/image" Target="../media/image145.jpeg"/><Relationship Id="rId166" Type="http://schemas.openxmlformats.org/officeDocument/2006/relationships/image" Target="../media/image166.jpeg"/><Relationship Id="rId187" Type="http://schemas.openxmlformats.org/officeDocument/2006/relationships/image" Target="../media/image187.jpeg"/><Relationship Id="rId331" Type="http://schemas.openxmlformats.org/officeDocument/2006/relationships/image" Target="../media/image331.jpeg"/><Relationship Id="rId352" Type="http://schemas.openxmlformats.org/officeDocument/2006/relationships/image" Target="../media/image352.jpeg"/><Relationship Id="rId373" Type="http://schemas.openxmlformats.org/officeDocument/2006/relationships/image" Target="../media/image373.jpeg"/><Relationship Id="rId394" Type="http://schemas.openxmlformats.org/officeDocument/2006/relationships/image" Target="../media/image394.jpeg"/><Relationship Id="rId408" Type="http://schemas.openxmlformats.org/officeDocument/2006/relationships/image" Target="../media/image408.jpeg"/><Relationship Id="rId429" Type="http://schemas.openxmlformats.org/officeDocument/2006/relationships/image" Target="../media/image429.jpeg"/><Relationship Id="rId1" Type="http://schemas.openxmlformats.org/officeDocument/2006/relationships/image" Target="../media/image1.jpeg"/><Relationship Id="rId212" Type="http://schemas.openxmlformats.org/officeDocument/2006/relationships/image" Target="../media/image212.jpeg"/><Relationship Id="rId233" Type="http://schemas.openxmlformats.org/officeDocument/2006/relationships/image" Target="../media/image233.jpeg"/><Relationship Id="rId254" Type="http://schemas.openxmlformats.org/officeDocument/2006/relationships/image" Target="../media/image254.jpeg"/><Relationship Id="rId440" Type="http://schemas.openxmlformats.org/officeDocument/2006/relationships/image" Target="../media/image440.jpeg"/><Relationship Id="rId28" Type="http://schemas.openxmlformats.org/officeDocument/2006/relationships/image" Target="../media/image28.jpe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Relationship Id="rId275" Type="http://schemas.openxmlformats.org/officeDocument/2006/relationships/image" Target="../media/image275.jpeg"/><Relationship Id="rId296" Type="http://schemas.openxmlformats.org/officeDocument/2006/relationships/image" Target="../media/image296.jpeg"/><Relationship Id="rId300" Type="http://schemas.openxmlformats.org/officeDocument/2006/relationships/image" Target="../media/image300.jpeg"/><Relationship Id="rId461" Type="http://schemas.openxmlformats.org/officeDocument/2006/relationships/image" Target="../media/image461.jpeg"/><Relationship Id="rId482" Type="http://schemas.openxmlformats.org/officeDocument/2006/relationships/image" Target="../media/image482.jpeg"/><Relationship Id="rId60" Type="http://schemas.openxmlformats.org/officeDocument/2006/relationships/image" Target="../media/image60.jpeg"/><Relationship Id="rId81" Type="http://schemas.openxmlformats.org/officeDocument/2006/relationships/image" Target="../media/image81.jpeg"/><Relationship Id="rId135" Type="http://schemas.openxmlformats.org/officeDocument/2006/relationships/image" Target="../media/image135.jpeg"/><Relationship Id="rId156" Type="http://schemas.openxmlformats.org/officeDocument/2006/relationships/image" Target="../media/image156.jpeg"/><Relationship Id="rId177" Type="http://schemas.openxmlformats.org/officeDocument/2006/relationships/image" Target="../media/image177.jpeg"/><Relationship Id="rId198" Type="http://schemas.openxmlformats.org/officeDocument/2006/relationships/image" Target="../media/image198.jpeg"/><Relationship Id="rId321" Type="http://schemas.openxmlformats.org/officeDocument/2006/relationships/image" Target="../media/image321.jpeg"/><Relationship Id="rId342" Type="http://schemas.openxmlformats.org/officeDocument/2006/relationships/image" Target="../media/image342.jpeg"/><Relationship Id="rId363" Type="http://schemas.openxmlformats.org/officeDocument/2006/relationships/image" Target="../media/image363.jpeg"/><Relationship Id="rId384" Type="http://schemas.openxmlformats.org/officeDocument/2006/relationships/image" Target="../media/image384.jpeg"/><Relationship Id="rId419" Type="http://schemas.openxmlformats.org/officeDocument/2006/relationships/image" Target="../media/image419.jpeg"/><Relationship Id="rId202" Type="http://schemas.openxmlformats.org/officeDocument/2006/relationships/image" Target="../media/image202.jpeg"/><Relationship Id="rId223" Type="http://schemas.openxmlformats.org/officeDocument/2006/relationships/image" Target="../media/image223.jpeg"/><Relationship Id="rId244" Type="http://schemas.openxmlformats.org/officeDocument/2006/relationships/image" Target="../media/image244.jpeg"/><Relationship Id="rId430" Type="http://schemas.openxmlformats.org/officeDocument/2006/relationships/image" Target="../media/image430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265" Type="http://schemas.openxmlformats.org/officeDocument/2006/relationships/image" Target="../media/image265.jpeg"/><Relationship Id="rId286" Type="http://schemas.openxmlformats.org/officeDocument/2006/relationships/image" Target="../media/image286.jpeg"/><Relationship Id="rId451" Type="http://schemas.openxmlformats.org/officeDocument/2006/relationships/image" Target="../media/image451.jpeg"/><Relationship Id="rId472" Type="http://schemas.openxmlformats.org/officeDocument/2006/relationships/image" Target="../media/image472.jpeg"/><Relationship Id="rId493" Type="http://schemas.openxmlformats.org/officeDocument/2006/relationships/image" Target="../media/image493.jpeg"/><Relationship Id="rId50" Type="http://schemas.openxmlformats.org/officeDocument/2006/relationships/image" Target="../media/image50.jpeg"/><Relationship Id="rId104" Type="http://schemas.openxmlformats.org/officeDocument/2006/relationships/image" Target="../media/image104.jpeg"/><Relationship Id="rId125" Type="http://schemas.openxmlformats.org/officeDocument/2006/relationships/image" Target="../media/image125.jpeg"/><Relationship Id="rId146" Type="http://schemas.openxmlformats.org/officeDocument/2006/relationships/image" Target="../media/image146.jpeg"/><Relationship Id="rId167" Type="http://schemas.openxmlformats.org/officeDocument/2006/relationships/image" Target="../media/image167.jpeg"/><Relationship Id="rId188" Type="http://schemas.openxmlformats.org/officeDocument/2006/relationships/image" Target="../media/image188.jpeg"/><Relationship Id="rId311" Type="http://schemas.openxmlformats.org/officeDocument/2006/relationships/image" Target="../media/image311.jpeg"/><Relationship Id="rId332" Type="http://schemas.openxmlformats.org/officeDocument/2006/relationships/image" Target="../media/image332.jpeg"/><Relationship Id="rId353" Type="http://schemas.openxmlformats.org/officeDocument/2006/relationships/image" Target="../media/image353.jpeg"/><Relationship Id="rId374" Type="http://schemas.openxmlformats.org/officeDocument/2006/relationships/image" Target="../media/image374.jpeg"/><Relationship Id="rId395" Type="http://schemas.openxmlformats.org/officeDocument/2006/relationships/image" Target="../media/image395.jpeg"/><Relationship Id="rId409" Type="http://schemas.openxmlformats.org/officeDocument/2006/relationships/image" Target="../media/image409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13" Type="http://schemas.openxmlformats.org/officeDocument/2006/relationships/image" Target="../media/image213.jpeg"/><Relationship Id="rId234" Type="http://schemas.openxmlformats.org/officeDocument/2006/relationships/image" Target="../media/image234.jpeg"/><Relationship Id="rId420" Type="http://schemas.openxmlformats.org/officeDocument/2006/relationships/image" Target="../media/image420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55" Type="http://schemas.openxmlformats.org/officeDocument/2006/relationships/image" Target="../media/image255.jpeg"/><Relationship Id="rId276" Type="http://schemas.openxmlformats.org/officeDocument/2006/relationships/image" Target="../media/image276.jpeg"/><Relationship Id="rId297" Type="http://schemas.openxmlformats.org/officeDocument/2006/relationships/image" Target="../media/image297.jpeg"/><Relationship Id="rId441" Type="http://schemas.openxmlformats.org/officeDocument/2006/relationships/image" Target="../media/image441.jpeg"/><Relationship Id="rId462" Type="http://schemas.openxmlformats.org/officeDocument/2006/relationships/image" Target="../media/image462.jpeg"/><Relationship Id="rId483" Type="http://schemas.openxmlformats.org/officeDocument/2006/relationships/image" Target="../media/image483.jpeg"/><Relationship Id="rId40" Type="http://schemas.openxmlformats.org/officeDocument/2006/relationships/image" Target="../media/image40.jpeg"/><Relationship Id="rId115" Type="http://schemas.openxmlformats.org/officeDocument/2006/relationships/image" Target="../media/image115.jpeg"/><Relationship Id="rId136" Type="http://schemas.openxmlformats.org/officeDocument/2006/relationships/image" Target="../media/image136.jpeg"/><Relationship Id="rId157" Type="http://schemas.openxmlformats.org/officeDocument/2006/relationships/image" Target="../media/image157.jpeg"/><Relationship Id="rId178" Type="http://schemas.openxmlformats.org/officeDocument/2006/relationships/image" Target="../media/image178.jpeg"/><Relationship Id="rId301" Type="http://schemas.openxmlformats.org/officeDocument/2006/relationships/image" Target="../media/image301.jpeg"/><Relationship Id="rId322" Type="http://schemas.openxmlformats.org/officeDocument/2006/relationships/image" Target="../media/image322.jpeg"/><Relationship Id="rId343" Type="http://schemas.openxmlformats.org/officeDocument/2006/relationships/image" Target="../media/image343.jpeg"/><Relationship Id="rId364" Type="http://schemas.openxmlformats.org/officeDocument/2006/relationships/image" Target="../media/image364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99" Type="http://schemas.openxmlformats.org/officeDocument/2006/relationships/image" Target="../media/image199.jpeg"/><Relationship Id="rId203" Type="http://schemas.openxmlformats.org/officeDocument/2006/relationships/image" Target="../media/image203.jpeg"/><Relationship Id="rId385" Type="http://schemas.openxmlformats.org/officeDocument/2006/relationships/image" Target="../media/image385.jpeg"/><Relationship Id="rId19" Type="http://schemas.openxmlformats.org/officeDocument/2006/relationships/image" Target="../media/image19.jpeg"/><Relationship Id="rId224" Type="http://schemas.openxmlformats.org/officeDocument/2006/relationships/image" Target="../media/image224.jpeg"/><Relationship Id="rId245" Type="http://schemas.openxmlformats.org/officeDocument/2006/relationships/image" Target="../media/image245.jpeg"/><Relationship Id="rId266" Type="http://schemas.openxmlformats.org/officeDocument/2006/relationships/image" Target="../media/image266.jpeg"/><Relationship Id="rId287" Type="http://schemas.openxmlformats.org/officeDocument/2006/relationships/image" Target="../media/image287.jpeg"/><Relationship Id="rId410" Type="http://schemas.openxmlformats.org/officeDocument/2006/relationships/image" Target="../media/image410.jpeg"/><Relationship Id="rId431" Type="http://schemas.openxmlformats.org/officeDocument/2006/relationships/image" Target="../media/image431.jpeg"/><Relationship Id="rId452" Type="http://schemas.openxmlformats.org/officeDocument/2006/relationships/image" Target="../media/image452.jpeg"/><Relationship Id="rId473" Type="http://schemas.openxmlformats.org/officeDocument/2006/relationships/image" Target="../media/image473.jpeg"/><Relationship Id="rId494" Type="http://schemas.openxmlformats.org/officeDocument/2006/relationships/image" Target="../media/image494.jpeg"/><Relationship Id="rId30" Type="http://schemas.openxmlformats.org/officeDocument/2006/relationships/image" Target="../media/image3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jpeg"/><Relationship Id="rId168" Type="http://schemas.openxmlformats.org/officeDocument/2006/relationships/image" Target="../media/image168.jpeg"/><Relationship Id="rId312" Type="http://schemas.openxmlformats.org/officeDocument/2006/relationships/image" Target="../media/image312.jpeg"/><Relationship Id="rId333" Type="http://schemas.openxmlformats.org/officeDocument/2006/relationships/image" Target="../media/image333.jpeg"/><Relationship Id="rId354" Type="http://schemas.openxmlformats.org/officeDocument/2006/relationships/image" Target="../media/image354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189" Type="http://schemas.openxmlformats.org/officeDocument/2006/relationships/image" Target="../media/image189.jpeg"/><Relationship Id="rId375" Type="http://schemas.openxmlformats.org/officeDocument/2006/relationships/image" Target="../media/image375.jpeg"/><Relationship Id="rId396" Type="http://schemas.openxmlformats.org/officeDocument/2006/relationships/image" Target="../media/image396.jpeg"/><Relationship Id="rId3" Type="http://schemas.openxmlformats.org/officeDocument/2006/relationships/image" Target="../media/image3.jpeg"/><Relationship Id="rId214" Type="http://schemas.openxmlformats.org/officeDocument/2006/relationships/image" Target="../media/image214.jpeg"/><Relationship Id="rId235" Type="http://schemas.openxmlformats.org/officeDocument/2006/relationships/image" Target="../media/image235.jpeg"/><Relationship Id="rId256" Type="http://schemas.openxmlformats.org/officeDocument/2006/relationships/image" Target="../media/image256.jpeg"/><Relationship Id="rId277" Type="http://schemas.openxmlformats.org/officeDocument/2006/relationships/image" Target="../media/image277.jpeg"/><Relationship Id="rId298" Type="http://schemas.openxmlformats.org/officeDocument/2006/relationships/image" Target="../media/image298.jpeg"/><Relationship Id="rId400" Type="http://schemas.openxmlformats.org/officeDocument/2006/relationships/image" Target="../media/image400.jpeg"/><Relationship Id="rId421" Type="http://schemas.openxmlformats.org/officeDocument/2006/relationships/image" Target="../media/image421.jpeg"/><Relationship Id="rId442" Type="http://schemas.openxmlformats.org/officeDocument/2006/relationships/image" Target="../media/image442.jpeg"/><Relationship Id="rId463" Type="http://schemas.openxmlformats.org/officeDocument/2006/relationships/image" Target="../media/image463.jpeg"/><Relationship Id="rId484" Type="http://schemas.openxmlformats.org/officeDocument/2006/relationships/image" Target="../media/image484.jpeg"/><Relationship Id="rId116" Type="http://schemas.openxmlformats.org/officeDocument/2006/relationships/image" Target="../media/image116.jpeg"/><Relationship Id="rId137" Type="http://schemas.openxmlformats.org/officeDocument/2006/relationships/image" Target="../media/image137.jpeg"/><Relationship Id="rId158" Type="http://schemas.openxmlformats.org/officeDocument/2006/relationships/image" Target="../media/image158.jpeg"/><Relationship Id="rId302" Type="http://schemas.openxmlformats.org/officeDocument/2006/relationships/image" Target="../media/image302.jpeg"/><Relationship Id="rId323" Type="http://schemas.openxmlformats.org/officeDocument/2006/relationships/image" Target="../media/image323.jpeg"/><Relationship Id="rId344" Type="http://schemas.openxmlformats.org/officeDocument/2006/relationships/image" Target="../media/image344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179" Type="http://schemas.openxmlformats.org/officeDocument/2006/relationships/image" Target="../media/image179.jpeg"/><Relationship Id="rId365" Type="http://schemas.openxmlformats.org/officeDocument/2006/relationships/image" Target="../media/image365.jpeg"/><Relationship Id="rId386" Type="http://schemas.openxmlformats.org/officeDocument/2006/relationships/image" Target="../media/image386.jpeg"/><Relationship Id="rId190" Type="http://schemas.openxmlformats.org/officeDocument/2006/relationships/image" Target="../media/image190.jpeg"/><Relationship Id="rId204" Type="http://schemas.openxmlformats.org/officeDocument/2006/relationships/image" Target="../media/image204.jpeg"/><Relationship Id="rId225" Type="http://schemas.openxmlformats.org/officeDocument/2006/relationships/image" Target="../media/image225.jpeg"/><Relationship Id="rId246" Type="http://schemas.openxmlformats.org/officeDocument/2006/relationships/image" Target="../media/image246.jpeg"/><Relationship Id="rId267" Type="http://schemas.openxmlformats.org/officeDocument/2006/relationships/image" Target="../media/image267.jpeg"/><Relationship Id="rId288" Type="http://schemas.openxmlformats.org/officeDocument/2006/relationships/image" Target="../media/image288.jpeg"/><Relationship Id="rId411" Type="http://schemas.openxmlformats.org/officeDocument/2006/relationships/image" Target="../media/image411.jpeg"/><Relationship Id="rId432" Type="http://schemas.openxmlformats.org/officeDocument/2006/relationships/image" Target="../media/image432.jpeg"/><Relationship Id="rId453" Type="http://schemas.openxmlformats.org/officeDocument/2006/relationships/image" Target="../media/image453.jpeg"/><Relationship Id="rId474" Type="http://schemas.openxmlformats.org/officeDocument/2006/relationships/image" Target="../media/image474.jpeg"/><Relationship Id="rId106" Type="http://schemas.openxmlformats.org/officeDocument/2006/relationships/image" Target="../media/image106.jpeg"/><Relationship Id="rId127" Type="http://schemas.openxmlformats.org/officeDocument/2006/relationships/image" Target="../media/image127.jpeg"/><Relationship Id="rId313" Type="http://schemas.openxmlformats.org/officeDocument/2006/relationships/image" Target="../media/image313.jpeg"/><Relationship Id="rId495" Type="http://schemas.openxmlformats.org/officeDocument/2006/relationships/image" Target="../media/image495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52" Type="http://schemas.openxmlformats.org/officeDocument/2006/relationships/image" Target="../media/image52.jpeg"/><Relationship Id="rId73" Type="http://schemas.openxmlformats.org/officeDocument/2006/relationships/image" Target="../media/image73.jpeg"/><Relationship Id="rId94" Type="http://schemas.openxmlformats.org/officeDocument/2006/relationships/image" Target="../media/image94.jpeg"/><Relationship Id="rId148" Type="http://schemas.openxmlformats.org/officeDocument/2006/relationships/image" Target="../media/image148.jpeg"/><Relationship Id="rId169" Type="http://schemas.openxmlformats.org/officeDocument/2006/relationships/image" Target="../media/image169.jpeg"/><Relationship Id="rId334" Type="http://schemas.openxmlformats.org/officeDocument/2006/relationships/image" Target="../media/image334.jpeg"/><Relationship Id="rId355" Type="http://schemas.openxmlformats.org/officeDocument/2006/relationships/image" Target="../media/image355.jpeg"/><Relationship Id="rId376" Type="http://schemas.openxmlformats.org/officeDocument/2006/relationships/image" Target="../media/image376.jpeg"/><Relationship Id="rId397" Type="http://schemas.openxmlformats.org/officeDocument/2006/relationships/image" Target="../media/image397.jpeg"/><Relationship Id="rId4" Type="http://schemas.openxmlformats.org/officeDocument/2006/relationships/image" Target="../media/image4.jpeg"/><Relationship Id="rId180" Type="http://schemas.openxmlformats.org/officeDocument/2006/relationships/image" Target="../media/image180.jpeg"/><Relationship Id="rId215" Type="http://schemas.openxmlformats.org/officeDocument/2006/relationships/image" Target="../media/image215.jpeg"/><Relationship Id="rId236" Type="http://schemas.openxmlformats.org/officeDocument/2006/relationships/image" Target="../media/image236.jpeg"/><Relationship Id="rId257" Type="http://schemas.openxmlformats.org/officeDocument/2006/relationships/image" Target="../media/image257.jpeg"/><Relationship Id="rId278" Type="http://schemas.openxmlformats.org/officeDocument/2006/relationships/image" Target="../media/image278.jpeg"/><Relationship Id="rId401" Type="http://schemas.openxmlformats.org/officeDocument/2006/relationships/image" Target="../media/image401.jpeg"/><Relationship Id="rId422" Type="http://schemas.openxmlformats.org/officeDocument/2006/relationships/image" Target="../media/image422.jpeg"/><Relationship Id="rId443" Type="http://schemas.openxmlformats.org/officeDocument/2006/relationships/image" Target="../media/image443.jpeg"/><Relationship Id="rId464" Type="http://schemas.openxmlformats.org/officeDocument/2006/relationships/image" Target="../media/image464.jpeg"/><Relationship Id="rId303" Type="http://schemas.openxmlformats.org/officeDocument/2006/relationships/image" Target="../media/image303.jpeg"/><Relationship Id="rId485" Type="http://schemas.openxmlformats.org/officeDocument/2006/relationships/image" Target="../media/image485.jpeg"/><Relationship Id="rId42" Type="http://schemas.openxmlformats.org/officeDocument/2006/relationships/image" Target="../media/image42.jpeg"/><Relationship Id="rId84" Type="http://schemas.openxmlformats.org/officeDocument/2006/relationships/image" Target="../media/image84.jpeg"/><Relationship Id="rId138" Type="http://schemas.openxmlformats.org/officeDocument/2006/relationships/image" Target="../media/image138.jpeg"/><Relationship Id="rId345" Type="http://schemas.openxmlformats.org/officeDocument/2006/relationships/image" Target="../media/image345.jpeg"/><Relationship Id="rId387" Type="http://schemas.openxmlformats.org/officeDocument/2006/relationships/image" Target="../media/image387.jpeg"/><Relationship Id="rId191" Type="http://schemas.openxmlformats.org/officeDocument/2006/relationships/image" Target="../media/image191.jpeg"/><Relationship Id="rId205" Type="http://schemas.openxmlformats.org/officeDocument/2006/relationships/image" Target="../media/image205.jpeg"/><Relationship Id="rId247" Type="http://schemas.openxmlformats.org/officeDocument/2006/relationships/image" Target="../media/image247.jpeg"/><Relationship Id="rId412" Type="http://schemas.openxmlformats.org/officeDocument/2006/relationships/image" Target="../media/image412.jpeg"/><Relationship Id="rId107" Type="http://schemas.openxmlformats.org/officeDocument/2006/relationships/image" Target="../media/image107.jpeg"/><Relationship Id="rId289" Type="http://schemas.openxmlformats.org/officeDocument/2006/relationships/image" Target="../media/image289.jpeg"/><Relationship Id="rId454" Type="http://schemas.openxmlformats.org/officeDocument/2006/relationships/image" Target="../media/image454.jpeg"/><Relationship Id="rId496" Type="http://schemas.openxmlformats.org/officeDocument/2006/relationships/image" Target="../media/image496.jpeg"/><Relationship Id="rId11" Type="http://schemas.openxmlformats.org/officeDocument/2006/relationships/image" Target="../media/image11.jpeg"/><Relationship Id="rId53" Type="http://schemas.openxmlformats.org/officeDocument/2006/relationships/image" Target="../media/image53.jpeg"/><Relationship Id="rId149" Type="http://schemas.openxmlformats.org/officeDocument/2006/relationships/image" Target="../media/image149.jpeg"/><Relationship Id="rId314" Type="http://schemas.openxmlformats.org/officeDocument/2006/relationships/image" Target="../media/image314.jpeg"/><Relationship Id="rId356" Type="http://schemas.openxmlformats.org/officeDocument/2006/relationships/image" Target="../media/image356.jpeg"/><Relationship Id="rId398" Type="http://schemas.openxmlformats.org/officeDocument/2006/relationships/image" Target="../media/image398.jpe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216" Type="http://schemas.openxmlformats.org/officeDocument/2006/relationships/image" Target="../media/image216.jpeg"/><Relationship Id="rId423" Type="http://schemas.openxmlformats.org/officeDocument/2006/relationships/image" Target="../media/image423.jpeg"/><Relationship Id="rId258" Type="http://schemas.openxmlformats.org/officeDocument/2006/relationships/image" Target="../media/image258.jpeg"/><Relationship Id="rId465" Type="http://schemas.openxmlformats.org/officeDocument/2006/relationships/image" Target="../media/image465.jpeg"/><Relationship Id="rId22" Type="http://schemas.openxmlformats.org/officeDocument/2006/relationships/image" Target="../media/image22.jpeg"/><Relationship Id="rId64" Type="http://schemas.openxmlformats.org/officeDocument/2006/relationships/image" Target="../media/image64.jpeg"/><Relationship Id="rId118" Type="http://schemas.openxmlformats.org/officeDocument/2006/relationships/image" Target="../media/image118.jpeg"/><Relationship Id="rId325" Type="http://schemas.openxmlformats.org/officeDocument/2006/relationships/image" Target="../media/image325.jpeg"/><Relationship Id="rId367" Type="http://schemas.openxmlformats.org/officeDocument/2006/relationships/image" Target="../media/image367.jpeg"/><Relationship Id="rId171" Type="http://schemas.openxmlformats.org/officeDocument/2006/relationships/image" Target="../media/image171.jpeg"/><Relationship Id="rId227" Type="http://schemas.openxmlformats.org/officeDocument/2006/relationships/image" Target="../media/image227.jpeg"/><Relationship Id="rId269" Type="http://schemas.openxmlformats.org/officeDocument/2006/relationships/image" Target="../media/image269.jpeg"/><Relationship Id="rId434" Type="http://schemas.openxmlformats.org/officeDocument/2006/relationships/image" Target="../media/image434.jpeg"/><Relationship Id="rId476" Type="http://schemas.openxmlformats.org/officeDocument/2006/relationships/image" Target="../media/image476.jpeg"/><Relationship Id="rId33" Type="http://schemas.openxmlformats.org/officeDocument/2006/relationships/image" Target="../media/image33.jpeg"/><Relationship Id="rId129" Type="http://schemas.openxmlformats.org/officeDocument/2006/relationships/image" Target="../media/image129.jpeg"/><Relationship Id="rId280" Type="http://schemas.openxmlformats.org/officeDocument/2006/relationships/image" Target="../media/image280.jpeg"/><Relationship Id="rId336" Type="http://schemas.openxmlformats.org/officeDocument/2006/relationships/image" Target="../media/image336.jpeg"/><Relationship Id="rId75" Type="http://schemas.openxmlformats.org/officeDocument/2006/relationships/image" Target="../media/image75.jpeg"/><Relationship Id="rId140" Type="http://schemas.openxmlformats.org/officeDocument/2006/relationships/image" Target="../media/image140.jpeg"/><Relationship Id="rId182" Type="http://schemas.openxmlformats.org/officeDocument/2006/relationships/image" Target="../media/image182.jpeg"/><Relationship Id="rId378" Type="http://schemas.openxmlformats.org/officeDocument/2006/relationships/image" Target="../media/image378.jpeg"/><Relationship Id="rId403" Type="http://schemas.openxmlformats.org/officeDocument/2006/relationships/image" Target="../media/image403.jpeg"/><Relationship Id="rId6" Type="http://schemas.openxmlformats.org/officeDocument/2006/relationships/image" Target="../media/image6.jpeg"/><Relationship Id="rId238" Type="http://schemas.openxmlformats.org/officeDocument/2006/relationships/image" Target="../media/image238.jpeg"/><Relationship Id="rId445" Type="http://schemas.openxmlformats.org/officeDocument/2006/relationships/image" Target="../media/image445.jpeg"/><Relationship Id="rId487" Type="http://schemas.openxmlformats.org/officeDocument/2006/relationships/image" Target="../media/image487.jpeg"/><Relationship Id="rId291" Type="http://schemas.openxmlformats.org/officeDocument/2006/relationships/image" Target="../media/image291.jpeg"/><Relationship Id="rId305" Type="http://schemas.openxmlformats.org/officeDocument/2006/relationships/image" Target="../media/image305.jpeg"/><Relationship Id="rId347" Type="http://schemas.openxmlformats.org/officeDocument/2006/relationships/image" Target="../media/image347.jpeg"/><Relationship Id="rId44" Type="http://schemas.openxmlformats.org/officeDocument/2006/relationships/image" Target="../media/image44.jpeg"/><Relationship Id="rId86" Type="http://schemas.openxmlformats.org/officeDocument/2006/relationships/image" Target="../media/image86.jpeg"/><Relationship Id="rId151" Type="http://schemas.openxmlformats.org/officeDocument/2006/relationships/image" Target="../media/image151.jpeg"/><Relationship Id="rId389" Type="http://schemas.openxmlformats.org/officeDocument/2006/relationships/image" Target="../media/image389.jpeg"/><Relationship Id="rId193" Type="http://schemas.openxmlformats.org/officeDocument/2006/relationships/image" Target="../media/image193.jpeg"/><Relationship Id="rId207" Type="http://schemas.openxmlformats.org/officeDocument/2006/relationships/image" Target="../media/image207.jpeg"/><Relationship Id="rId249" Type="http://schemas.openxmlformats.org/officeDocument/2006/relationships/image" Target="../media/image249.jpeg"/><Relationship Id="rId414" Type="http://schemas.openxmlformats.org/officeDocument/2006/relationships/image" Target="../media/image414.jpeg"/><Relationship Id="rId456" Type="http://schemas.openxmlformats.org/officeDocument/2006/relationships/image" Target="../media/image456.jpeg"/><Relationship Id="rId498" Type="http://schemas.openxmlformats.org/officeDocument/2006/relationships/image" Target="../media/image498.jpeg"/><Relationship Id="rId13" Type="http://schemas.openxmlformats.org/officeDocument/2006/relationships/image" Target="../media/image13.jpeg"/><Relationship Id="rId109" Type="http://schemas.openxmlformats.org/officeDocument/2006/relationships/image" Target="../media/image109.jpeg"/><Relationship Id="rId260" Type="http://schemas.openxmlformats.org/officeDocument/2006/relationships/image" Target="../media/image260.jpeg"/><Relationship Id="rId316" Type="http://schemas.openxmlformats.org/officeDocument/2006/relationships/image" Target="../media/image316.jpeg"/><Relationship Id="rId55" Type="http://schemas.openxmlformats.org/officeDocument/2006/relationships/image" Target="../media/image55.jpeg"/><Relationship Id="rId97" Type="http://schemas.openxmlformats.org/officeDocument/2006/relationships/image" Target="../media/image97.jpeg"/><Relationship Id="rId120" Type="http://schemas.openxmlformats.org/officeDocument/2006/relationships/image" Target="../media/image120.jpeg"/><Relationship Id="rId358" Type="http://schemas.openxmlformats.org/officeDocument/2006/relationships/image" Target="../media/image358.jpeg"/><Relationship Id="rId162" Type="http://schemas.openxmlformats.org/officeDocument/2006/relationships/image" Target="../media/image162.jpeg"/><Relationship Id="rId218" Type="http://schemas.openxmlformats.org/officeDocument/2006/relationships/image" Target="../media/image218.jpeg"/><Relationship Id="rId425" Type="http://schemas.openxmlformats.org/officeDocument/2006/relationships/image" Target="../media/image425.jpeg"/><Relationship Id="rId467" Type="http://schemas.openxmlformats.org/officeDocument/2006/relationships/image" Target="../media/image467.jpeg"/><Relationship Id="rId271" Type="http://schemas.openxmlformats.org/officeDocument/2006/relationships/image" Target="../media/image27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25400</xdr:colOff>
      <xdr:row>2865</xdr:row>
      <xdr:rowOff>88900</xdr:rowOff>
    </xdr:from>
    <xdr:to>
      <xdr:col>0</xdr:col>
      <xdr:colOff>1600200</xdr:colOff>
      <xdr:row>2865</xdr:row>
      <xdr:rowOff>1063514</xdr:rowOff>
    </xdr:to>
    <xdr:pic>
      <xdr:nvPicPr>
        <xdr:cNvPr id="2" name="Imagen 1" descr="S42723 Adidas Men's Supernova Training Shoes | eBay">
          <a:extLst>
            <a:ext uri="{FF2B5EF4-FFF2-40B4-BE49-F238E27FC236}">
              <a16:creationId xmlns:a16="http://schemas.microsoft.com/office/drawing/2014/main" xmlns="" id="{F796BEA0-E71C-434F-99F2-3E16BF51D1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" y="1435100"/>
          <a:ext cx="1574800" cy="9746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88900</xdr:colOff>
      <xdr:row>667</xdr:row>
      <xdr:rowOff>228600</xdr:rowOff>
    </xdr:from>
    <xdr:to>
      <xdr:col>0</xdr:col>
      <xdr:colOff>1612900</xdr:colOff>
      <xdr:row>667</xdr:row>
      <xdr:rowOff>838200</xdr:rowOff>
    </xdr:to>
    <xdr:pic>
      <xdr:nvPicPr>
        <xdr:cNvPr id="3" name="Imagen 2" descr="Women) adidas Vulc Raid3r 'Black White' GX0873 - GX0873 - Novelship">
          <a:extLst>
            <a:ext uri="{FF2B5EF4-FFF2-40B4-BE49-F238E27FC236}">
              <a16:creationId xmlns:a16="http://schemas.microsoft.com/office/drawing/2014/main" xmlns="" id="{6EF8A26D-ADF7-D649-A805-4A8FF6A01F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900" y="16433800"/>
          <a:ext cx="1524000" cy="609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25400</xdr:colOff>
      <xdr:row>2866</xdr:row>
      <xdr:rowOff>88900</xdr:rowOff>
    </xdr:from>
    <xdr:to>
      <xdr:col>0</xdr:col>
      <xdr:colOff>1600200</xdr:colOff>
      <xdr:row>2866</xdr:row>
      <xdr:rowOff>1063514</xdr:rowOff>
    </xdr:to>
    <xdr:pic>
      <xdr:nvPicPr>
        <xdr:cNvPr id="9" name="Imagen 8" descr="S42723 Adidas Men's Supernova Training Shoes | eBay">
          <a:extLst>
            <a:ext uri="{FF2B5EF4-FFF2-40B4-BE49-F238E27FC236}">
              <a16:creationId xmlns:a16="http://schemas.microsoft.com/office/drawing/2014/main" xmlns="" id="{048D04DA-3014-F441-A1FC-F6CB0EBC99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" y="3721100"/>
          <a:ext cx="1574800" cy="9746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25400</xdr:colOff>
      <xdr:row>2867</xdr:row>
      <xdr:rowOff>88900</xdr:rowOff>
    </xdr:from>
    <xdr:to>
      <xdr:col>0</xdr:col>
      <xdr:colOff>1600200</xdr:colOff>
      <xdr:row>2867</xdr:row>
      <xdr:rowOff>1063514</xdr:rowOff>
    </xdr:to>
    <xdr:pic>
      <xdr:nvPicPr>
        <xdr:cNvPr id="10" name="Imagen 9" descr="S42723 Adidas Men's Supernova Training Shoes | eBay">
          <a:extLst>
            <a:ext uri="{FF2B5EF4-FFF2-40B4-BE49-F238E27FC236}">
              <a16:creationId xmlns:a16="http://schemas.microsoft.com/office/drawing/2014/main" xmlns="" id="{E78A7933-C94D-914B-8225-DD4750888C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" y="4864100"/>
          <a:ext cx="1574800" cy="9746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25400</xdr:colOff>
      <xdr:row>2868</xdr:row>
      <xdr:rowOff>88900</xdr:rowOff>
    </xdr:from>
    <xdr:to>
      <xdr:col>0</xdr:col>
      <xdr:colOff>1600200</xdr:colOff>
      <xdr:row>2868</xdr:row>
      <xdr:rowOff>1063514</xdr:rowOff>
    </xdr:to>
    <xdr:pic>
      <xdr:nvPicPr>
        <xdr:cNvPr id="11" name="Imagen 10" descr="S42723 Adidas Men's Supernova Training Shoes | eBay">
          <a:extLst>
            <a:ext uri="{FF2B5EF4-FFF2-40B4-BE49-F238E27FC236}">
              <a16:creationId xmlns:a16="http://schemas.microsoft.com/office/drawing/2014/main" xmlns="" id="{B2DB5C75-3CE1-DC45-A4A6-7A2015817F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" y="6007100"/>
          <a:ext cx="1574800" cy="9746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25400</xdr:colOff>
      <xdr:row>2869</xdr:row>
      <xdr:rowOff>88900</xdr:rowOff>
    </xdr:from>
    <xdr:to>
      <xdr:col>0</xdr:col>
      <xdr:colOff>1600200</xdr:colOff>
      <xdr:row>2869</xdr:row>
      <xdr:rowOff>1063514</xdr:rowOff>
    </xdr:to>
    <xdr:pic>
      <xdr:nvPicPr>
        <xdr:cNvPr id="12" name="Imagen 11" descr="S42723 Adidas Men's Supernova Training Shoes | eBay">
          <a:extLst>
            <a:ext uri="{FF2B5EF4-FFF2-40B4-BE49-F238E27FC236}">
              <a16:creationId xmlns:a16="http://schemas.microsoft.com/office/drawing/2014/main" xmlns="" id="{80019488-C778-9C42-9EAE-CC097D9ADE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" y="7150100"/>
          <a:ext cx="1574800" cy="9746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25400</xdr:colOff>
      <xdr:row>2870</xdr:row>
      <xdr:rowOff>88900</xdr:rowOff>
    </xdr:from>
    <xdr:to>
      <xdr:col>0</xdr:col>
      <xdr:colOff>1600200</xdr:colOff>
      <xdr:row>2870</xdr:row>
      <xdr:rowOff>1063514</xdr:rowOff>
    </xdr:to>
    <xdr:pic>
      <xdr:nvPicPr>
        <xdr:cNvPr id="13" name="Imagen 12" descr="S42723 Adidas Men's Supernova Training Shoes | eBay">
          <a:extLst>
            <a:ext uri="{FF2B5EF4-FFF2-40B4-BE49-F238E27FC236}">
              <a16:creationId xmlns:a16="http://schemas.microsoft.com/office/drawing/2014/main" xmlns="" id="{A769322D-FC39-BF40-A259-8875B039CA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" y="8293100"/>
          <a:ext cx="1574800" cy="9746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25400</xdr:colOff>
      <xdr:row>2871</xdr:row>
      <xdr:rowOff>88900</xdr:rowOff>
    </xdr:from>
    <xdr:to>
      <xdr:col>0</xdr:col>
      <xdr:colOff>1600200</xdr:colOff>
      <xdr:row>2871</xdr:row>
      <xdr:rowOff>1063514</xdr:rowOff>
    </xdr:to>
    <xdr:pic>
      <xdr:nvPicPr>
        <xdr:cNvPr id="14" name="Imagen 13" descr="S42723 Adidas Men's Supernova Training Shoes | eBay">
          <a:extLst>
            <a:ext uri="{FF2B5EF4-FFF2-40B4-BE49-F238E27FC236}">
              <a16:creationId xmlns:a16="http://schemas.microsoft.com/office/drawing/2014/main" xmlns="" id="{66632E41-AAD6-1B42-8D24-4ACE22012D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" y="9436100"/>
          <a:ext cx="1574800" cy="9746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25400</xdr:colOff>
      <xdr:row>2872</xdr:row>
      <xdr:rowOff>88900</xdr:rowOff>
    </xdr:from>
    <xdr:to>
      <xdr:col>0</xdr:col>
      <xdr:colOff>1600200</xdr:colOff>
      <xdr:row>2872</xdr:row>
      <xdr:rowOff>1063514</xdr:rowOff>
    </xdr:to>
    <xdr:pic>
      <xdr:nvPicPr>
        <xdr:cNvPr id="16" name="Imagen 15" descr="S42723 Adidas Men's Supernova Training Shoes | eBay">
          <a:extLst>
            <a:ext uri="{FF2B5EF4-FFF2-40B4-BE49-F238E27FC236}">
              <a16:creationId xmlns:a16="http://schemas.microsoft.com/office/drawing/2014/main" xmlns="" id="{99F5C278-727B-3A4D-83E9-75CB8DAD44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" y="11722100"/>
          <a:ext cx="1574800" cy="9746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25400</xdr:colOff>
      <xdr:row>2862</xdr:row>
      <xdr:rowOff>88900</xdr:rowOff>
    </xdr:from>
    <xdr:to>
      <xdr:col>0</xdr:col>
      <xdr:colOff>1600200</xdr:colOff>
      <xdr:row>2862</xdr:row>
      <xdr:rowOff>1063514</xdr:rowOff>
    </xdr:to>
    <xdr:pic>
      <xdr:nvPicPr>
        <xdr:cNvPr id="17" name="Imagen 16" descr="S42723 Adidas Men's Supernova Training Shoes | eBay">
          <a:extLst>
            <a:ext uri="{FF2B5EF4-FFF2-40B4-BE49-F238E27FC236}">
              <a16:creationId xmlns:a16="http://schemas.microsoft.com/office/drawing/2014/main" xmlns="" id="{373893E0-3358-1346-8B44-D93906D467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" y="12865100"/>
          <a:ext cx="1574800" cy="9746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25400</xdr:colOff>
      <xdr:row>2863</xdr:row>
      <xdr:rowOff>88900</xdr:rowOff>
    </xdr:from>
    <xdr:to>
      <xdr:col>0</xdr:col>
      <xdr:colOff>1600200</xdr:colOff>
      <xdr:row>2863</xdr:row>
      <xdr:rowOff>1063514</xdr:rowOff>
    </xdr:to>
    <xdr:pic>
      <xdr:nvPicPr>
        <xdr:cNvPr id="18" name="Imagen 17" descr="S42723 Adidas Men's Supernova Training Shoes | eBay">
          <a:extLst>
            <a:ext uri="{FF2B5EF4-FFF2-40B4-BE49-F238E27FC236}">
              <a16:creationId xmlns:a16="http://schemas.microsoft.com/office/drawing/2014/main" xmlns="" id="{E8D6F156-3DF5-A64A-B0C8-219ECBC1A6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" y="14008100"/>
          <a:ext cx="1574800" cy="9746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25400</xdr:colOff>
      <xdr:row>2864</xdr:row>
      <xdr:rowOff>88900</xdr:rowOff>
    </xdr:from>
    <xdr:to>
      <xdr:col>0</xdr:col>
      <xdr:colOff>1600200</xdr:colOff>
      <xdr:row>2864</xdr:row>
      <xdr:rowOff>1063514</xdr:rowOff>
    </xdr:to>
    <xdr:pic>
      <xdr:nvPicPr>
        <xdr:cNvPr id="19" name="Imagen 18" descr="S42723 Adidas Men's Supernova Training Shoes | eBay">
          <a:extLst>
            <a:ext uri="{FF2B5EF4-FFF2-40B4-BE49-F238E27FC236}">
              <a16:creationId xmlns:a16="http://schemas.microsoft.com/office/drawing/2014/main" xmlns="" id="{FE6458F5-0644-E94C-983D-A671F6CA1E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" y="15151100"/>
          <a:ext cx="1574800" cy="9746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25400</xdr:colOff>
      <xdr:row>667</xdr:row>
      <xdr:rowOff>88900</xdr:rowOff>
    </xdr:from>
    <xdr:to>
      <xdr:col>0</xdr:col>
      <xdr:colOff>1600200</xdr:colOff>
      <xdr:row>667</xdr:row>
      <xdr:rowOff>1063514</xdr:rowOff>
    </xdr:to>
    <xdr:pic>
      <xdr:nvPicPr>
        <xdr:cNvPr id="20" name="Imagen 19" descr="S42723 Adidas Men's Supernova Training Shoes | eBay">
          <a:extLst>
            <a:ext uri="{FF2B5EF4-FFF2-40B4-BE49-F238E27FC236}">
              <a16:creationId xmlns:a16="http://schemas.microsoft.com/office/drawing/2014/main" xmlns="" id="{FC04EE3D-778E-EC47-8A86-AE21E5392D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" y="16294100"/>
          <a:ext cx="1574800" cy="9746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25400</xdr:colOff>
      <xdr:row>668</xdr:row>
      <xdr:rowOff>88900</xdr:rowOff>
    </xdr:from>
    <xdr:to>
      <xdr:col>0</xdr:col>
      <xdr:colOff>1600200</xdr:colOff>
      <xdr:row>668</xdr:row>
      <xdr:rowOff>1063514</xdr:rowOff>
    </xdr:to>
    <xdr:pic>
      <xdr:nvPicPr>
        <xdr:cNvPr id="21" name="Imagen 20" descr="S42723 Adidas Men's Supernova Training Shoes | eBay">
          <a:extLst>
            <a:ext uri="{FF2B5EF4-FFF2-40B4-BE49-F238E27FC236}">
              <a16:creationId xmlns:a16="http://schemas.microsoft.com/office/drawing/2014/main" xmlns="" id="{1DF8051A-B826-DE45-8DB0-866849AE13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" y="17437100"/>
          <a:ext cx="1574800" cy="9746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25400</xdr:colOff>
      <xdr:row>669</xdr:row>
      <xdr:rowOff>88900</xdr:rowOff>
    </xdr:from>
    <xdr:to>
      <xdr:col>0</xdr:col>
      <xdr:colOff>1600200</xdr:colOff>
      <xdr:row>669</xdr:row>
      <xdr:rowOff>1063514</xdr:rowOff>
    </xdr:to>
    <xdr:pic>
      <xdr:nvPicPr>
        <xdr:cNvPr id="22" name="Imagen 21" descr="S42723 Adidas Men's Supernova Training Shoes | eBay">
          <a:extLst>
            <a:ext uri="{FF2B5EF4-FFF2-40B4-BE49-F238E27FC236}">
              <a16:creationId xmlns:a16="http://schemas.microsoft.com/office/drawing/2014/main" xmlns="" id="{45ACE70C-6CC6-6843-BAA3-0AAEB001E3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" y="18580100"/>
          <a:ext cx="1574800" cy="9746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25400</xdr:colOff>
      <xdr:row>670</xdr:row>
      <xdr:rowOff>88900</xdr:rowOff>
    </xdr:from>
    <xdr:to>
      <xdr:col>0</xdr:col>
      <xdr:colOff>1600200</xdr:colOff>
      <xdr:row>670</xdr:row>
      <xdr:rowOff>1063514</xdr:rowOff>
    </xdr:to>
    <xdr:pic>
      <xdr:nvPicPr>
        <xdr:cNvPr id="23" name="Imagen 22" descr="S42723 Adidas Men's Supernova Training Shoes | eBay">
          <a:extLst>
            <a:ext uri="{FF2B5EF4-FFF2-40B4-BE49-F238E27FC236}">
              <a16:creationId xmlns:a16="http://schemas.microsoft.com/office/drawing/2014/main" xmlns="" id="{A587C800-C99F-184B-A3B0-148689B073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" y="19723100"/>
          <a:ext cx="1574800" cy="9746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25400</xdr:colOff>
      <xdr:row>671</xdr:row>
      <xdr:rowOff>88900</xdr:rowOff>
    </xdr:from>
    <xdr:to>
      <xdr:col>0</xdr:col>
      <xdr:colOff>1600200</xdr:colOff>
      <xdr:row>671</xdr:row>
      <xdr:rowOff>1063514</xdr:rowOff>
    </xdr:to>
    <xdr:pic>
      <xdr:nvPicPr>
        <xdr:cNvPr id="24" name="Imagen 23" descr="S42723 Adidas Men's Supernova Training Shoes | eBay">
          <a:extLst>
            <a:ext uri="{FF2B5EF4-FFF2-40B4-BE49-F238E27FC236}">
              <a16:creationId xmlns:a16="http://schemas.microsoft.com/office/drawing/2014/main" xmlns="" id="{FC785DE9-F855-744B-976A-EB7D8820E9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" y="20866100"/>
          <a:ext cx="1574800" cy="9746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25400</xdr:colOff>
      <xdr:row>672</xdr:row>
      <xdr:rowOff>88900</xdr:rowOff>
    </xdr:from>
    <xdr:to>
      <xdr:col>0</xdr:col>
      <xdr:colOff>1600200</xdr:colOff>
      <xdr:row>672</xdr:row>
      <xdr:rowOff>1063514</xdr:rowOff>
    </xdr:to>
    <xdr:pic>
      <xdr:nvPicPr>
        <xdr:cNvPr id="25" name="Imagen 24" descr="S42723 Adidas Men's Supernova Training Shoes | eBay">
          <a:extLst>
            <a:ext uri="{FF2B5EF4-FFF2-40B4-BE49-F238E27FC236}">
              <a16:creationId xmlns:a16="http://schemas.microsoft.com/office/drawing/2014/main" xmlns="" id="{2C91C314-07BF-FB49-97F4-A1CD17EC13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" y="22009100"/>
          <a:ext cx="1574800" cy="9746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25400</xdr:colOff>
      <xdr:row>673</xdr:row>
      <xdr:rowOff>88900</xdr:rowOff>
    </xdr:from>
    <xdr:to>
      <xdr:col>0</xdr:col>
      <xdr:colOff>1600200</xdr:colOff>
      <xdr:row>673</xdr:row>
      <xdr:rowOff>1063514</xdr:rowOff>
    </xdr:to>
    <xdr:pic>
      <xdr:nvPicPr>
        <xdr:cNvPr id="26" name="Imagen 25" descr="S42723 Adidas Men's Supernova Training Shoes | eBay">
          <a:extLst>
            <a:ext uri="{FF2B5EF4-FFF2-40B4-BE49-F238E27FC236}">
              <a16:creationId xmlns:a16="http://schemas.microsoft.com/office/drawing/2014/main" xmlns="" id="{2FFBC365-9F2B-3B40-A49D-C832705F57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" y="23152100"/>
          <a:ext cx="1574800" cy="9746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25400</xdr:colOff>
      <xdr:row>674</xdr:row>
      <xdr:rowOff>88900</xdr:rowOff>
    </xdr:from>
    <xdr:to>
      <xdr:col>0</xdr:col>
      <xdr:colOff>1600200</xdr:colOff>
      <xdr:row>674</xdr:row>
      <xdr:rowOff>1063514</xdr:rowOff>
    </xdr:to>
    <xdr:pic>
      <xdr:nvPicPr>
        <xdr:cNvPr id="27" name="Imagen 26" descr="S42723 Adidas Men's Supernova Training Shoes | eBay">
          <a:extLst>
            <a:ext uri="{FF2B5EF4-FFF2-40B4-BE49-F238E27FC236}">
              <a16:creationId xmlns:a16="http://schemas.microsoft.com/office/drawing/2014/main" xmlns="" id="{283F6BF2-A902-3448-BCE6-93E66BECA2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" y="24295100"/>
          <a:ext cx="1574800" cy="9746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25400</xdr:colOff>
      <xdr:row>675</xdr:row>
      <xdr:rowOff>88900</xdr:rowOff>
    </xdr:from>
    <xdr:to>
      <xdr:col>0</xdr:col>
      <xdr:colOff>1600200</xdr:colOff>
      <xdr:row>675</xdr:row>
      <xdr:rowOff>1063514</xdr:rowOff>
    </xdr:to>
    <xdr:pic>
      <xdr:nvPicPr>
        <xdr:cNvPr id="28" name="Imagen 27" descr="S42723 Adidas Men's Supernova Training Shoes | eBay">
          <a:extLst>
            <a:ext uri="{FF2B5EF4-FFF2-40B4-BE49-F238E27FC236}">
              <a16:creationId xmlns:a16="http://schemas.microsoft.com/office/drawing/2014/main" xmlns="" id="{51F89F4C-59AC-BB4D-93DE-E37EBB90AB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" y="25438100"/>
          <a:ext cx="1574800" cy="9746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266700</xdr:colOff>
      <xdr:row>1991</xdr:row>
      <xdr:rowOff>50800</xdr:rowOff>
    </xdr:from>
    <xdr:to>
      <xdr:col>0</xdr:col>
      <xdr:colOff>1320800</xdr:colOff>
      <xdr:row>1991</xdr:row>
      <xdr:rowOff>1104900</xdr:rowOff>
    </xdr:to>
    <xdr:pic>
      <xdr:nvPicPr>
        <xdr:cNvPr id="115" name="Imagen 115" descr="Adidas Rivalry Low TR Shoes Originals Sneakers White/Victory Blue GZ9794 US  7-11 | eBay">
          <a:extLst>
            <a:ext uri="{FF2B5EF4-FFF2-40B4-BE49-F238E27FC236}">
              <a16:creationId xmlns:a16="http://schemas.microsoft.com/office/drawing/2014/main" xmlns="" id="{4E89A426-3676-4844-AEB1-1CF58911C6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129413000"/>
          <a:ext cx="1054100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266700</xdr:colOff>
      <xdr:row>1992</xdr:row>
      <xdr:rowOff>50800</xdr:rowOff>
    </xdr:from>
    <xdr:to>
      <xdr:col>0</xdr:col>
      <xdr:colOff>1320800</xdr:colOff>
      <xdr:row>1992</xdr:row>
      <xdr:rowOff>1104900</xdr:rowOff>
    </xdr:to>
    <xdr:pic>
      <xdr:nvPicPr>
        <xdr:cNvPr id="116" name="Imagen 116" descr="Adidas Rivalry Low TR Shoes Originals Sneakers White/Victory Blue GZ9794 US  7-11 | eBay">
          <a:extLst>
            <a:ext uri="{FF2B5EF4-FFF2-40B4-BE49-F238E27FC236}">
              <a16:creationId xmlns:a16="http://schemas.microsoft.com/office/drawing/2014/main" xmlns="" id="{083574C2-02CE-174C-B6D9-0635ED2BEA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130556000"/>
          <a:ext cx="1054100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266700</xdr:colOff>
      <xdr:row>1993</xdr:row>
      <xdr:rowOff>50800</xdr:rowOff>
    </xdr:from>
    <xdr:to>
      <xdr:col>0</xdr:col>
      <xdr:colOff>1320800</xdr:colOff>
      <xdr:row>1993</xdr:row>
      <xdr:rowOff>1104900</xdr:rowOff>
    </xdr:to>
    <xdr:pic>
      <xdr:nvPicPr>
        <xdr:cNvPr id="118" name="Imagen 118" descr="Adidas Rivalry Low TR Shoes Originals Sneakers White/Victory Blue GZ9794 US  7-11 | eBay">
          <a:extLst>
            <a:ext uri="{FF2B5EF4-FFF2-40B4-BE49-F238E27FC236}">
              <a16:creationId xmlns:a16="http://schemas.microsoft.com/office/drawing/2014/main" xmlns="" id="{1ED2462F-442D-0C41-8147-06AF9870CB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132842000"/>
          <a:ext cx="1054100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266700</xdr:colOff>
      <xdr:row>1994</xdr:row>
      <xdr:rowOff>50800</xdr:rowOff>
    </xdr:from>
    <xdr:to>
      <xdr:col>0</xdr:col>
      <xdr:colOff>1320800</xdr:colOff>
      <xdr:row>1994</xdr:row>
      <xdr:rowOff>1104900</xdr:rowOff>
    </xdr:to>
    <xdr:pic>
      <xdr:nvPicPr>
        <xdr:cNvPr id="119" name="Imagen 119" descr="Adidas Rivalry Low TR Shoes Originals Sneakers White/Victory Blue GZ9794 US  7-11 | eBay">
          <a:extLst>
            <a:ext uri="{FF2B5EF4-FFF2-40B4-BE49-F238E27FC236}">
              <a16:creationId xmlns:a16="http://schemas.microsoft.com/office/drawing/2014/main" xmlns="" id="{2FD718FE-BBE8-FD46-8251-CFEA61EFC6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133985000"/>
          <a:ext cx="1054100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63500</xdr:colOff>
      <xdr:row>140</xdr:row>
      <xdr:rowOff>190500</xdr:rowOff>
    </xdr:from>
    <xdr:to>
      <xdr:col>0</xdr:col>
      <xdr:colOff>1624337</xdr:colOff>
      <xdr:row>140</xdr:row>
      <xdr:rowOff>1092200</xdr:rowOff>
    </xdr:to>
    <xdr:pic>
      <xdr:nvPicPr>
        <xdr:cNvPr id="134" name="Imagen 134" descr="adidas Terrex Voyager 21 - 78€ | FZ2225 | Shooos.es">
          <a:extLst>
            <a:ext uri="{FF2B5EF4-FFF2-40B4-BE49-F238E27FC236}">
              <a16:creationId xmlns:a16="http://schemas.microsoft.com/office/drawing/2014/main" xmlns="" id="{D338DE89-CE6E-3B43-9DD4-412DF2B45E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500" y="150126700"/>
          <a:ext cx="1560837" cy="901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63500</xdr:colOff>
      <xdr:row>141</xdr:row>
      <xdr:rowOff>190500</xdr:rowOff>
    </xdr:from>
    <xdr:to>
      <xdr:col>0</xdr:col>
      <xdr:colOff>1624337</xdr:colOff>
      <xdr:row>141</xdr:row>
      <xdr:rowOff>1092200</xdr:rowOff>
    </xdr:to>
    <xdr:pic>
      <xdr:nvPicPr>
        <xdr:cNvPr id="135" name="Imagen 135" descr="adidas Terrex Voyager 21 - 78€ | FZ2225 | Shooos.es">
          <a:extLst>
            <a:ext uri="{FF2B5EF4-FFF2-40B4-BE49-F238E27FC236}">
              <a16:creationId xmlns:a16="http://schemas.microsoft.com/office/drawing/2014/main" xmlns="" id="{7F2411EF-0F0B-DA47-99DF-1BF9D57A88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500" y="151269700"/>
          <a:ext cx="1560837" cy="901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63500</xdr:colOff>
      <xdr:row>142</xdr:row>
      <xdr:rowOff>190500</xdr:rowOff>
    </xdr:from>
    <xdr:to>
      <xdr:col>0</xdr:col>
      <xdr:colOff>1624337</xdr:colOff>
      <xdr:row>142</xdr:row>
      <xdr:rowOff>1092200</xdr:rowOff>
    </xdr:to>
    <xdr:pic>
      <xdr:nvPicPr>
        <xdr:cNvPr id="136" name="Imagen 136" descr="adidas Terrex Voyager 21 - 78€ | FZ2225 | Shooos.es">
          <a:extLst>
            <a:ext uri="{FF2B5EF4-FFF2-40B4-BE49-F238E27FC236}">
              <a16:creationId xmlns:a16="http://schemas.microsoft.com/office/drawing/2014/main" xmlns="" id="{E3F73E2D-2FBB-A143-AE74-2FCA9ACD2B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500" y="152412700"/>
          <a:ext cx="1560837" cy="901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63500</xdr:colOff>
      <xdr:row>143</xdr:row>
      <xdr:rowOff>190500</xdr:rowOff>
    </xdr:from>
    <xdr:to>
      <xdr:col>0</xdr:col>
      <xdr:colOff>1624337</xdr:colOff>
      <xdr:row>143</xdr:row>
      <xdr:rowOff>1092200</xdr:rowOff>
    </xdr:to>
    <xdr:pic>
      <xdr:nvPicPr>
        <xdr:cNvPr id="138" name="Imagen 138" descr="adidas Terrex Voyager 21 - 78€ | FZ2225 | Shooos.es">
          <a:extLst>
            <a:ext uri="{FF2B5EF4-FFF2-40B4-BE49-F238E27FC236}">
              <a16:creationId xmlns:a16="http://schemas.microsoft.com/office/drawing/2014/main" xmlns="" id="{4CB8EAD6-40F6-EA41-8C33-2C8256E962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500" y="154698700"/>
          <a:ext cx="1560837" cy="901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63500</xdr:colOff>
      <xdr:row>144</xdr:row>
      <xdr:rowOff>190500</xdr:rowOff>
    </xdr:from>
    <xdr:to>
      <xdr:col>0</xdr:col>
      <xdr:colOff>1624337</xdr:colOff>
      <xdr:row>144</xdr:row>
      <xdr:rowOff>1092200</xdr:rowOff>
    </xdr:to>
    <xdr:pic>
      <xdr:nvPicPr>
        <xdr:cNvPr id="139" name="Imagen 139" descr="adidas Terrex Voyager 21 - 78€ | FZ2225 | Shooos.es">
          <a:extLst>
            <a:ext uri="{FF2B5EF4-FFF2-40B4-BE49-F238E27FC236}">
              <a16:creationId xmlns:a16="http://schemas.microsoft.com/office/drawing/2014/main" xmlns="" id="{ABE87651-5849-AC46-B44B-17004EA692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500" y="155841700"/>
          <a:ext cx="1560837" cy="901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63500</xdr:colOff>
      <xdr:row>145</xdr:row>
      <xdr:rowOff>190500</xdr:rowOff>
    </xdr:from>
    <xdr:to>
      <xdr:col>0</xdr:col>
      <xdr:colOff>1624337</xdr:colOff>
      <xdr:row>145</xdr:row>
      <xdr:rowOff>1092200</xdr:rowOff>
    </xdr:to>
    <xdr:pic>
      <xdr:nvPicPr>
        <xdr:cNvPr id="140" name="Imagen 140" descr="adidas Terrex Voyager 21 - 78€ | FZ2225 | Shooos.es">
          <a:extLst>
            <a:ext uri="{FF2B5EF4-FFF2-40B4-BE49-F238E27FC236}">
              <a16:creationId xmlns:a16="http://schemas.microsoft.com/office/drawing/2014/main" xmlns="" id="{00EAD711-0700-CE47-94A9-524DDA084E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500" y="156984700"/>
          <a:ext cx="1560837" cy="901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63500</xdr:colOff>
      <xdr:row>146</xdr:row>
      <xdr:rowOff>190500</xdr:rowOff>
    </xdr:from>
    <xdr:to>
      <xdr:col>0</xdr:col>
      <xdr:colOff>1624337</xdr:colOff>
      <xdr:row>146</xdr:row>
      <xdr:rowOff>1092200</xdr:rowOff>
    </xdr:to>
    <xdr:pic>
      <xdr:nvPicPr>
        <xdr:cNvPr id="141" name="Imagen 141" descr="adidas Terrex Voyager 21 - 78€ | FZ2225 | Shooos.es">
          <a:extLst>
            <a:ext uri="{FF2B5EF4-FFF2-40B4-BE49-F238E27FC236}">
              <a16:creationId xmlns:a16="http://schemas.microsoft.com/office/drawing/2014/main" xmlns="" id="{044DD11C-0796-FB4A-8B52-E17008DE1F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500" y="158127700"/>
          <a:ext cx="1560837" cy="901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63500</xdr:colOff>
      <xdr:row>147</xdr:row>
      <xdr:rowOff>190500</xdr:rowOff>
    </xdr:from>
    <xdr:to>
      <xdr:col>0</xdr:col>
      <xdr:colOff>1624337</xdr:colOff>
      <xdr:row>147</xdr:row>
      <xdr:rowOff>1092200</xdr:rowOff>
    </xdr:to>
    <xdr:pic>
      <xdr:nvPicPr>
        <xdr:cNvPr id="142" name="Imagen 142" descr="adidas Terrex Voyager 21 - 78€ | FZ2225 | Shooos.es">
          <a:extLst>
            <a:ext uri="{FF2B5EF4-FFF2-40B4-BE49-F238E27FC236}">
              <a16:creationId xmlns:a16="http://schemas.microsoft.com/office/drawing/2014/main" xmlns="" id="{EEFA2B60-F2F7-5147-B745-684E9B7715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500" y="159270700"/>
          <a:ext cx="1560837" cy="901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63500</xdr:colOff>
      <xdr:row>148</xdr:row>
      <xdr:rowOff>190500</xdr:rowOff>
    </xdr:from>
    <xdr:to>
      <xdr:col>0</xdr:col>
      <xdr:colOff>1624337</xdr:colOff>
      <xdr:row>148</xdr:row>
      <xdr:rowOff>1092200</xdr:rowOff>
    </xdr:to>
    <xdr:pic>
      <xdr:nvPicPr>
        <xdr:cNvPr id="143" name="Imagen 143" descr="adidas Terrex Voyager 21 - 78€ | FZ2225 | Shooos.es">
          <a:extLst>
            <a:ext uri="{FF2B5EF4-FFF2-40B4-BE49-F238E27FC236}">
              <a16:creationId xmlns:a16="http://schemas.microsoft.com/office/drawing/2014/main" xmlns="" id="{9518C74F-DCF1-D54E-AB00-1DA7442808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500" y="160413700"/>
          <a:ext cx="1560837" cy="901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63500</xdr:colOff>
      <xdr:row>149</xdr:row>
      <xdr:rowOff>190500</xdr:rowOff>
    </xdr:from>
    <xdr:to>
      <xdr:col>0</xdr:col>
      <xdr:colOff>1624337</xdr:colOff>
      <xdr:row>149</xdr:row>
      <xdr:rowOff>1092200</xdr:rowOff>
    </xdr:to>
    <xdr:pic>
      <xdr:nvPicPr>
        <xdr:cNvPr id="144" name="Imagen 144" descr="adidas Terrex Voyager 21 - 78€ | FZ2225 | Shooos.es">
          <a:extLst>
            <a:ext uri="{FF2B5EF4-FFF2-40B4-BE49-F238E27FC236}">
              <a16:creationId xmlns:a16="http://schemas.microsoft.com/office/drawing/2014/main" xmlns="" id="{CC5AA6A8-5F37-3E4F-8E8C-1EE066B877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500" y="161556700"/>
          <a:ext cx="1560837" cy="901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63500</xdr:colOff>
      <xdr:row>150</xdr:row>
      <xdr:rowOff>190500</xdr:rowOff>
    </xdr:from>
    <xdr:to>
      <xdr:col>0</xdr:col>
      <xdr:colOff>1624337</xdr:colOff>
      <xdr:row>150</xdr:row>
      <xdr:rowOff>1092200</xdr:rowOff>
    </xdr:to>
    <xdr:pic>
      <xdr:nvPicPr>
        <xdr:cNvPr id="145" name="Imagen 145" descr="adidas Terrex Voyager 21 - 78€ | FZ2225 | Shooos.es">
          <a:extLst>
            <a:ext uri="{FF2B5EF4-FFF2-40B4-BE49-F238E27FC236}">
              <a16:creationId xmlns:a16="http://schemas.microsoft.com/office/drawing/2014/main" xmlns="" id="{CFDA69D1-D5BA-CD47-A01A-8D70CCD4E1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500" y="162699700"/>
          <a:ext cx="1560837" cy="901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63500</xdr:colOff>
      <xdr:row>151</xdr:row>
      <xdr:rowOff>190500</xdr:rowOff>
    </xdr:from>
    <xdr:to>
      <xdr:col>0</xdr:col>
      <xdr:colOff>1624337</xdr:colOff>
      <xdr:row>151</xdr:row>
      <xdr:rowOff>1092200</xdr:rowOff>
    </xdr:to>
    <xdr:pic>
      <xdr:nvPicPr>
        <xdr:cNvPr id="146" name="Imagen 146" descr="adidas Terrex Voyager 21 - 78€ | FZ2225 | Shooos.es">
          <a:extLst>
            <a:ext uri="{FF2B5EF4-FFF2-40B4-BE49-F238E27FC236}">
              <a16:creationId xmlns:a16="http://schemas.microsoft.com/office/drawing/2014/main" xmlns="" id="{B6829EEE-EB64-B141-9C6A-B823B4394C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500" y="163842700"/>
          <a:ext cx="1560837" cy="901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63500</xdr:colOff>
      <xdr:row>135</xdr:row>
      <xdr:rowOff>190500</xdr:rowOff>
    </xdr:from>
    <xdr:to>
      <xdr:col>0</xdr:col>
      <xdr:colOff>1624337</xdr:colOff>
      <xdr:row>135</xdr:row>
      <xdr:rowOff>1092200</xdr:rowOff>
    </xdr:to>
    <xdr:pic>
      <xdr:nvPicPr>
        <xdr:cNvPr id="147" name="Imagen 147" descr="adidas Terrex Voyager 21 - 78€ | FZ2225 | Shooos.es">
          <a:extLst>
            <a:ext uri="{FF2B5EF4-FFF2-40B4-BE49-F238E27FC236}">
              <a16:creationId xmlns:a16="http://schemas.microsoft.com/office/drawing/2014/main" xmlns="" id="{5017EADE-5717-EC41-8DA9-3AB3B1CEE7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500" y="164985700"/>
          <a:ext cx="1560837" cy="901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63500</xdr:colOff>
      <xdr:row>136</xdr:row>
      <xdr:rowOff>190500</xdr:rowOff>
    </xdr:from>
    <xdr:to>
      <xdr:col>0</xdr:col>
      <xdr:colOff>1624337</xdr:colOff>
      <xdr:row>136</xdr:row>
      <xdr:rowOff>1092200</xdr:rowOff>
    </xdr:to>
    <xdr:pic>
      <xdr:nvPicPr>
        <xdr:cNvPr id="148" name="Imagen 148" descr="adidas Terrex Voyager 21 - 78€ | FZ2225 | Shooos.es">
          <a:extLst>
            <a:ext uri="{FF2B5EF4-FFF2-40B4-BE49-F238E27FC236}">
              <a16:creationId xmlns:a16="http://schemas.microsoft.com/office/drawing/2014/main" xmlns="" id="{A2A302DE-A637-0F46-B7BF-9957AE54F0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500" y="166128700"/>
          <a:ext cx="1560837" cy="901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63500</xdr:colOff>
      <xdr:row>137</xdr:row>
      <xdr:rowOff>190500</xdr:rowOff>
    </xdr:from>
    <xdr:to>
      <xdr:col>0</xdr:col>
      <xdr:colOff>1624337</xdr:colOff>
      <xdr:row>137</xdr:row>
      <xdr:rowOff>1092200</xdr:rowOff>
    </xdr:to>
    <xdr:pic>
      <xdr:nvPicPr>
        <xdr:cNvPr id="149" name="Imagen 149" descr="adidas Terrex Voyager 21 - 78€ | FZ2225 | Shooos.es">
          <a:extLst>
            <a:ext uri="{FF2B5EF4-FFF2-40B4-BE49-F238E27FC236}">
              <a16:creationId xmlns:a16="http://schemas.microsoft.com/office/drawing/2014/main" xmlns="" id="{5543686B-29EE-BC47-9418-A6B2492428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500" y="167271700"/>
          <a:ext cx="1560837" cy="901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63500</xdr:colOff>
      <xdr:row>138</xdr:row>
      <xdr:rowOff>190500</xdr:rowOff>
    </xdr:from>
    <xdr:to>
      <xdr:col>0</xdr:col>
      <xdr:colOff>1624337</xdr:colOff>
      <xdr:row>138</xdr:row>
      <xdr:rowOff>1092200</xdr:rowOff>
    </xdr:to>
    <xdr:pic>
      <xdr:nvPicPr>
        <xdr:cNvPr id="151" name="Imagen 151" descr="adidas Terrex Voyager 21 - 78€ | FZ2225 | Shooos.es">
          <a:extLst>
            <a:ext uri="{FF2B5EF4-FFF2-40B4-BE49-F238E27FC236}">
              <a16:creationId xmlns:a16="http://schemas.microsoft.com/office/drawing/2014/main" xmlns="" id="{265CE225-5F92-C544-B78A-9C1C049960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500" y="169557700"/>
          <a:ext cx="1560837" cy="901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63500</xdr:colOff>
      <xdr:row>139</xdr:row>
      <xdr:rowOff>190500</xdr:rowOff>
    </xdr:from>
    <xdr:to>
      <xdr:col>0</xdr:col>
      <xdr:colOff>1624337</xdr:colOff>
      <xdr:row>139</xdr:row>
      <xdr:rowOff>1092200</xdr:rowOff>
    </xdr:to>
    <xdr:pic>
      <xdr:nvPicPr>
        <xdr:cNvPr id="152" name="Imagen 152" descr="adidas Terrex Voyager 21 - 78€ | FZ2225 | Shooos.es">
          <a:extLst>
            <a:ext uri="{FF2B5EF4-FFF2-40B4-BE49-F238E27FC236}">
              <a16:creationId xmlns:a16="http://schemas.microsoft.com/office/drawing/2014/main" xmlns="" id="{6BC1F664-1E71-BA46-9189-FD9055F340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500" y="170700700"/>
          <a:ext cx="1560837" cy="901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330200</xdr:colOff>
      <xdr:row>2326</xdr:row>
      <xdr:rowOff>63500</xdr:rowOff>
    </xdr:from>
    <xdr:to>
      <xdr:col>0</xdr:col>
      <xdr:colOff>1333500</xdr:colOff>
      <xdr:row>2326</xdr:row>
      <xdr:rowOff>1066800</xdr:rowOff>
    </xdr:to>
    <xdr:pic>
      <xdr:nvPicPr>
        <xdr:cNvPr id="153" name="Imagen 153" descr="Women's Shoes - Court Funk Shoes - White | adidas Egypt">
          <a:extLst>
            <a:ext uri="{FF2B5EF4-FFF2-40B4-BE49-F238E27FC236}">
              <a16:creationId xmlns:a16="http://schemas.microsoft.com/office/drawing/2014/main" xmlns="" id="{6D627EF7-BAB8-CB46-A712-A7C64DA866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200" y="171716700"/>
          <a:ext cx="1003300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330200</xdr:colOff>
      <xdr:row>2327</xdr:row>
      <xdr:rowOff>63500</xdr:rowOff>
    </xdr:from>
    <xdr:to>
      <xdr:col>0</xdr:col>
      <xdr:colOff>1333500</xdr:colOff>
      <xdr:row>2327</xdr:row>
      <xdr:rowOff>1066800</xdr:rowOff>
    </xdr:to>
    <xdr:pic>
      <xdr:nvPicPr>
        <xdr:cNvPr id="154" name="Imagen 154" descr="Women's Shoes - Court Funk Shoes - White | adidas Egypt">
          <a:extLst>
            <a:ext uri="{FF2B5EF4-FFF2-40B4-BE49-F238E27FC236}">
              <a16:creationId xmlns:a16="http://schemas.microsoft.com/office/drawing/2014/main" xmlns="" id="{AE0A8EBB-EA67-9F4D-A45C-F372FE7187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200" y="172859700"/>
          <a:ext cx="1003300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330200</xdr:colOff>
      <xdr:row>2328</xdr:row>
      <xdr:rowOff>63500</xdr:rowOff>
    </xdr:from>
    <xdr:to>
      <xdr:col>0</xdr:col>
      <xdr:colOff>1333500</xdr:colOff>
      <xdr:row>2328</xdr:row>
      <xdr:rowOff>1066800</xdr:rowOff>
    </xdr:to>
    <xdr:pic>
      <xdr:nvPicPr>
        <xdr:cNvPr id="155" name="Imagen 155" descr="Women's Shoes - Court Funk Shoes - White | adidas Egypt">
          <a:extLst>
            <a:ext uri="{FF2B5EF4-FFF2-40B4-BE49-F238E27FC236}">
              <a16:creationId xmlns:a16="http://schemas.microsoft.com/office/drawing/2014/main" xmlns="" id="{6D9167FC-F95B-D14C-8DDE-B0A6BA726C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200" y="174002700"/>
          <a:ext cx="1003300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330200</xdr:colOff>
      <xdr:row>2329</xdr:row>
      <xdr:rowOff>63500</xdr:rowOff>
    </xdr:from>
    <xdr:to>
      <xdr:col>0</xdr:col>
      <xdr:colOff>1333500</xdr:colOff>
      <xdr:row>2329</xdr:row>
      <xdr:rowOff>1066800</xdr:rowOff>
    </xdr:to>
    <xdr:pic>
      <xdr:nvPicPr>
        <xdr:cNvPr id="156" name="Imagen 156" descr="Women's Shoes - Court Funk Shoes - White | adidas Egypt">
          <a:extLst>
            <a:ext uri="{FF2B5EF4-FFF2-40B4-BE49-F238E27FC236}">
              <a16:creationId xmlns:a16="http://schemas.microsoft.com/office/drawing/2014/main" xmlns="" id="{8B89950F-0A33-764E-82B2-4EAC15CFD1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200" y="175145700"/>
          <a:ext cx="1003300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330200</xdr:colOff>
      <xdr:row>2330</xdr:row>
      <xdr:rowOff>63500</xdr:rowOff>
    </xdr:from>
    <xdr:to>
      <xdr:col>0</xdr:col>
      <xdr:colOff>1333500</xdr:colOff>
      <xdr:row>2330</xdr:row>
      <xdr:rowOff>1066800</xdr:rowOff>
    </xdr:to>
    <xdr:pic>
      <xdr:nvPicPr>
        <xdr:cNvPr id="157" name="Imagen 157" descr="Women's Shoes - Court Funk Shoes - White | adidas Egypt">
          <a:extLst>
            <a:ext uri="{FF2B5EF4-FFF2-40B4-BE49-F238E27FC236}">
              <a16:creationId xmlns:a16="http://schemas.microsoft.com/office/drawing/2014/main" xmlns="" id="{24305522-1920-7445-B2A5-EDB3A44AB1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200" y="176288700"/>
          <a:ext cx="1003300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330200</xdr:colOff>
      <xdr:row>2331</xdr:row>
      <xdr:rowOff>63500</xdr:rowOff>
    </xdr:from>
    <xdr:to>
      <xdr:col>0</xdr:col>
      <xdr:colOff>1333500</xdr:colOff>
      <xdr:row>2331</xdr:row>
      <xdr:rowOff>1066800</xdr:rowOff>
    </xdr:to>
    <xdr:pic>
      <xdr:nvPicPr>
        <xdr:cNvPr id="158" name="Imagen 158" descr="Women's Shoes - Court Funk Shoes - White | adidas Egypt">
          <a:extLst>
            <a:ext uri="{FF2B5EF4-FFF2-40B4-BE49-F238E27FC236}">
              <a16:creationId xmlns:a16="http://schemas.microsoft.com/office/drawing/2014/main" xmlns="" id="{49469FB1-260C-E149-A078-69F47C6F84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200" y="177431700"/>
          <a:ext cx="1003300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330200</xdr:colOff>
      <xdr:row>2332</xdr:row>
      <xdr:rowOff>63500</xdr:rowOff>
    </xdr:from>
    <xdr:to>
      <xdr:col>0</xdr:col>
      <xdr:colOff>1333500</xdr:colOff>
      <xdr:row>2332</xdr:row>
      <xdr:rowOff>1066800</xdr:rowOff>
    </xdr:to>
    <xdr:pic>
      <xdr:nvPicPr>
        <xdr:cNvPr id="159" name="Imagen 159" descr="Women's Shoes - Court Funk Shoes - White | adidas Egypt">
          <a:extLst>
            <a:ext uri="{FF2B5EF4-FFF2-40B4-BE49-F238E27FC236}">
              <a16:creationId xmlns:a16="http://schemas.microsoft.com/office/drawing/2014/main" xmlns="" id="{4DAC7FDF-D952-1B4D-8127-A6712661A6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200" y="178574700"/>
          <a:ext cx="1003300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330200</xdr:colOff>
      <xdr:row>2333</xdr:row>
      <xdr:rowOff>63500</xdr:rowOff>
    </xdr:from>
    <xdr:to>
      <xdr:col>0</xdr:col>
      <xdr:colOff>1333500</xdr:colOff>
      <xdr:row>2333</xdr:row>
      <xdr:rowOff>1066800</xdr:rowOff>
    </xdr:to>
    <xdr:pic>
      <xdr:nvPicPr>
        <xdr:cNvPr id="160" name="Imagen 160" descr="Women's Shoes - Court Funk Shoes - White | adidas Egypt">
          <a:extLst>
            <a:ext uri="{FF2B5EF4-FFF2-40B4-BE49-F238E27FC236}">
              <a16:creationId xmlns:a16="http://schemas.microsoft.com/office/drawing/2014/main" xmlns="" id="{C8676E29-9F9A-8546-BA90-406D3F7A74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200" y="179717700"/>
          <a:ext cx="1003300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330200</xdr:colOff>
      <xdr:row>2334</xdr:row>
      <xdr:rowOff>63500</xdr:rowOff>
    </xdr:from>
    <xdr:to>
      <xdr:col>0</xdr:col>
      <xdr:colOff>1333500</xdr:colOff>
      <xdr:row>2334</xdr:row>
      <xdr:rowOff>1066800</xdr:rowOff>
    </xdr:to>
    <xdr:pic>
      <xdr:nvPicPr>
        <xdr:cNvPr id="161" name="Imagen 161" descr="Women's Shoes - Court Funk Shoes - White | adidas Egypt">
          <a:extLst>
            <a:ext uri="{FF2B5EF4-FFF2-40B4-BE49-F238E27FC236}">
              <a16:creationId xmlns:a16="http://schemas.microsoft.com/office/drawing/2014/main" xmlns="" id="{25B12494-03C3-374B-9205-86A8378D8F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200" y="180860700"/>
          <a:ext cx="1003300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14112</xdr:colOff>
      <xdr:row>2943</xdr:row>
      <xdr:rowOff>141111</xdr:rowOff>
    </xdr:from>
    <xdr:to>
      <xdr:col>0</xdr:col>
      <xdr:colOff>1638178</xdr:colOff>
      <xdr:row>2943</xdr:row>
      <xdr:rowOff>931333</xdr:rowOff>
    </xdr:to>
    <xdr:pic>
      <xdr:nvPicPr>
        <xdr:cNvPr id="414" name="Imagen 421" descr="Preschool) adidas Vulc Raid3 'Rose Tone' GZ3350 - GZ3350 - Novelship">
          <a:extLst>
            <a:ext uri="{FF2B5EF4-FFF2-40B4-BE49-F238E27FC236}">
              <a16:creationId xmlns:a16="http://schemas.microsoft.com/office/drawing/2014/main" xmlns="" id="{2115B165-CA74-8B4F-9FE9-D0F3BFB767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12" y="464402311"/>
          <a:ext cx="1624066" cy="7902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14112</xdr:colOff>
      <xdr:row>2944</xdr:row>
      <xdr:rowOff>141111</xdr:rowOff>
    </xdr:from>
    <xdr:to>
      <xdr:col>0</xdr:col>
      <xdr:colOff>1638178</xdr:colOff>
      <xdr:row>2944</xdr:row>
      <xdr:rowOff>931333</xdr:rowOff>
    </xdr:to>
    <xdr:pic>
      <xdr:nvPicPr>
        <xdr:cNvPr id="416" name="Imagen 423" descr="Preschool) adidas Vulc Raid3 'Rose Tone' GZ3350 - GZ3350 - Novelship">
          <a:extLst>
            <a:ext uri="{FF2B5EF4-FFF2-40B4-BE49-F238E27FC236}">
              <a16:creationId xmlns:a16="http://schemas.microsoft.com/office/drawing/2014/main" xmlns="" id="{90480EA7-8DB3-3D43-A3AA-AC5C6B3510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12" y="466688311"/>
          <a:ext cx="1624066" cy="7902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14112</xdr:colOff>
      <xdr:row>2946</xdr:row>
      <xdr:rowOff>141111</xdr:rowOff>
    </xdr:from>
    <xdr:to>
      <xdr:col>0</xdr:col>
      <xdr:colOff>1638178</xdr:colOff>
      <xdr:row>2946</xdr:row>
      <xdr:rowOff>931333</xdr:rowOff>
    </xdr:to>
    <xdr:pic>
      <xdr:nvPicPr>
        <xdr:cNvPr id="418" name="Imagen 425" descr="Preschool) adidas Vulc Raid3 'Rose Tone' GZ3350 - GZ3350 - Novelship">
          <a:extLst>
            <a:ext uri="{FF2B5EF4-FFF2-40B4-BE49-F238E27FC236}">
              <a16:creationId xmlns:a16="http://schemas.microsoft.com/office/drawing/2014/main" xmlns="" id="{21EEABD1-2AC7-9647-9183-5D1D38C334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12" y="468974311"/>
          <a:ext cx="1624066" cy="7902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14112</xdr:colOff>
      <xdr:row>2945</xdr:row>
      <xdr:rowOff>141111</xdr:rowOff>
    </xdr:from>
    <xdr:to>
      <xdr:col>0</xdr:col>
      <xdr:colOff>1638178</xdr:colOff>
      <xdr:row>2945</xdr:row>
      <xdr:rowOff>931333</xdr:rowOff>
    </xdr:to>
    <xdr:pic>
      <xdr:nvPicPr>
        <xdr:cNvPr id="419" name="Imagen 426" descr="Preschool) adidas Vulc Raid3 'Rose Tone' GZ3350 - GZ3350 - Novelship">
          <a:extLst>
            <a:ext uri="{FF2B5EF4-FFF2-40B4-BE49-F238E27FC236}">
              <a16:creationId xmlns:a16="http://schemas.microsoft.com/office/drawing/2014/main" xmlns="" id="{08800462-2CC5-3147-A058-B43164D803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12" y="470117311"/>
          <a:ext cx="1624066" cy="7902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14112</xdr:colOff>
      <xdr:row>2947</xdr:row>
      <xdr:rowOff>141111</xdr:rowOff>
    </xdr:from>
    <xdr:to>
      <xdr:col>0</xdr:col>
      <xdr:colOff>1638178</xdr:colOff>
      <xdr:row>2947</xdr:row>
      <xdr:rowOff>931333</xdr:rowOff>
    </xdr:to>
    <xdr:pic>
      <xdr:nvPicPr>
        <xdr:cNvPr id="421" name="Imagen 428" descr="Preschool) adidas Vulc Raid3 'Rose Tone' GZ3350 - GZ3350 - Novelship">
          <a:extLst>
            <a:ext uri="{FF2B5EF4-FFF2-40B4-BE49-F238E27FC236}">
              <a16:creationId xmlns:a16="http://schemas.microsoft.com/office/drawing/2014/main" xmlns="" id="{CB98454F-B2D3-5F43-924F-9BD0C76E41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12" y="472403311"/>
          <a:ext cx="1624066" cy="7902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14112</xdr:colOff>
      <xdr:row>2948</xdr:row>
      <xdr:rowOff>141111</xdr:rowOff>
    </xdr:from>
    <xdr:to>
      <xdr:col>0</xdr:col>
      <xdr:colOff>1638178</xdr:colOff>
      <xdr:row>2948</xdr:row>
      <xdr:rowOff>931333</xdr:rowOff>
    </xdr:to>
    <xdr:pic>
      <xdr:nvPicPr>
        <xdr:cNvPr id="423" name="Imagen 430" descr="Preschool) adidas Vulc Raid3 'Rose Tone' GZ3350 - GZ3350 - Novelship">
          <a:extLst>
            <a:ext uri="{FF2B5EF4-FFF2-40B4-BE49-F238E27FC236}">
              <a16:creationId xmlns:a16="http://schemas.microsoft.com/office/drawing/2014/main" xmlns="" id="{4B2DE55E-C7A5-7C4F-A048-044099E534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12" y="474689311"/>
          <a:ext cx="1624066" cy="7902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28222</xdr:colOff>
      <xdr:row>696</xdr:row>
      <xdr:rowOff>197555</xdr:rowOff>
    </xdr:from>
    <xdr:to>
      <xdr:col>0</xdr:col>
      <xdr:colOff>1594555</xdr:colOff>
      <xdr:row>696</xdr:row>
      <xdr:rowOff>1058952</xdr:rowOff>
    </xdr:to>
    <xdr:pic>
      <xdr:nvPicPr>
        <xdr:cNvPr id="498" name="Imagen 505" descr="Adidas NOVA COURT GX1758 TENNIS ftwr white SHOES - LOW (NON FOOTBALL) for  Women size 37 1/3 EU: Buy Online at Best Price in Egypt - Souq is now  Amazon.eg">
          <a:extLst>
            <a:ext uri="{FF2B5EF4-FFF2-40B4-BE49-F238E27FC236}">
              <a16:creationId xmlns:a16="http://schemas.microsoft.com/office/drawing/2014/main" xmlns="" id="{5BD08183-E687-F344-BC0B-AB239A6CA8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222" y="560470755"/>
          <a:ext cx="1566333" cy="8613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28222</xdr:colOff>
      <xdr:row>697</xdr:row>
      <xdr:rowOff>197555</xdr:rowOff>
    </xdr:from>
    <xdr:to>
      <xdr:col>0</xdr:col>
      <xdr:colOff>1594555</xdr:colOff>
      <xdr:row>697</xdr:row>
      <xdr:rowOff>1058952</xdr:rowOff>
    </xdr:to>
    <xdr:pic>
      <xdr:nvPicPr>
        <xdr:cNvPr id="499" name="Imagen 506" descr="Adidas NOVA COURT GX1758 TENNIS ftwr white SHOES - LOW (NON FOOTBALL) for  Women size 37 1/3 EU: Buy Online at Best Price in Egypt - Souq is now  Amazon.eg">
          <a:extLst>
            <a:ext uri="{FF2B5EF4-FFF2-40B4-BE49-F238E27FC236}">
              <a16:creationId xmlns:a16="http://schemas.microsoft.com/office/drawing/2014/main" xmlns="" id="{817A3096-25A0-0A4D-8D1A-64C05D3F0A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222" y="561613755"/>
          <a:ext cx="1566333" cy="8613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28222</xdr:colOff>
      <xdr:row>698</xdr:row>
      <xdr:rowOff>197555</xdr:rowOff>
    </xdr:from>
    <xdr:to>
      <xdr:col>0</xdr:col>
      <xdr:colOff>1594555</xdr:colOff>
      <xdr:row>698</xdr:row>
      <xdr:rowOff>1058952</xdr:rowOff>
    </xdr:to>
    <xdr:pic>
      <xdr:nvPicPr>
        <xdr:cNvPr id="500" name="Imagen 507" descr="Adidas NOVA COURT GX1758 TENNIS ftwr white SHOES - LOW (NON FOOTBALL) for  Women size 37 1/3 EU: Buy Online at Best Price in Egypt - Souq is now  Amazon.eg">
          <a:extLst>
            <a:ext uri="{FF2B5EF4-FFF2-40B4-BE49-F238E27FC236}">
              <a16:creationId xmlns:a16="http://schemas.microsoft.com/office/drawing/2014/main" xmlns="" id="{53C92B9C-63D6-7242-8759-5D000B9C3D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222" y="562756755"/>
          <a:ext cx="1566333" cy="8613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28222</xdr:colOff>
      <xdr:row>699</xdr:row>
      <xdr:rowOff>197555</xdr:rowOff>
    </xdr:from>
    <xdr:to>
      <xdr:col>0</xdr:col>
      <xdr:colOff>1594555</xdr:colOff>
      <xdr:row>699</xdr:row>
      <xdr:rowOff>1058952</xdr:rowOff>
    </xdr:to>
    <xdr:pic>
      <xdr:nvPicPr>
        <xdr:cNvPr id="501" name="Imagen 508" descr="Adidas NOVA COURT GX1758 TENNIS ftwr white SHOES - LOW (NON FOOTBALL) for  Women size 37 1/3 EU: Buy Online at Best Price in Egypt - Souq is now  Amazon.eg">
          <a:extLst>
            <a:ext uri="{FF2B5EF4-FFF2-40B4-BE49-F238E27FC236}">
              <a16:creationId xmlns:a16="http://schemas.microsoft.com/office/drawing/2014/main" xmlns="" id="{706F0BAB-3AD5-0E47-BD28-01214B0A5D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222" y="563899755"/>
          <a:ext cx="1566333" cy="8613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28222</xdr:colOff>
      <xdr:row>700</xdr:row>
      <xdr:rowOff>197555</xdr:rowOff>
    </xdr:from>
    <xdr:to>
      <xdr:col>0</xdr:col>
      <xdr:colOff>1594555</xdr:colOff>
      <xdr:row>700</xdr:row>
      <xdr:rowOff>1058952</xdr:rowOff>
    </xdr:to>
    <xdr:pic>
      <xdr:nvPicPr>
        <xdr:cNvPr id="502" name="Imagen 509" descr="Adidas NOVA COURT GX1758 TENNIS ftwr white SHOES - LOW (NON FOOTBALL) for  Women size 37 1/3 EU: Buy Online at Best Price in Egypt - Souq is now  Amazon.eg">
          <a:extLst>
            <a:ext uri="{FF2B5EF4-FFF2-40B4-BE49-F238E27FC236}">
              <a16:creationId xmlns:a16="http://schemas.microsoft.com/office/drawing/2014/main" xmlns="" id="{0DE49D1C-F95D-C940-8EC1-8BD206AFBB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222" y="565042755"/>
          <a:ext cx="1566333" cy="8613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28222</xdr:colOff>
      <xdr:row>701</xdr:row>
      <xdr:rowOff>197555</xdr:rowOff>
    </xdr:from>
    <xdr:to>
      <xdr:col>0</xdr:col>
      <xdr:colOff>1594555</xdr:colOff>
      <xdr:row>701</xdr:row>
      <xdr:rowOff>1058952</xdr:rowOff>
    </xdr:to>
    <xdr:pic>
      <xdr:nvPicPr>
        <xdr:cNvPr id="503" name="Imagen 510" descr="Adidas NOVA COURT GX1758 TENNIS ftwr white SHOES - LOW (NON FOOTBALL) for  Women size 37 1/3 EU: Buy Online at Best Price in Egypt - Souq is now  Amazon.eg">
          <a:extLst>
            <a:ext uri="{FF2B5EF4-FFF2-40B4-BE49-F238E27FC236}">
              <a16:creationId xmlns:a16="http://schemas.microsoft.com/office/drawing/2014/main" xmlns="" id="{918469EB-2C81-104D-811C-8EA30C0680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222" y="566185755"/>
          <a:ext cx="1566333" cy="8613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28222</xdr:colOff>
      <xdr:row>702</xdr:row>
      <xdr:rowOff>197555</xdr:rowOff>
    </xdr:from>
    <xdr:to>
      <xdr:col>0</xdr:col>
      <xdr:colOff>1594555</xdr:colOff>
      <xdr:row>702</xdr:row>
      <xdr:rowOff>1058952</xdr:rowOff>
    </xdr:to>
    <xdr:pic>
      <xdr:nvPicPr>
        <xdr:cNvPr id="504" name="Imagen 511" descr="Adidas NOVA COURT GX1758 TENNIS ftwr white SHOES - LOW (NON FOOTBALL) for  Women size 37 1/3 EU: Buy Online at Best Price in Egypt - Souq is now  Amazon.eg">
          <a:extLst>
            <a:ext uri="{FF2B5EF4-FFF2-40B4-BE49-F238E27FC236}">
              <a16:creationId xmlns:a16="http://schemas.microsoft.com/office/drawing/2014/main" xmlns="" id="{20C60839-8EBE-6345-9E27-978FA17C36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222" y="567328755"/>
          <a:ext cx="1566333" cy="8613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28222</xdr:colOff>
      <xdr:row>703</xdr:row>
      <xdr:rowOff>197555</xdr:rowOff>
    </xdr:from>
    <xdr:to>
      <xdr:col>0</xdr:col>
      <xdr:colOff>1594555</xdr:colOff>
      <xdr:row>703</xdr:row>
      <xdr:rowOff>1058952</xdr:rowOff>
    </xdr:to>
    <xdr:pic>
      <xdr:nvPicPr>
        <xdr:cNvPr id="505" name="Imagen 512" descr="Adidas NOVA COURT GX1758 TENNIS ftwr white SHOES - LOW (NON FOOTBALL) for  Women size 37 1/3 EU: Buy Online at Best Price in Egypt - Souq is now  Amazon.eg">
          <a:extLst>
            <a:ext uri="{FF2B5EF4-FFF2-40B4-BE49-F238E27FC236}">
              <a16:creationId xmlns:a16="http://schemas.microsoft.com/office/drawing/2014/main" xmlns="" id="{26F1F23C-8EBA-7F4E-94BE-2F4E90C53D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222" y="568471755"/>
          <a:ext cx="1566333" cy="8613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28222</xdr:colOff>
      <xdr:row>704</xdr:row>
      <xdr:rowOff>197555</xdr:rowOff>
    </xdr:from>
    <xdr:to>
      <xdr:col>0</xdr:col>
      <xdr:colOff>1594555</xdr:colOff>
      <xdr:row>704</xdr:row>
      <xdr:rowOff>1058952</xdr:rowOff>
    </xdr:to>
    <xdr:pic>
      <xdr:nvPicPr>
        <xdr:cNvPr id="506" name="Imagen 513" descr="Adidas NOVA COURT GX1758 TENNIS ftwr white SHOES - LOW (NON FOOTBALL) for  Women size 37 1/3 EU: Buy Online at Best Price in Egypt - Souq is now  Amazon.eg">
          <a:extLst>
            <a:ext uri="{FF2B5EF4-FFF2-40B4-BE49-F238E27FC236}">
              <a16:creationId xmlns:a16="http://schemas.microsoft.com/office/drawing/2014/main" xmlns="" id="{99998953-F55D-2646-AC1B-E83C0E309D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222" y="569614755"/>
          <a:ext cx="1566333" cy="8613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28223</xdr:colOff>
      <xdr:row>2470</xdr:row>
      <xdr:rowOff>211666</xdr:rowOff>
    </xdr:from>
    <xdr:to>
      <xdr:col>0</xdr:col>
      <xdr:colOff>1566334</xdr:colOff>
      <xdr:row>2470</xdr:row>
      <xdr:rowOff>919074</xdr:rowOff>
    </xdr:to>
    <xdr:pic>
      <xdr:nvPicPr>
        <xdr:cNvPr id="560" name="Imagen 567">
          <a:extLst>
            <a:ext uri="{FF2B5EF4-FFF2-40B4-BE49-F238E27FC236}">
              <a16:creationId xmlns:a16="http://schemas.microsoft.com/office/drawing/2014/main" xmlns="" id="{36792C1D-9C76-734C-82B5-8A4B04FA88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223" y="631350866"/>
          <a:ext cx="1538111" cy="7074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28223</xdr:colOff>
      <xdr:row>2471</xdr:row>
      <xdr:rowOff>211666</xdr:rowOff>
    </xdr:from>
    <xdr:to>
      <xdr:col>0</xdr:col>
      <xdr:colOff>1566334</xdr:colOff>
      <xdr:row>2471</xdr:row>
      <xdr:rowOff>919074</xdr:rowOff>
    </xdr:to>
    <xdr:pic>
      <xdr:nvPicPr>
        <xdr:cNvPr id="561" name="Imagen 568">
          <a:extLst>
            <a:ext uri="{FF2B5EF4-FFF2-40B4-BE49-F238E27FC236}">
              <a16:creationId xmlns:a16="http://schemas.microsoft.com/office/drawing/2014/main" xmlns="" id="{B891DD54-6C8E-E74B-BD45-2B700DB617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223" y="632493866"/>
          <a:ext cx="1538111" cy="7074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28223</xdr:colOff>
      <xdr:row>2472</xdr:row>
      <xdr:rowOff>211666</xdr:rowOff>
    </xdr:from>
    <xdr:to>
      <xdr:col>0</xdr:col>
      <xdr:colOff>1566334</xdr:colOff>
      <xdr:row>2472</xdr:row>
      <xdr:rowOff>919074</xdr:rowOff>
    </xdr:to>
    <xdr:pic>
      <xdr:nvPicPr>
        <xdr:cNvPr id="562" name="Imagen 569">
          <a:extLst>
            <a:ext uri="{FF2B5EF4-FFF2-40B4-BE49-F238E27FC236}">
              <a16:creationId xmlns:a16="http://schemas.microsoft.com/office/drawing/2014/main" xmlns="" id="{41EC028D-4A90-F24A-9EC3-D80B4D5E3C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223" y="633636866"/>
          <a:ext cx="1538111" cy="7074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28223</xdr:colOff>
      <xdr:row>2473</xdr:row>
      <xdr:rowOff>211666</xdr:rowOff>
    </xdr:from>
    <xdr:to>
      <xdr:col>0</xdr:col>
      <xdr:colOff>1566334</xdr:colOff>
      <xdr:row>2473</xdr:row>
      <xdr:rowOff>919074</xdr:rowOff>
    </xdr:to>
    <xdr:pic>
      <xdr:nvPicPr>
        <xdr:cNvPr id="564" name="Imagen 571">
          <a:extLst>
            <a:ext uri="{FF2B5EF4-FFF2-40B4-BE49-F238E27FC236}">
              <a16:creationId xmlns:a16="http://schemas.microsoft.com/office/drawing/2014/main" xmlns="" id="{3EE8B7B9-01F3-9544-81C2-592D94BA63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223" y="635922866"/>
          <a:ext cx="1538111" cy="7074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28223</xdr:colOff>
      <xdr:row>2474</xdr:row>
      <xdr:rowOff>211666</xdr:rowOff>
    </xdr:from>
    <xdr:to>
      <xdr:col>0</xdr:col>
      <xdr:colOff>1566334</xdr:colOff>
      <xdr:row>2474</xdr:row>
      <xdr:rowOff>919074</xdr:rowOff>
    </xdr:to>
    <xdr:pic>
      <xdr:nvPicPr>
        <xdr:cNvPr id="565" name="Imagen 572">
          <a:extLst>
            <a:ext uri="{FF2B5EF4-FFF2-40B4-BE49-F238E27FC236}">
              <a16:creationId xmlns:a16="http://schemas.microsoft.com/office/drawing/2014/main" xmlns="" id="{9443C3D7-236E-3649-9F10-01832FA476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223" y="637065866"/>
          <a:ext cx="1538111" cy="7074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28223</xdr:colOff>
      <xdr:row>2475</xdr:row>
      <xdr:rowOff>211666</xdr:rowOff>
    </xdr:from>
    <xdr:to>
      <xdr:col>0</xdr:col>
      <xdr:colOff>1566334</xdr:colOff>
      <xdr:row>2475</xdr:row>
      <xdr:rowOff>919074</xdr:rowOff>
    </xdr:to>
    <xdr:pic>
      <xdr:nvPicPr>
        <xdr:cNvPr id="567" name="Imagen 574">
          <a:extLst>
            <a:ext uri="{FF2B5EF4-FFF2-40B4-BE49-F238E27FC236}">
              <a16:creationId xmlns:a16="http://schemas.microsoft.com/office/drawing/2014/main" xmlns="" id="{E1834FD5-3BAB-9647-8290-49A7612329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223" y="639351866"/>
          <a:ext cx="1538111" cy="7074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28223</xdr:colOff>
      <xdr:row>2469</xdr:row>
      <xdr:rowOff>211666</xdr:rowOff>
    </xdr:from>
    <xdr:to>
      <xdr:col>0</xdr:col>
      <xdr:colOff>1566334</xdr:colOff>
      <xdr:row>2469</xdr:row>
      <xdr:rowOff>919074</xdr:rowOff>
    </xdr:to>
    <xdr:pic>
      <xdr:nvPicPr>
        <xdr:cNvPr id="575" name="Imagen 582">
          <a:extLst>
            <a:ext uri="{FF2B5EF4-FFF2-40B4-BE49-F238E27FC236}">
              <a16:creationId xmlns:a16="http://schemas.microsoft.com/office/drawing/2014/main" xmlns="" id="{B8B76948-87B5-7048-B784-6955E3BE82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223" y="648495866"/>
          <a:ext cx="1538111" cy="7074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98778</xdr:colOff>
      <xdr:row>1493</xdr:row>
      <xdr:rowOff>56444</xdr:rowOff>
    </xdr:from>
    <xdr:to>
      <xdr:col>0</xdr:col>
      <xdr:colOff>1613969</xdr:colOff>
      <xdr:row>1493</xdr:row>
      <xdr:rowOff>1030111</xdr:rowOff>
    </xdr:to>
    <xdr:pic>
      <xdr:nvPicPr>
        <xdr:cNvPr id="646" name="Imagen 653" descr="Adidas Adizero Boston 11 Shoes 'White' GY2586 - KICKS CREW">
          <a:extLst>
            <a:ext uri="{FF2B5EF4-FFF2-40B4-BE49-F238E27FC236}">
              <a16:creationId xmlns:a16="http://schemas.microsoft.com/office/drawing/2014/main" xmlns="" id="{6D914342-44F2-0D4F-A70A-1D097E6B40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778" y="729493644"/>
          <a:ext cx="1515191" cy="9736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98778</xdr:colOff>
      <xdr:row>1494</xdr:row>
      <xdr:rowOff>56444</xdr:rowOff>
    </xdr:from>
    <xdr:to>
      <xdr:col>0</xdr:col>
      <xdr:colOff>1613969</xdr:colOff>
      <xdr:row>1494</xdr:row>
      <xdr:rowOff>1030111</xdr:rowOff>
    </xdr:to>
    <xdr:pic>
      <xdr:nvPicPr>
        <xdr:cNvPr id="647" name="Imagen 654" descr="Adidas Adizero Boston 11 Shoes 'White' GY2586 - KICKS CREW">
          <a:extLst>
            <a:ext uri="{FF2B5EF4-FFF2-40B4-BE49-F238E27FC236}">
              <a16:creationId xmlns:a16="http://schemas.microsoft.com/office/drawing/2014/main" xmlns="" id="{AA97E700-2BAB-0940-B812-0A447F9843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778" y="730636644"/>
          <a:ext cx="1515191" cy="9736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98778</xdr:colOff>
      <xdr:row>1495</xdr:row>
      <xdr:rowOff>56444</xdr:rowOff>
    </xdr:from>
    <xdr:to>
      <xdr:col>0</xdr:col>
      <xdr:colOff>1613969</xdr:colOff>
      <xdr:row>1495</xdr:row>
      <xdr:rowOff>1030111</xdr:rowOff>
    </xdr:to>
    <xdr:pic>
      <xdr:nvPicPr>
        <xdr:cNvPr id="648" name="Imagen 655" descr="Adidas Adizero Boston 11 Shoes 'White' GY2586 - KICKS CREW">
          <a:extLst>
            <a:ext uri="{FF2B5EF4-FFF2-40B4-BE49-F238E27FC236}">
              <a16:creationId xmlns:a16="http://schemas.microsoft.com/office/drawing/2014/main" xmlns="" id="{626C1FA2-43C2-AC4F-89B7-2E0BF6E10C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778" y="731779644"/>
          <a:ext cx="1515191" cy="9736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98778</xdr:colOff>
      <xdr:row>1490</xdr:row>
      <xdr:rowOff>56444</xdr:rowOff>
    </xdr:from>
    <xdr:to>
      <xdr:col>0</xdr:col>
      <xdr:colOff>1613969</xdr:colOff>
      <xdr:row>1490</xdr:row>
      <xdr:rowOff>1030111</xdr:rowOff>
    </xdr:to>
    <xdr:pic>
      <xdr:nvPicPr>
        <xdr:cNvPr id="649" name="Imagen 656" descr="Adidas Adizero Boston 11 Shoes 'White' GY2586 - KICKS CREW">
          <a:extLst>
            <a:ext uri="{FF2B5EF4-FFF2-40B4-BE49-F238E27FC236}">
              <a16:creationId xmlns:a16="http://schemas.microsoft.com/office/drawing/2014/main" xmlns="" id="{6544C53A-DCB4-FA4B-AC98-16281F9195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778" y="732922644"/>
          <a:ext cx="1515191" cy="9736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98778</xdr:colOff>
      <xdr:row>1491</xdr:row>
      <xdr:rowOff>56444</xdr:rowOff>
    </xdr:from>
    <xdr:to>
      <xdr:col>0</xdr:col>
      <xdr:colOff>1613969</xdr:colOff>
      <xdr:row>1491</xdr:row>
      <xdr:rowOff>1030111</xdr:rowOff>
    </xdr:to>
    <xdr:pic>
      <xdr:nvPicPr>
        <xdr:cNvPr id="650" name="Imagen 657" descr="Adidas Adizero Boston 11 Shoes 'White' GY2586 - KICKS CREW">
          <a:extLst>
            <a:ext uri="{FF2B5EF4-FFF2-40B4-BE49-F238E27FC236}">
              <a16:creationId xmlns:a16="http://schemas.microsoft.com/office/drawing/2014/main" xmlns="" id="{AD60D544-45BE-374D-A395-4C260D9F8B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778" y="734065644"/>
          <a:ext cx="1515191" cy="9736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98778</xdr:colOff>
      <xdr:row>1492</xdr:row>
      <xdr:rowOff>56444</xdr:rowOff>
    </xdr:from>
    <xdr:to>
      <xdr:col>0</xdr:col>
      <xdr:colOff>1613969</xdr:colOff>
      <xdr:row>1492</xdr:row>
      <xdr:rowOff>1030111</xdr:rowOff>
    </xdr:to>
    <xdr:pic>
      <xdr:nvPicPr>
        <xdr:cNvPr id="651" name="Imagen 658" descr="Adidas Adizero Boston 11 Shoes 'White' GY2586 - KICKS CREW">
          <a:extLst>
            <a:ext uri="{FF2B5EF4-FFF2-40B4-BE49-F238E27FC236}">
              <a16:creationId xmlns:a16="http://schemas.microsoft.com/office/drawing/2014/main" xmlns="" id="{45ECC12C-FE0F-7144-9678-31029B3B70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778" y="735208644"/>
          <a:ext cx="1515191" cy="9736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28223</xdr:colOff>
      <xdr:row>1845</xdr:row>
      <xdr:rowOff>225778</xdr:rowOff>
    </xdr:from>
    <xdr:to>
      <xdr:col>0</xdr:col>
      <xdr:colOff>1634080</xdr:colOff>
      <xdr:row>1845</xdr:row>
      <xdr:rowOff>973667</xdr:rowOff>
    </xdr:to>
    <xdr:pic>
      <xdr:nvPicPr>
        <xdr:cNvPr id="662" name="Imagen 669" descr="Amazon.co.jp: Adidas GZ5174 PUREBOOST 22 Core Black/Core Black/Carbon, Core  Black/Core Black/Carbon : Clothing, Shoes &amp; Jewelry">
          <a:extLst>
            <a:ext uri="{FF2B5EF4-FFF2-40B4-BE49-F238E27FC236}">
              <a16:creationId xmlns:a16="http://schemas.microsoft.com/office/drawing/2014/main" xmlns="" id="{CD9AB511-CC8D-7B49-84A8-83E9BDF3C0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223" y="747950978"/>
          <a:ext cx="1605857" cy="7478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28223</xdr:colOff>
      <xdr:row>1846</xdr:row>
      <xdr:rowOff>225778</xdr:rowOff>
    </xdr:from>
    <xdr:to>
      <xdr:col>0</xdr:col>
      <xdr:colOff>1634080</xdr:colOff>
      <xdr:row>1846</xdr:row>
      <xdr:rowOff>973667</xdr:rowOff>
    </xdr:to>
    <xdr:pic>
      <xdr:nvPicPr>
        <xdr:cNvPr id="663" name="Imagen 670" descr="Amazon.co.jp: Adidas GZ5174 PUREBOOST 22 Core Black/Core Black/Carbon, Core  Black/Core Black/Carbon : Clothing, Shoes &amp; Jewelry">
          <a:extLst>
            <a:ext uri="{FF2B5EF4-FFF2-40B4-BE49-F238E27FC236}">
              <a16:creationId xmlns:a16="http://schemas.microsoft.com/office/drawing/2014/main" xmlns="" id="{36AE50C1-5846-F548-9878-4591A0E211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223" y="749093978"/>
          <a:ext cx="1605857" cy="7478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28223</xdr:colOff>
      <xdr:row>1847</xdr:row>
      <xdr:rowOff>225778</xdr:rowOff>
    </xdr:from>
    <xdr:to>
      <xdr:col>0</xdr:col>
      <xdr:colOff>1634080</xdr:colOff>
      <xdr:row>1847</xdr:row>
      <xdr:rowOff>973667</xdr:rowOff>
    </xdr:to>
    <xdr:pic>
      <xdr:nvPicPr>
        <xdr:cNvPr id="664" name="Imagen 671" descr="Amazon.co.jp: Adidas GZ5174 PUREBOOST 22 Core Black/Core Black/Carbon, Core  Black/Core Black/Carbon : Clothing, Shoes &amp; Jewelry">
          <a:extLst>
            <a:ext uri="{FF2B5EF4-FFF2-40B4-BE49-F238E27FC236}">
              <a16:creationId xmlns:a16="http://schemas.microsoft.com/office/drawing/2014/main" xmlns="" id="{CA9F393D-C5D3-6C48-B60C-F6E5F3344F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223" y="750236978"/>
          <a:ext cx="1605857" cy="7478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28223</xdr:colOff>
      <xdr:row>1848</xdr:row>
      <xdr:rowOff>225778</xdr:rowOff>
    </xdr:from>
    <xdr:to>
      <xdr:col>0</xdr:col>
      <xdr:colOff>1634080</xdr:colOff>
      <xdr:row>1848</xdr:row>
      <xdr:rowOff>973667</xdr:rowOff>
    </xdr:to>
    <xdr:pic>
      <xdr:nvPicPr>
        <xdr:cNvPr id="665" name="Imagen 672" descr="Amazon.co.jp: Adidas GZ5174 PUREBOOST 22 Core Black/Core Black/Carbon, Core  Black/Core Black/Carbon : Clothing, Shoes &amp; Jewelry">
          <a:extLst>
            <a:ext uri="{FF2B5EF4-FFF2-40B4-BE49-F238E27FC236}">
              <a16:creationId xmlns:a16="http://schemas.microsoft.com/office/drawing/2014/main" xmlns="" id="{489803C5-8E9C-914D-A7CC-51D3C6D1D3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223" y="751379978"/>
          <a:ext cx="1605857" cy="7478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28223</xdr:colOff>
      <xdr:row>1849</xdr:row>
      <xdr:rowOff>225778</xdr:rowOff>
    </xdr:from>
    <xdr:to>
      <xdr:col>0</xdr:col>
      <xdr:colOff>1634080</xdr:colOff>
      <xdr:row>1849</xdr:row>
      <xdr:rowOff>973667</xdr:rowOff>
    </xdr:to>
    <xdr:pic>
      <xdr:nvPicPr>
        <xdr:cNvPr id="666" name="Imagen 673" descr="Amazon.co.jp: Adidas GZ5174 PUREBOOST 22 Core Black/Core Black/Carbon, Core  Black/Core Black/Carbon : Clothing, Shoes &amp; Jewelry">
          <a:extLst>
            <a:ext uri="{FF2B5EF4-FFF2-40B4-BE49-F238E27FC236}">
              <a16:creationId xmlns:a16="http://schemas.microsoft.com/office/drawing/2014/main" xmlns="" id="{2C2933ED-FC3E-3145-AD4E-27D983326B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223" y="752522978"/>
          <a:ext cx="1605857" cy="7478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28223</xdr:colOff>
      <xdr:row>1850</xdr:row>
      <xdr:rowOff>225778</xdr:rowOff>
    </xdr:from>
    <xdr:to>
      <xdr:col>0</xdr:col>
      <xdr:colOff>1634080</xdr:colOff>
      <xdr:row>1850</xdr:row>
      <xdr:rowOff>973667</xdr:rowOff>
    </xdr:to>
    <xdr:pic>
      <xdr:nvPicPr>
        <xdr:cNvPr id="667" name="Imagen 674" descr="Amazon.co.jp: Adidas GZ5174 PUREBOOST 22 Core Black/Core Black/Carbon, Core  Black/Core Black/Carbon : Clothing, Shoes &amp; Jewelry">
          <a:extLst>
            <a:ext uri="{FF2B5EF4-FFF2-40B4-BE49-F238E27FC236}">
              <a16:creationId xmlns:a16="http://schemas.microsoft.com/office/drawing/2014/main" xmlns="" id="{E5451793-2D52-F049-896F-FE886066B9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223" y="753665978"/>
          <a:ext cx="1605857" cy="7478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28223</xdr:colOff>
      <xdr:row>1840</xdr:row>
      <xdr:rowOff>225778</xdr:rowOff>
    </xdr:from>
    <xdr:to>
      <xdr:col>0</xdr:col>
      <xdr:colOff>1634080</xdr:colOff>
      <xdr:row>1840</xdr:row>
      <xdr:rowOff>973667</xdr:rowOff>
    </xdr:to>
    <xdr:pic>
      <xdr:nvPicPr>
        <xdr:cNvPr id="668" name="Imagen 675" descr="Amazon.co.jp: Adidas GZ5174 PUREBOOST 22 Core Black/Core Black/Carbon, Core  Black/Core Black/Carbon : Clothing, Shoes &amp; Jewelry">
          <a:extLst>
            <a:ext uri="{FF2B5EF4-FFF2-40B4-BE49-F238E27FC236}">
              <a16:creationId xmlns:a16="http://schemas.microsoft.com/office/drawing/2014/main" xmlns="" id="{79DDFB9E-54BB-E946-B767-80FE86FAC4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223" y="754808978"/>
          <a:ext cx="1605857" cy="7478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28223</xdr:colOff>
      <xdr:row>1841</xdr:row>
      <xdr:rowOff>225778</xdr:rowOff>
    </xdr:from>
    <xdr:to>
      <xdr:col>0</xdr:col>
      <xdr:colOff>1634080</xdr:colOff>
      <xdr:row>1841</xdr:row>
      <xdr:rowOff>973667</xdr:rowOff>
    </xdr:to>
    <xdr:pic>
      <xdr:nvPicPr>
        <xdr:cNvPr id="669" name="Imagen 676" descr="Amazon.co.jp: Adidas GZ5174 PUREBOOST 22 Core Black/Core Black/Carbon, Core  Black/Core Black/Carbon : Clothing, Shoes &amp; Jewelry">
          <a:extLst>
            <a:ext uri="{FF2B5EF4-FFF2-40B4-BE49-F238E27FC236}">
              <a16:creationId xmlns:a16="http://schemas.microsoft.com/office/drawing/2014/main" xmlns="" id="{C5A840AA-D696-A84F-AFB6-2A2DD5F22B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223" y="755951978"/>
          <a:ext cx="1605857" cy="7478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28223</xdr:colOff>
      <xdr:row>1842</xdr:row>
      <xdr:rowOff>225778</xdr:rowOff>
    </xdr:from>
    <xdr:to>
      <xdr:col>0</xdr:col>
      <xdr:colOff>1634080</xdr:colOff>
      <xdr:row>1842</xdr:row>
      <xdr:rowOff>973667</xdr:rowOff>
    </xdr:to>
    <xdr:pic>
      <xdr:nvPicPr>
        <xdr:cNvPr id="670" name="Imagen 677" descr="Amazon.co.jp: Adidas GZ5174 PUREBOOST 22 Core Black/Core Black/Carbon, Core  Black/Core Black/Carbon : Clothing, Shoes &amp; Jewelry">
          <a:extLst>
            <a:ext uri="{FF2B5EF4-FFF2-40B4-BE49-F238E27FC236}">
              <a16:creationId xmlns:a16="http://schemas.microsoft.com/office/drawing/2014/main" xmlns="" id="{1A705A42-BBDD-CB46-8668-F90F037E1B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223" y="757094978"/>
          <a:ext cx="1605857" cy="7478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28223</xdr:colOff>
      <xdr:row>1843</xdr:row>
      <xdr:rowOff>225778</xdr:rowOff>
    </xdr:from>
    <xdr:to>
      <xdr:col>0</xdr:col>
      <xdr:colOff>1634080</xdr:colOff>
      <xdr:row>1843</xdr:row>
      <xdr:rowOff>973667</xdr:rowOff>
    </xdr:to>
    <xdr:pic>
      <xdr:nvPicPr>
        <xdr:cNvPr id="671" name="Imagen 678" descr="Amazon.co.jp: Adidas GZ5174 PUREBOOST 22 Core Black/Core Black/Carbon, Core  Black/Core Black/Carbon : Clothing, Shoes &amp; Jewelry">
          <a:extLst>
            <a:ext uri="{FF2B5EF4-FFF2-40B4-BE49-F238E27FC236}">
              <a16:creationId xmlns:a16="http://schemas.microsoft.com/office/drawing/2014/main" xmlns="" id="{5BDB93C4-8A33-B646-8D00-9A967EC846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223" y="758237978"/>
          <a:ext cx="1605857" cy="7478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28223</xdr:colOff>
      <xdr:row>1844</xdr:row>
      <xdr:rowOff>225778</xdr:rowOff>
    </xdr:from>
    <xdr:to>
      <xdr:col>0</xdr:col>
      <xdr:colOff>1634080</xdr:colOff>
      <xdr:row>1844</xdr:row>
      <xdr:rowOff>973667</xdr:rowOff>
    </xdr:to>
    <xdr:pic>
      <xdr:nvPicPr>
        <xdr:cNvPr id="672" name="Imagen 679" descr="Amazon.co.jp: Adidas GZ5174 PUREBOOST 22 Core Black/Core Black/Carbon, Core  Black/Core Black/Carbon : Clothing, Shoes &amp; Jewelry">
          <a:extLst>
            <a:ext uri="{FF2B5EF4-FFF2-40B4-BE49-F238E27FC236}">
              <a16:creationId xmlns:a16="http://schemas.microsoft.com/office/drawing/2014/main" xmlns="" id="{1591DF9E-2968-B843-A63E-A9FDD1D03D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223" y="759380978"/>
          <a:ext cx="1605857" cy="7478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169333</xdr:colOff>
      <xdr:row>1950</xdr:row>
      <xdr:rowOff>183445</xdr:rowOff>
    </xdr:from>
    <xdr:to>
      <xdr:col>0</xdr:col>
      <xdr:colOff>1617016</xdr:colOff>
      <xdr:row>1950</xdr:row>
      <xdr:rowOff>917223</xdr:rowOff>
    </xdr:to>
    <xdr:pic>
      <xdr:nvPicPr>
        <xdr:cNvPr id="677" name="Imagen 684" descr="adidas ZX 2K Boost 2.0 'Triple Grey' GZ7742 - GZ7742 - Novelship">
          <a:extLst>
            <a:ext uri="{FF2B5EF4-FFF2-40B4-BE49-F238E27FC236}">
              <a16:creationId xmlns:a16="http://schemas.microsoft.com/office/drawing/2014/main" xmlns="" id="{2F541D77-9242-2943-89D7-705D0F082D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333" y="765053645"/>
          <a:ext cx="1447683" cy="7337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169333</xdr:colOff>
      <xdr:row>1951</xdr:row>
      <xdr:rowOff>183445</xdr:rowOff>
    </xdr:from>
    <xdr:to>
      <xdr:col>0</xdr:col>
      <xdr:colOff>1617016</xdr:colOff>
      <xdr:row>1951</xdr:row>
      <xdr:rowOff>917223</xdr:rowOff>
    </xdr:to>
    <xdr:pic>
      <xdr:nvPicPr>
        <xdr:cNvPr id="678" name="Imagen 685" descr="adidas ZX 2K Boost 2.0 'Triple Grey' GZ7742 - GZ7742 - Novelship">
          <a:extLst>
            <a:ext uri="{FF2B5EF4-FFF2-40B4-BE49-F238E27FC236}">
              <a16:creationId xmlns:a16="http://schemas.microsoft.com/office/drawing/2014/main" xmlns="" id="{1125694B-3F4F-9946-A348-1169681DA3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333" y="766196645"/>
          <a:ext cx="1447683" cy="7337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169333</xdr:colOff>
      <xdr:row>1952</xdr:row>
      <xdr:rowOff>183445</xdr:rowOff>
    </xdr:from>
    <xdr:to>
      <xdr:col>0</xdr:col>
      <xdr:colOff>1617016</xdr:colOff>
      <xdr:row>1952</xdr:row>
      <xdr:rowOff>917223</xdr:rowOff>
    </xdr:to>
    <xdr:pic>
      <xdr:nvPicPr>
        <xdr:cNvPr id="679" name="Imagen 686" descr="adidas ZX 2K Boost 2.0 'Triple Grey' GZ7742 - GZ7742 - Novelship">
          <a:extLst>
            <a:ext uri="{FF2B5EF4-FFF2-40B4-BE49-F238E27FC236}">
              <a16:creationId xmlns:a16="http://schemas.microsoft.com/office/drawing/2014/main" xmlns="" id="{676EF150-761F-FD41-820B-E35620FD62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333" y="767339645"/>
          <a:ext cx="1447683" cy="7337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169333</xdr:colOff>
      <xdr:row>1945</xdr:row>
      <xdr:rowOff>183445</xdr:rowOff>
    </xdr:from>
    <xdr:to>
      <xdr:col>0</xdr:col>
      <xdr:colOff>1617016</xdr:colOff>
      <xdr:row>1945</xdr:row>
      <xdr:rowOff>917223</xdr:rowOff>
    </xdr:to>
    <xdr:pic>
      <xdr:nvPicPr>
        <xdr:cNvPr id="680" name="Imagen 687" descr="adidas ZX 2K Boost 2.0 'Triple Grey' GZ7742 - GZ7742 - Novelship">
          <a:extLst>
            <a:ext uri="{FF2B5EF4-FFF2-40B4-BE49-F238E27FC236}">
              <a16:creationId xmlns:a16="http://schemas.microsoft.com/office/drawing/2014/main" xmlns="" id="{DEE8B6D5-D977-7A42-82F1-A61388CA9A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333" y="768482645"/>
          <a:ext cx="1447683" cy="7337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169333</xdr:colOff>
      <xdr:row>1946</xdr:row>
      <xdr:rowOff>183445</xdr:rowOff>
    </xdr:from>
    <xdr:to>
      <xdr:col>0</xdr:col>
      <xdr:colOff>1617016</xdr:colOff>
      <xdr:row>1946</xdr:row>
      <xdr:rowOff>917223</xdr:rowOff>
    </xdr:to>
    <xdr:pic>
      <xdr:nvPicPr>
        <xdr:cNvPr id="681" name="Imagen 688" descr="adidas ZX 2K Boost 2.0 'Triple Grey' GZ7742 - GZ7742 - Novelship">
          <a:extLst>
            <a:ext uri="{FF2B5EF4-FFF2-40B4-BE49-F238E27FC236}">
              <a16:creationId xmlns:a16="http://schemas.microsoft.com/office/drawing/2014/main" xmlns="" id="{4960A6FD-2949-9240-82E4-6A6D1E01A9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333" y="769625645"/>
          <a:ext cx="1447683" cy="7337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169333</xdr:colOff>
      <xdr:row>1947</xdr:row>
      <xdr:rowOff>183445</xdr:rowOff>
    </xdr:from>
    <xdr:to>
      <xdr:col>0</xdr:col>
      <xdr:colOff>1617016</xdr:colOff>
      <xdr:row>1947</xdr:row>
      <xdr:rowOff>917223</xdr:rowOff>
    </xdr:to>
    <xdr:pic>
      <xdr:nvPicPr>
        <xdr:cNvPr id="682" name="Imagen 689" descr="adidas ZX 2K Boost 2.0 'Triple Grey' GZ7742 - GZ7742 - Novelship">
          <a:extLst>
            <a:ext uri="{FF2B5EF4-FFF2-40B4-BE49-F238E27FC236}">
              <a16:creationId xmlns:a16="http://schemas.microsoft.com/office/drawing/2014/main" xmlns="" id="{95FE6A01-15F6-B449-81EB-2DF886AF97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333" y="770768645"/>
          <a:ext cx="1447683" cy="7337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169333</xdr:colOff>
      <xdr:row>1948</xdr:row>
      <xdr:rowOff>183445</xdr:rowOff>
    </xdr:from>
    <xdr:to>
      <xdr:col>0</xdr:col>
      <xdr:colOff>1617016</xdr:colOff>
      <xdr:row>1948</xdr:row>
      <xdr:rowOff>917223</xdr:rowOff>
    </xdr:to>
    <xdr:pic>
      <xdr:nvPicPr>
        <xdr:cNvPr id="683" name="Imagen 690" descr="adidas ZX 2K Boost 2.0 'Triple Grey' GZ7742 - GZ7742 - Novelship">
          <a:extLst>
            <a:ext uri="{FF2B5EF4-FFF2-40B4-BE49-F238E27FC236}">
              <a16:creationId xmlns:a16="http://schemas.microsoft.com/office/drawing/2014/main" xmlns="" id="{F3EE750D-3723-B843-BE65-8ACE23FE04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333" y="771911645"/>
          <a:ext cx="1447683" cy="7337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169333</xdr:colOff>
      <xdr:row>1949</xdr:row>
      <xdr:rowOff>183445</xdr:rowOff>
    </xdr:from>
    <xdr:to>
      <xdr:col>0</xdr:col>
      <xdr:colOff>1617016</xdr:colOff>
      <xdr:row>1949</xdr:row>
      <xdr:rowOff>917223</xdr:rowOff>
    </xdr:to>
    <xdr:pic>
      <xdr:nvPicPr>
        <xdr:cNvPr id="684" name="Imagen 691" descr="adidas ZX 2K Boost 2.0 'Triple Grey' GZ7742 - GZ7742 - Novelship">
          <a:extLst>
            <a:ext uri="{FF2B5EF4-FFF2-40B4-BE49-F238E27FC236}">
              <a16:creationId xmlns:a16="http://schemas.microsoft.com/office/drawing/2014/main" xmlns="" id="{E1E8887F-A623-7F4B-88C7-4E6ACB0409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333" y="773054645"/>
          <a:ext cx="1447683" cy="7337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98778</xdr:colOff>
      <xdr:row>489</xdr:row>
      <xdr:rowOff>169333</xdr:rowOff>
    </xdr:from>
    <xdr:to>
      <xdr:col>0</xdr:col>
      <xdr:colOff>1578641</xdr:colOff>
      <xdr:row>489</xdr:row>
      <xdr:rowOff>903111</xdr:rowOff>
    </xdr:to>
    <xdr:pic>
      <xdr:nvPicPr>
        <xdr:cNvPr id="685" name="Imagen 692" descr="(Women) adidas Dropset 'Black Silver Metallic' GW3898 - GW3898 - Novelship">
          <a:extLst>
            <a:ext uri="{FF2B5EF4-FFF2-40B4-BE49-F238E27FC236}">
              <a16:creationId xmlns:a16="http://schemas.microsoft.com/office/drawing/2014/main" xmlns="" id="{18CA8BED-8CEF-FA4F-858F-5013C253F6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778" y="774183533"/>
          <a:ext cx="1479863" cy="7337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98778</xdr:colOff>
      <xdr:row>490</xdr:row>
      <xdr:rowOff>169333</xdr:rowOff>
    </xdr:from>
    <xdr:to>
      <xdr:col>0</xdr:col>
      <xdr:colOff>1578641</xdr:colOff>
      <xdr:row>490</xdr:row>
      <xdr:rowOff>903111</xdr:rowOff>
    </xdr:to>
    <xdr:pic>
      <xdr:nvPicPr>
        <xdr:cNvPr id="686" name="Imagen 693" descr="(Women) adidas Dropset 'Black Silver Metallic' GW3898 - GW3898 - Novelship">
          <a:extLst>
            <a:ext uri="{FF2B5EF4-FFF2-40B4-BE49-F238E27FC236}">
              <a16:creationId xmlns:a16="http://schemas.microsoft.com/office/drawing/2014/main" xmlns="" id="{60F8B7AE-F986-A148-A36F-BF48C74357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778" y="775326533"/>
          <a:ext cx="1479863" cy="7337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98778</xdr:colOff>
      <xdr:row>491</xdr:row>
      <xdr:rowOff>169333</xdr:rowOff>
    </xdr:from>
    <xdr:to>
      <xdr:col>0</xdr:col>
      <xdr:colOff>1578641</xdr:colOff>
      <xdr:row>491</xdr:row>
      <xdr:rowOff>903111</xdr:rowOff>
    </xdr:to>
    <xdr:pic>
      <xdr:nvPicPr>
        <xdr:cNvPr id="687" name="Imagen 694" descr="(Women) adidas Dropset 'Black Silver Metallic' GW3898 - GW3898 - Novelship">
          <a:extLst>
            <a:ext uri="{FF2B5EF4-FFF2-40B4-BE49-F238E27FC236}">
              <a16:creationId xmlns:a16="http://schemas.microsoft.com/office/drawing/2014/main" xmlns="" id="{E4C49F5F-293C-4841-8F3A-DCC6E05CA5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778" y="776469533"/>
          <a:ext cx="1479863" cy="7337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98778</xdr:colOff>
      <xdr:row>492</xdr:row>
      <xdr:rowOff>169333</xdr:rowOff>
    </xdr:from>
    <xdr:to>
      <xdr:col>0</xdr:col>
      <xdr:colOff>1578641</xdr:colOff>
      <xdr:row>492</xdr:row>
      <xdr:rowOff>903111</xdr:rowOff>
    </xdr:to>
    <xdr:pic>
      <xdr:nvPicPr>
        <xdr:cNvPr id="688" name="Imagen 695" descr="(Women) adidas Dropset 'Black Silver Metallic' GW3898 - GW3898 - Novelship">
          <a:extLst>
            <a:ext uri="{FF2B5EF4-FFF2-40B4-BE49-F238E27FC236}">
              <a16:creationId xmlns:a16="http://schemas.microsoft.com/office/drawing/2014/main" xmlns="" id="{21758323-7443-E145-A39C-C13367795E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778" y="777612533"/>
          <a:ext cx="1479863" cy="7337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98778</xdr:colOff>
      <xdr:row>493</xdr:row>
      <xdr:rowOff>169333</xdr:rowOff>
    </xdr:from>
    <xdr:to>
      <xdr:col>0</xdr:col>
      <xdr:colOff>1578641</xdr:colOff>
      <xdr:row>493</xdr:row>
      <xdr:rowOff>903111</xdr:rowOff>
    </xdr:to>
    <xdr:pic>
      <xdr:nvPicPr>
        <xdr:cNvPr id="689" name="Imagen 696" descr="(Women) adidas Dropset 'Black Silver Metallic' GW3898 - GW3898 - Novelship">
          <a:extLst>
            <a:ext uri="{FF2B5EF4-FFF2-40B4-BE49-F238E27FC236}">
              <a16:creationId xmlns:a16="http://schemas.microsoft.com/office/drawing/2014/main" xmlns="" id="{9E64AEC4-6DC4-B743-85AD-AACC7E2694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778" y="778755533"/>
          <a:ext cx="1479863" cy="7337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98778</xdr:colOff>
      <xdr:row>494</xdr:row>
      <xdr:rowOff>169333</xdr:rowOff>
    </xdr:from>
    <xdr:to>
      <xdr:col>0</xdr:col>
      <xdr:colOff>1578641</xdr:colOff>
      <xdr:row>494</xdr:row>
      <xdr:rowOff>903111</xdr:rowOff>
    </xdr:to>
    <xdr:pic>
      <xdr:nvPicPr>
        <xdr:cNvPr id="690" name="Imagen 697" descr="(Women) adidas Dropset 'Black Silver Metallic' GW3898 - GW3898 - Novelship">
          <a:extLst>
            <a:ext uri="{FF2B5EF4-FFF2-40B4-BE49-F238E27FC236}">
              <a16:creationId xmlns:a16="http://schemas.microsoft.com/office/drawing/2014/main" xmlns="" id="{BBDDE6C4-C550-134F-9AB3-21BD700D33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778" y="779898533"/>
          <a:ext cx="1479863" cy="7337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98778</xdr:colOff>
      <xdr:row>495</xdr:row>
      <xdr:rowOff>169333</xdr:rowOff>
    </xdr:from>
    <xdr:to>
      <xdr:col>0</xdr:col>
      <xdr:colOff>1578641</xdr:colOff>
      <xdr:row>495</xdr:row>
      <xdr:rowOff>903111</xdr:rowOff>
    </xdr:to>
    <xdr:pic>
      <xdr:nvPicPr>
        <xdr:cNvPr id="691" name="Imagen 698" descr="(Women) adidas Dropset 'Black Silver Metallic' GW3898 - GW3898 - Novelship">
          <a:extLst>
            <a:ext uri="{FF2B5EF4-FFF2-40B4-BE49-F238E27FC236}">
              <a16:creationId xmlns:a16="http://schemas.microsoft.com/office/drawing/2014/main" xmlns="" id="{6CBBBAC2-FB3C-0043-A4FB-83AAC0E020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778" y="781041533"/>
          <a:ext cx="1479863" cy="7337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98778</xdr:colOff>
      <xdr:row>496</xdr:row>
      <xdr:rowOff>169333</xdr:rowOff>
    </xdr:from>
    <xdr:to>
      <xdr:col>0</xdr:col>
      <xdr:colOff>1578641</xdr:colOff>
      <xdr:row>496</xdr:row>
      <xdr:rowOff>903111</xdr:rowOff>
    </xdr:to>
    <xdr:pic>
      <xdr:nvPicPr>
        <xdr:cNvPr id="692" name="Imagen 699" descr="(Women) adidas Dropset 'Black Silver Metallic' GW3898 - GW3898 - Novelship">
          <a:extLst>
            <a:ext uri="{FF2B5EF4-FFF2-40B4-BE49-F238E27FC236}">
              <a16:creationId xmlns:a16="http://schemas.microsoft.com/office/drawing/2014/main" xmlns="" id="{AE476E1A-2EDC-424D-A3F7-64AFD54F1E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778" y="782184533"/>
          <a:ext cx="1479863" cy="7337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98778</xdr:colOff>
      <xdr:row>497</xdr:row>
      <xdr:rowOff>169333</xdr:rowOff>
    </xdr:from>
    <xdr:to>
      <xdr:col>0</xdr:col>
      <xdr:colOff>1578641</xdr:colOff>
      <xdr:row>497</xdr:row>
      <xdr:rowOff>903111</xdr:rowOff>
    </xdr:to>
    <xdr:pic>
      <xdr:nvPicPr>
        <xdr:cNvPr id="693" name="Imagen 700" descr="(Women) adidas Dropset 'Black Silver Metallic' GW3898 - GW3898 - Novelship">
          <a:extLst>
            <a:ext uri="{FF2B5EF4-FFF2-40B4-BE49-F238E27FC236}">
              <a16:creationId xmlns:a16="http://schemas.microsoft.com/office/drawing/2014/main" xmlns="" id="{7E82ABBD-2905-0F4C-A742-5622E23D2A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778" y="783327533"/>
          <a:ext cx="1479863" cy="7337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98778</xdr:colOff>
      <xdr:row>498</xdr:row>
      <xdr:rowOff>169333</xdr:rowOff>
    </xdr:from>
    <xdr:to>
      <xdr:col>0</xdr:col>
      <xdr:colOff>1578641</xdr:colOff>
      <xdr:row>498</xdr:row>
      <xdr:rowOff>903111</xdr:rowOff>
    </xdr:to>
    <xdr:pic>
      <xdr:nvPicPr>
        <xdr:cNvPr id="694" name="Imagen 701" descr="(Women) adidas Dropset 'Black Silver Metallic' GW3898 - GW3898 - Novelship">
          <a:extLst>
            <a:ext uri="{FF2B5EF4-FFF2-40B4-BE49-F238E27FC236}">
              <a16:creationId xmlns:a16="http://schemas.microsoft.com/office/drawing/2014/main" xmlns="" id="{5E669A0F-C905-CD41-8777-006E16ECB6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778" y="784470533"/>
          <a:ext cx="1479863" cy="7337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517</xdr:row>
      <xdr:rowOff>141112</xdr:rowOff>
    </xdr:from>
    <xdr:to>
      <xdr:col>0</xdr:col>
      <xdr:colOff>1608785</xdr:colOff>
      <xdr:row>517</xdr:row>
      <xdr:rowOff>931334</xdr:rowOff>
    </xdr:to>
    <xdr:pic>
      <xdr:nvPicPr>
        <xdr:cNvPr id="695" name="Imagen 702">
          <a:extLst>
            <a:ext uri="{FF2B5EF4-FFF2-40B4-BE49-F238E27FC236}">
              <a16:creationId xmlns:a16="http://schemas.microsoft.com/office/drawing/2014/main" xmlns="" id="{C235BD8F-49DA-9248-9E3E-B4D327108D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85585312"/>
          <a:ext cx="1608785" cy="7902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518</xdr:row>
      <xdr:rowOff>141112</xdr:rowOff>
    </xdr:from>
    <xdr:to>
      <xdr:col>0</xdr:col>
      <xdr:colOff>1608785</xdr:colOff>
      <xdr:row>518</xdr:row>
      <xdr:rowOff>931334</xdr:rowOff>
    </xdr:to>
    <xdr:pic>
      <xdr:nvPicPr>
        <xdr:cNvPr id="700" name="Imagen 707">
          <a:extLst>
            <a:ext uri="{FF2B5EF4-FFF2-40B4-BE49-F238E27FC236}">
              <a16:creationId xmlns:a16="http://schemas.microsoft.com/office/drawing/2014/main" xmlns="" id="{6F90745E-51C8-A247-A8CC-638A22C094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1300312"/>
          <a:ext cx="1608785" cy="7902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515</xdr:row>
      <xdr:rowOff>141112</xdr:rowOff>
    </xdr:from>
    <xdr:to>
      <xdr:col>0</xdr:col>
      <xdr:colOff>1608785</xdr:colOff>
      <xdr:row>515</xdr:row>
      <xdr:rowOff>931334</xdr:rowOff>
    </xdr:to>
    <xdr:pic>
      <xdr:nvPicPr>
        <xdr:cNvPr id="704" name="Imagen 711">
          <a:extLst>
            <a:ext uri="{FF2B5EF4-FFF2-40B4-BE49-F238E27FC236}">
              <a16:creationId xmlns:a16="http://schemas.microsoft.com/office/drawing/2014/main" xmlns="" id="{11C9E6C6-39CB-044A-B380-8FE28D9F52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5872312"/>
          <a:ext cx="1608785" cy="7902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516</xdr:row>
      <xdr:rowOff>141112</xdr:rowOff>
    </xdr:from>
    <xdr:to>
      <xdr:col>0</xdr:col>
      <xdr:colOff>1608785</xdr:colOff>
      <xdr:row>516</xdr:row>
      <xdr:rowOff>931334</xdr:rowOff>
    </xdr:to>
    <xdr:pic>
      <xdr:nvPicPr>
        <xdr:cNvPr id="705" name="Imagen 712">
          <a:extLst>
            <a:ext uri="{FF2B5EF4-FFF2-40B4-BE49-F238E27FC236}">
              <a16:creationId xmlns:a16="http://schemas.microsoft.com/office/drawing/2014/main" xmlns="" id="{5544C55D-46AA-B04F-B010-DF3A222AF2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7015312"/>
          <a:ext cx="1608785" cy="7902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70556</xdr:colOff>
      <xdr:row>1420</xdr:row>
      <xdr:rowOff>98778</xdr:rowOff>
    </xdr:from>
    <xdr:to>
      <xdr:col>0</xdr:col>
      <xdr:colOff>1591917</xdr:colOff>
      <xdr:row>1420</xdr:row>
      <xdr:rowOff>818445</xdr:rowOff>
    </xdr:to>
    <xdr:pic>
      <xdr:nvPicPr>
        <xdr:cNvPr id="706" name="Imagen 713" descr="Buy Wmns Solarcontrol 'Magic Beige' - GY1658 | GOAT DE">
          <a:extLst>
            <a:ext uri="{FF2B5EF4-FFF2-40B4-BE49-F238E27FC236}">
              <a16:creationId xmlns:a16="http://schemas.microsoft.com/office/drawing/2014/main" xmlns="" id="{2864FCF9-DCBC-1B43-AE58-9B9040F58D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556" y="798115978"/>
          <a:ext cx="1521361" cy="7196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70556</xdr:colOff>
      <xdr:row>1421</xdr:row>
      <xdr:rowOff>98778</xdr:rowOff>
    </xdr:from>
    <xdr:to>
      <xdr:col>0</xdr:col>
      <xdr:colOff>1591917</xdr:colOff>
      <xdr:row>1421</xdr:row>
      <xdr:rowOff>818445</xdr:rowOff>
    </xdr:to>
    <xdr:pic>
      <xdr:nvPicPr>
        <xdr:cNvPr id="707" name="Imagen 714" descr="Buy Wmns Solarcontrol 'Magic Beige' - GY1658 | GOAT DE">
          <a:extLst>
            <a:ext uri="{FF2B5EF4-FFF2-40B4-BE49-F238E27FC236}">
              <a16:creationId xmlns:a16="http://schemas.microsoft.com/office/drawing/2014/main" xmlns="" id="{04635B62-7703-5A43-AFC8-CC684393C7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556" y="799258978"/>
          <a:ext cx="1521361" cy="7196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70556</xdr:colOff>
      <xdr:row>1422</xdr:row>
      <xdr:rowOff>98778</xdr:rowOff>
    </xdr:from>
    <xdr:to>
      <xdr:col>0</xdr:col>
      <xdr:colOff>1591917</xdr:colOff>
      <xdr:row>1422</xdr:row>
      <xdr:rowOff>818445</xdr:rowOff>
    </xdr:to>
    <xdr:pic>
      <xdr:nvPicPr>
        <xdr:cNvPr id="708" name="Imagen 715" descr="Buy Wmns Solarcontrol 'Magic Beige' - GY1658 | GOAT DE">
          <a:extLst>
            <a:ext uri="{FF2B5EF4-FFF2-40B4-BE49-F238E27FC236}">
              <a16:creationId xmlns:a16="http://schemas.microsoft.com/office/drawing/2014/main" xmlns="" id="{11D38694-D35A-2146-98C2-4877C2E419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556" y="800401978"/>
          <a:ext cx="1521361" cy="7196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70556</xdr:colOff>
      <xdr:row>1423</xdr:row>
      <xdr:rowOff>98778</xdr:rowOff>
    </xdr:from>
    <xdr:to>
      <xdr:col>0</xdr:col>
      <xdr:colOff>1591917</xdr:colOff>
      <xdr:row>1423</xdr:row>
      <xdr:rowOff>818445</xdr:rowOff>
    </xdr:to>
    <xdr:pic>
      <xdr:nvPicPr>
        <xdr:cNvPr id="709" name="Imagen 716" descr="Buy Wmns Solarcontrol 'Magic Beige' - GY1658 | GOAT DE">
          <a:extLst>
            <a:ext uri="{FF2B5EF4-FFF2-40B4-BE49-F238E27FC236}">
              <a16:creationId xmlns:a16="http://schemas.microsoft.com/office/drawing/2014/main" xmlns="" id="{CB5138A9-8C5B-BB41-83BE-98293A517F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556" y="801544978"/>
          <a:ext cx="1521361" cy="7196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70556</xdr:colOff>
      <xdr:row>1424</xdr:row>
      <xdr:rowOff>98778</xdr:rowOff>
    </xdr:from>
    <xdr:to>
      <xdr:col>0</xdr:col>
      <xdr:colOff>1591917</xdr:colOff>
      <xdr:row>1424</xdr:row>
      <xdr:rowOff>818445</xdr:rowOff>
    </xdr:to>
    <xdr:pic>
      <xdr:nvPicPr>
        <xdr:cNvPr id="710" name="Imagen 717" descr="Buy Wmns Solarcontrol 'Magic Beige' - GY1658 | GOAT DE">
          <a:extLst>
            <a:ext uri="{FF2B5EF4-FFF2-40B4-BE49-F238E27FC236}">
              <a16:creationId xmlns:a16="http://schemas.microsoft.com/office/drawing/2014/main" xmlns="" id="{CDEA8866-B855-E14A-BD26-AB1A5EBA69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556" y="802687978"/>
          <a:ext cx="1521361" cy="7196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70556</xdr:colOff>
      <xdr:row>1425</xdr:row>
      <xdr:rowOff>98778</xdr:rowOff>
    </xdr:from>
    <xdr:to>
      <xdr:col>0</xdr:col>
      <xdr:colOff>1591917</xdr:colOff>
      <xdr:row>1425</xdr:row>
      <xdr:rowOff>818445</xdr:rowOff>
    </xdr:to>
    <xdr:pic>
      <xdr:nvPicPr>
        <xdr:cNvPr id="711" name="Imagen 718" descr="Buy Wmns Solarcontrol 'Magic Beige' - GY1658 | GOAT DE">
          <a:extLst>
            <a:ext uri="{FF2B5EF4-FFF2-40B4-BE49-F238E27FC236}">
              <a16:creationId xmlns:a16="http://schemas.microsoft.com/office/drawing/2014/main" xmlns="" id="{4835A1F2-9946-DF42-B716-054AC67F28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556" y="803830978"/>
          <a:ext cx="1521361" cy="7196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70556</xdr:colOff>
      <xdr:row>1426</xdr:row>
      <xdr:rowOff>98778</xdr:rowOff>
    </xdr:from>
    <xdr:to>
      <xdr:col>0</xdr:col>
      <xdr:colOff>1591917</xdr:colOff>
      <xdr:row>1426</xdr:row>
      <xdr:rowOff>818445</xdr:rowOff>
    </xdr:to>
    <xdr:pic>
      <xdr:nvPicPr>
        <xdr:cNvPr id="712" name="Imagen 719" descr="Buy Wmns Solarcontrol 'Magic Beige' - GY1658 | GOAT DE">
          <a:extLst>
            <a:ext uri="{FF2B5EF4-FFF2-40B4-BE49-F238E27FC236}">
              <a16:creationId xmlns:a16="http://schemas.microsoft.com/office/drawing/2014/main" xmlns="" id="{47B9FA95-931E-944A-9764-CB3B5906EC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556" y="804973978"/>
          <a:ext cx="1521361" cy="7196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70556</xdr:colOff>
      <xdr:row>1427</xdr:row>
      <xdr:rowOff>98778</xdr:rowOff>
    </xdr:from>
    <xdr:to>
      <xdr:col>0</xdr:col>
      <xdr:colOff>1591917</xdr:colOff>
      <xdr:row>1427</xdr:row>
      <xdr:rowOff>818445</xdr:rowOff>
    </xdr:to>
    <xdr:pic>
      <xdr:nvPicPr>
        <xdr:cNvPr id="713" name="Imagen 720" descr="Buy Wmns Solarcontrol 'Magic Beige' - GY1658 | GOAT DE">
          <a:extLst>
            <a:ext uri="{FF2B5EF4-FFF2-40B4-BE49-F238E27FC236}">
              <a16:creationId xmlns:a16="http://schemas.microsoft.com/office/drawing/2014/main" xmlns="" id="{E441A53D-145B-4940-900D-6FFD50E278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556" y="806116978"/>
          <a:ext cx="1521361" cy="7196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70556</xdr:colOff>
      <xdr:row>1428</xdr:row>
      <xdr:rowOff>98778</xdr:rowOff>
    </xdr:from>
    <xdr:to>
      <xdr:col>0</xdr:col>
      <xdr:colOff>1591917</xdr:colOff>
      <xdr:row>1428</xdr:row>
      <xdr:rowOff>818445</xdr:rowOff>
    </xdr:to>
    <xdr:pic>
      <xdr:nvPicPr>
        <xdr:cNvPr id="714" name="Imagen 721" descr="Buy Wmns Solarcontrol 'Magic Beige' - GY1658 | GOAT DE">
          <a:extLst>
            <a:ext uri="{FF2B5EF4-FFF2-40B4-BE49-F238E27FC236}">
              <a16:creationId xmlns:a16="http://schemas.microsoft.com/office/drawing/2014/main" xmlns="" id="{9ECB04E2-ED97-1C41-9550-3747D74FC6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556" y="807259978"/>
          <a:ext cx="1521361" cy="7196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70556</xdr:colOff>
      <xdr:row>1429</xdr:row>
      <xdr:rowOff>98778</xdr:rowOff>
    </xdr:from>
    <xdr:to>
      <xdr:col>0</xdr:col>
      <xdr:colOff>1591917</xdr:colOff>
      <xdr:row>1429</xdr:row>
      <xdr:rowOff>818445</xdr:rowOff>
    </xdr:to>
    <xdr:pic>
      <xdr:nvPicPr>
        <xdr:cNvPr id="715" name="Imagen 722" descr="Buy Wmns Solarcontrol 'Magic Beige' - GY1658 | GOAT DE">
          <a:extLst>
            <a:ext uri="{FF2B5EF4-FFF2-40B4-BE49-F238E27FC236}">
              <a16:creationId xmlns:a16="http://schemas.microsoft.com/office/drawing/2014/main" xmlns="" id="{D2624167-EEB4-234E-AC66-5135D399A2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556" y="808402978"/>
          <a:ext cx="1521361" cy="7196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70556</xdr:colOff>
      <xdr:row>1430</xdr:row>
      <xdr:rowOff>98778</xdr:rowOff>
    </xdr:from>
    <xdr:to>
      <xdr:col>0</xdr:col>
      <xdr:colOff>1591917</xdr:colOff>
      <xdr:row>1430</xdr:row>
      <xdr:rowOff>818445</xdr:rowOff>
    </xdr:to>
    <xdr:pic>
      <xdr:nvPicPr>
        <xdr:cNvPr id="716" name="Imagen 723" descr="Buy Wmns Solarcontrol 'Magic Beige' - GY1658 | GOAT DE">
          <a:extLst>
            <a:ext uri="{FF2B5EF4-FFF2-40B4-BE49-F238E27FC236}">
              <a16:creationId xmlns:a16="http://schemas.microsoft.com/office/drawing/2014/main" xmlns="" id="{B482B35D-35C0-A645-8D6E-892A7DC27F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556" y="809545978"/>
          <a:ext cx="1521361" cy="7196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70556</xdr:colOff>
      <xdr:row>1431</xdr:row>
      <xdr:rowOff>98778</xdr:rowOff>
    </xdr:from>
    <xdr:to>
      <xdr:col>0</xdr:col>
      <xdr:colOff>1591917</xdr:colOff>
      <xdr:row>1431</xdr:row>
      <xdr:rowOff>818445</xdr:rowOff>
    </xdr:to>
    <xdr:pic>
      <xdr:nvPicPr>
        <xdr:cNvPr id="717" name="Imagen 724" descr="Buy Wmns Solarcontrol 'Magic Beige' - GY1658 | GOAT DE">
          <a:extLst>
            <a:ext uri="{FF2B5EF4-FFF2-40B4-BE49-F238E27FC236}">
              <a16:creationId xmlns:a16="http://schemas.microsoft.com/office/drawing/2014/main" xmlns="" id="{0E167EFE-8E97-6040-A3BF-40170A8592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556" y="810688978"/>
          <a:ext cx="1521361" cy="7196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324556</xdr:colOff>
      <xdr:row>1480</xdr:row>
      <xdr:rowOff>42333</xdr:rowOff>
    </xdr:from>
    <xdr:to>
      <xdr:col>0</xdr:col>
      <xdr:colOff>1382889</xdr:colOff>
      <xdr:row>1480</xdr:row>
      <xdr:rowOff>1099101</xdr:rowOff>
    </xdr:to>
    <xdr:pic>
      <xdr:nvPicPr>
        <xdr:cNvPr id="728" name="Imagen 735" descr="WMNS) Adidas Adizero Boston 11 Running Shoes 'Cloud White' GY2585 - KICKS  CREW">
          <a:extLst>
            <a:ext uri="{FF2B5EF4-FFF2-40B4-BE49-F238E27FC236}">
              <a16:creationId xmlns:a16="http://schemas.microsoft.com/office/drawing/2014/main" xmlns="" id="{8543465C-3302-C54B-B45B-97C0CF14CE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4556" y="823205533"/>
          <a:ext cx="1058333" cy="10567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324556</xdr:colOff>
      <xdr:row>1481</xdr:row>
      <xdr:rowOff>42333</xdr:rowOff>
    </xdr:from>
    <xdr:to>
      <xdr:col>0</xdr:col>
      <xdr:colOff>1382889</xdr:colOff>
      <xdr:row>1481</xdr:row>
      <xdr:rowOff>1099101</xdr:rowOff>
    </xdr:to>
    <xdr:pic>
      <xdr:nvPicPr>
        <xdr:cNvPr id="729" name="Imagen 736" descr="WMNS) Adidas Adizero Boston 11 Running Shoes 'Cloud White' GY2585 - KICKS  CREW">
          <a:extLst>
            <a:ext uri="{FF2B5EF4-FFF2-40B4-BE49-F238E27FC236}">
              <a16:creationId xmlns:a16="http://schemas.microsoft.com/office/drawing/2014/main" xmlns="" id="{EE7D5153-DE4D-F745-9C7B-F2BF4083A3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4556" y="824348533"/>
          <a:ext cx="1058333" cy="10567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324556</xdr:colOff>
      <xdr:row>1482</xdr:row>
      <xdr:rowOff>42333</xdr:rowOff>
    </xdr:from>
    <xdr:to>
      <xdr:col>0</xdr:col>
      <xdr:colOff>1382889</xdr:colOff>
      <xdr:row>1482</xdr:row>
      <xdr:rowOff>1099101</xdr:rowOff>
    </xdr:to>
    <xdr:pic>
      <xdr:nvPicPr>
        <xdr:cNvPr id="730" name="Imagen 737" descr="WMNS) Adidas Adizero Boston 11 Running Shoes 'Cloud White' GY2585 - KICKS  CREW">
          <a:extLst>
            <a:ext uri="{FF2B5EF4-FFF2-40B4-BE49-F238E27FC236}">
              <a16:creationId xmlns:a16="http://schemas.microsoft.com/office/drawing/2014/main" xmlns="" id="{17CD88A1-8FCD-5C43-A16C-DACE5B45A7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4556" y="825491533"/>
          <a:ext cx="1058333" cy="10567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324556</xdr:colOff>
      <xdr:row>1483</xdr:row>
      <xdr:rowOff>42333</xdr:rowOff>
    </xdr:from>
    <xdr:to>
      <xdr:col>0</xdr:col>
      <xdr:colOff>1382889</xdr:colOff>
      <xdr:row>1483</xdr:row>
      <xdr:rowOff>1099101</xdr:rowOff>
    </xdr:to>
    <xdr:pic>
      <xdr:nvPicPr>
        <xdr:cNvPr id="731" name="Imagen 738" descr="WMNS) Adidas Adizero Boston 11 Running Shoes 'Cloud White' GY2585 - KICKS  CREW">
          <a:extLst>
            <a:ext uri="{FF2B5EF4-FFF2-40B4-BE49-F238E27FC236}">
              <a16:creationId xmlns:a16="http://schemas.microsoft.com/office/drawing/2014/main" xmlns="" id="{A93F5C54-F7EB-6B4F-A3AF-897096D1E0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4556" y="826634533"/>
          <a:ext cx="1058333" cy="10567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324556</xdr:colOff>
      <xdr:row>1484</xdr:row>
      <xdr:rowOff>42333</xdr:rowOff>
    </xdr:from>
    <xdr:to>
      <xdr:col>0</xdr:col>
      <xdr:colOff>1382889</xdr:colOff>
      <xdr:row>1484</xdr:row>
      <xdr:rowOff>1099101</xdr:rowOff>
    </xdr:to>
    <xdr:pic>
      <xdr:nvPicPr>
        <xdr:cNvPr id="732" name="Imagen 739" descr="WMNS) Adidas Adizero Boston 11 Running Shoes 'Cloud White' GY2585 - KICKS  CREW">
          <a:extLst>
            <a:ext uri="{FF2B5EF4-FFF2-40B4-BE49-F238E27FC236}">
              <a16:creationId xmlns:a16="http://schemas.microsoft.com/office/drawing/2014/main" xmlns="" id="{498FE151-122B-CD45-9997-C8DA95F0EE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4556" y="827777533"/>
          <a:ext cx="1058333" cy="10567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324556</xdr:colOff>
      <xdr:row>1485</xdr:row>
      <xdr:rowOff>42333</xdr:rowOff>
    </xdr:from>
    <xdr:to>
      <xdr:col>0</xdr:col>
      <xdr:colOff>1382889</xdr:colOff>
      <xdr:row>1485</xdr:row>
      <xdr:rowOff>1099101</xdr:rowOff>
    </xdr:to>
    <xdr:pic>
      <xdr:nvPicPr>
        <xdr:cNvPr id="733" name="Imagen 740" descr="WMNS) Adidas Adizero Boston 11 Running Shoes 'Cloud White' GY2585 - KICKS  CREW">
          <a:extLst>
            <a:ext uri="{FF2B5EF4-FFF2-40B4-BE49-F238E27FC236}">
              <a16:creationId xmlns:a16="http://schemas.microsoft.com/office/drawing/2014/main" xmlns="" id="{C67C26EB-C9BA-1B43-A32F-04DB9087C8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4556" y="828920533"/>
          <a:ext cx="1058333" cy="10567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324556</xdr:colOff>
      <xdr:row>1486</xdr:row>
      <xdr:rowOff>42333</xdr:rowOff>
    </xdr:from>
    <xdr:to>
      <xdr:col>0</xdr:col>
      <xdr:colOff>1382889</xdr:colOff>
      <xdr:row>1486</xdr:row>
      <xdr:rowOff>1099101</xdr:rowOff>
    </xdr:to>
    <xdr:pic>
      <xdr:nvPicPr>
        <xdr:cNvPr id="734" name="Imagen 741" descr="WMNS) Adidas Adizero Boston 11 Running Shoes 'Cloud White' GY2585 - KICKS  CREW">
          <a:extLst>
            <a:ext uri="{FF2B5EF4-FFF2-40B4-BE49-F238E27FC236}">
              <a16:creationId xmlns:a16="http://schemas.microsoft.com/office/drawing/2014/main" xmlns="" id="{B7F9AD25-3B0C-2345-8E99-7155E852E5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4556" y="830063533"/>
          <a:ext cx="1058333" cy="10567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324556</xdr:colOff>
      <xdr:row>1487</xdr:row>
      <xdr:rowOff>42333</xdr:rowOff>
    </xdr:from>
    <xdr:to>
      <xdr:col>0</xdr:col>
      <xdr:colOff>1382889</xdr:colOff>
      <xdr:row>1487</xdr:row>
      <xdr:rowOff>1099101</xdr:rowOff>
    </xdr:to>
    <xdr:pic>
      <xdr:nvPicPr>
        <xdr:cNvPr id="735" name="Imagen 742" descr="WMNS) Adidas Adizero Boston 11 Running Shoes 'Cloud White' GY2585 - KICKS  CREW">
          <a:extLst>
            <a:ext uri="{FF2B5EF4-FFF2-40B4-BE49-F238E27FC236}">
              <a16:creationId xmlns:a16="http://schemas.microsoft.com/office/drawing/2014/main" xmlns="" id="{E135376A-917E-A545-AA50-F4803520CE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4556" y="831206533"/>
          <a:ext cx="1058333" cy="10567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324556</xdr:colOff>
      <xdr:row>1488</xdr:row>
      <xdr:rowOff>42333</xdr:rowOff>
    </xdr:from>
    <xdr:to>
      <xdr:col>0</xdr:col>
      <xdr:colOff>1382889</xdr:colOff>
      <xdr:row>1488</xdr:row>
      <xdr:rowOff>1099101</xdr:rowOff>
    </xdr:to>
    <xdr:pic>
      <xdr:nvPicPr>
        <xdr:cNvPr id="736" name="Imagen 743" descr="WMNS) Adidas Adizero Boston 11 Running Shoes 'Cloud White' GY2585 - KICKS  CREW">
          <a:extLst>
            <a:ext uri="{FF2B5EF4-FFF2-40B4-BE49-F238E27FC236}">
              <a16:creationId xmlns:a16="http://schemas.microsoft.com/office/drawing/2014/main" xmlns="" id="{221A5E4C-1A27-1241-A3AA-B766FEE5AD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4556" y="832349533"/>
          <a:ext cx="1058333" cy="10567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324556</xdr:colOff>
      <xdr:row>1489</xdr:row>
      <xdr:rowOff>42333</xdr:rowOff>
    </xdr:from>
    <xdr:to>
      <xdr:col>0</xdr:col>
      <xdr:colOff>1382889</xdr:colOff>
      <xdr:row>1489</xdr:row>
      <xdr:rowOff>1099101</xdr:rowOff>
    </xdr:to>
    <xdr:pic>
      <xdr:nvPicPr>
        <xdr:cNvPr id="737" name="Imagen 744" descr="WMNS) Adidas Adizero Boston 11 Running Shoes 'Cloud White' GY2585 - KICKS  CREW">
          <a:extLst>
            <a:ext uri="{FF2B5EF4-FFF2-40B4-BE49-F238E27FC236}">
              <a16:creationId xmlns:a16="http://schemas.microsoft.com/office/drawing/2014/main" xmlns="" id="{63893E84-E8B8-A941-99D1-A3402C46E8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4556" y="833492533"/>
          <a:ext cx="1058333" cy="10567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70555</xdr:colOff>
      <xdr:row>1083</xdr:row>
      <xdr:rowOff>84667</xdr:rowOff>
    </xdr:from>
    <xdr:to>
      <xdr:col>0</xdr:col>
      <xdr:colOff>1635474</xdr:colOff>
      <xdr:row>1083</xdr:row>
      <xdr:rowOff>903111</xdr:rowOff>
    </xdr:to>
    <xdr:pic>
      <xdr:nvPicPr>
        <xdr:cNvPr id="738" name="Imagen 745" descr="Zapatillas Adidas Solar Glide 5 M GX6706">
          <a:extLst>
            <a:ext uri="{FF2B5EF4-FFF2-40B4-BE49-F238E27FC236}">
              <a16:creationId xmlns:a16="http://schemas.microsoft.com/office/drawing/2014/main" xmlns="" id="{AC4CCB90-CD51-6B43-A265-09D5053ABD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555" y="834677867"/>
          <a:ext cx="1564919" cy="818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70555</xdr:colOff>
      <xdr:row>1084</xdr:row>
      <xdr:rowOff>84667</xdr:rowOff>
    </xdr:from>
    <xdr:to>
      <xdr:col>0</xdr:col>
      <xdr:colOff>1635474</xdr:colOff>
      <xdr:row>1084</xdr:row>
      <xdr:rowOff>903111</xdr:rowOff>
    </xdr:to>
    <xdr:pic>
      <xdr:nvPicPr>
        <xdr:cNvPr id="739" name="Imagen 746" descr="Zapatillas Adidas Solar Glide 5 M GX6706">
          <a:extLst>
            <a:ext uri="{FF2B5EF4-FFF2-40B4-BE49-F238E27FC236}">
              <a16:creationId xmlns:a16="http://schemas.microsoft.com/office/drawing/2014/main" xmlns="" id="{619ADDC2-12FC-604F-9013-4B1C0B074B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555" y="835820867"/>
          <a:ext cx="1564919" cy="818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70555</xdr:colOff>
      <xdr:row>1085</xdr:row>
      <xdr:rowOff>84667</xdr:rowOff>
    </xdr:from>
    <xdr:to>
      <xdr:col>0</xdr:col>
      <xdr:colOff>1635474</xdr:colOff>
      <xdr:row>1085</xdr:row>
      <xdr:rowOff>903111</xdr:rowOff>
    </xdr:to>
    <xdr:pic>
      <xdr:nvPicPr>
        <xdr:cNvPr id="740" name="Imagen 747" descr="Zapatillas Adidas Solar Glide 5 M GX6706">
          <a:extLst>
            <a:ext uri="{FF2B5EF4-FFF2-40B4-BE49-F238E27FC236}">
              <a16:creationId xmlns:a16="http://schemas.microsoft.com/office/drawing/2014/main" xmlns="" id="{A9AC21AD-F8B8-904C-848D-27C4B1E383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555" y="836963867"/>
          <a:ext cx="1564919" cy="818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70555</xdr:colOff>
      <xdr:row>1086</xdr:row>
      <xdr:rowOff>84667</xdr:rowOff>
    </xdr:from>
    <xdr:to>
      <xdr:col>0</xdr:col>
      <xdr:colOff>1635474</xdr:colOff>
      <xdr:row>1086</xdr:row>
      <xdr:rowOff>903111</xdr:rowOff>
    </xdr:to>
    <xdr:pic>
      <xdr:nvPicPr>
        <xdr:cNvPr id="741" name="Imagen 748" descr="Zapatillas Adidas Solar Glide 5 M GX6706">
          <a:extLst>
            <a:ext uri="{FF2B5EF4-FFF2-40B4-BE49-F238E27FC236}">
              <a16:creationId xmlns:a16="http://schemas.microsoft.com/office/drawing/2014/main" xmlns="" id="{8DB228D2-54C5-C948-BFB0-C3B7F23913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555" y="838106867"/>
          <a:ext cx="1564919" cy="818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70555</xdr:colOff>
      <xdr:row>1087</xdr:row>
      <xdr:rowOff>84667</xdr:rowOff>
    </xdr:from>
    <xdr:to>
      <xdr:col>0</xdr:col>
      <xdr:colOff>1635474</xdr:colOff>
      <xdr:row>1087</xdr:row>
      <xdr:rowOff>903111</xdr:rowOff>
    </xdr:to>
    <xdr:pic>
      <xdr:nvPicPr>
        <xdr:cNvPr id="742" name="Imagen 749" descr="Zapatillas Adidas Solar Glide 5 M GX6706">
          <a:extLst>
            <a:ext uri="{FF2B5EF4-FFF2-40B4-BE49-F238E27FC236}">
              <a16:creationId xmlns:a16="http://schemas.microsoft.com/office/drawing/2014/main" xmlns="" id="{45C5010A-FFF3-1845-9967-EF636AD407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555" y="839249867"/>
          <a:ext cx="1564919" cy="818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70555</xdr:colOff>
      <xdr:row>1088</xdr:row>
      <xdr:rowOff>84667</xdr:rowOff>
    </xdr:from>
    <xdr:to>
      <xdr:col>0</xdr:col>
      <xdr:colOff>1635474</xdr:colOff>
      <xdr:row>1088</xdr:row>
      <xdr:rowOff>903111</xdr:rowOff>
    </xdr:to>
    <xdr:pic>
      <xdr:nvPicPr>
        <xdr:cNvPr id="743" name="Imagen 750" descr="Zapatillas Adidas Solar Glide 5 M GX6706">
          <a:extLst>
            <a:ext uri="{FF2B5EF4-FFF2-40B4-BE49-F238E27FC236}">
              <a16:creationId xmlns:a16="http://schemas.microsoft.com/office/drawing/2014/main" xmlns="" id="{8D5953B0-E64A-D440-9D70-D1A846FF45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555" y="840392867"/>
          <a:ext cx="1564919" cy="818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70555</xdr:colOff>
      <xdr:row>1089</xdr:row>
      <xdr:rowOff>84667</xdr:rowOff>
    </xdr:from>
    <xdr:to>
      <xdr:col>0</xdr:col>
      <xdr:colOff>1635474</xdr:colOff>
      <xdr:row>1089</xdr:row>
      <xdr:rowOff>903111</xdr:rowOff>
    </xdr:to>
    <xdr:pic>
      <xdr:nvPicPr>
        <xdr:cNvPr id="744" name="Imagen 751" descr="Zapatillas Adidas Solar Glide 5 M GX6706">
          <a:extLst>
            <a:ext uri="{FF2B5EF4-FFF2-40B4-BE49-F238E27FC236}">
              <a16:creationId xmlns:a16="http://schemas.microsoft.com/office/drawing/2014/main" xmlns="" id="{8AB308BE-D7F2-7844-9180-502B73DB60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555" y="841535867"/>
          <a:ext cx="1564919" cy="818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70555</xdr:colOff>
      <xdr:row>1079</xdr:row>
      <xdr:rowOff>84667</xdr:rowOff>
    </xdr:from>
    <xdr:to>
      <xdr:col>0</xdr:col>
      <xdr:colOff>1635474</xdr:colOff>
      <xdr:row>1079</xdr:row>
      <xdr:rowOff>903111</xdr:rowOff>
    </xdr:to>
    <xdr:pic>
      <xdr:nvPicPr>
        <xdr:cNvPr id="745" name="Imagen 752" descr="Zapatillas Adidas Solar Glide 5 M GX6706">
          <a:extLst>
            <a:ext uri="{FF2B5EF4-FFF2-40B4-BE49-F238E27FC236}">
              <a16:creationId xmlns:a16="http://schemas.microsoft.com/office/drawing/2014/main" xmlns="" id="{FAED9250-5A13-6949-8183-E73F8BEA80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555" y="842678867"/>
          <a:ext cx="1564919" cy="818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70555</xdr:colOff>
      <xdr:row>1080</xdr:row>
      <xdr:rowOff>84667</xdr:rowOff>
    </xdr:from>
    <xdr:to>
      <xdr:col>0</xdr:col>
      <xdr:colOff>1635474</xdr:colOff>
      <xdr:row>1080</xdr:row>
      <xdr:rowOff>903111</xdr:rowOff>
    </xdr:to>
    <xdr:pic>
      <xdr:nvPicPr>
        <xdr:cNvPr id="746" name="Imagen 753" descr="Zapatillas Adidas Solar Glide 5 M GX6706">
          <a:extLst>
            <a:ext uri="{FF2B5EF4-FFF2-40B4-BE49-F238E27FC236}">
              <a16:creationId xmlns:a16="http://schemas.microsoft.com/office/drawing/2014/main" xmlns="" id="{E4D25406-6667-7C42-94F9-31A1FA3FAD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555" y="843821867"/>
          <a:ext cx="1564919" cy="818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70555</xdr:colOff>
      <xdr:row>1081</xdr:row>
      <xdr:rowOff>84667</xdr:rowOff>
    </xdr:from>
    <xdr:to>
      <xdr:col>0</xdr:col>
      <xdr:colOff>1635474</xdr:colOff>
      <xdr:row>1081</xdr:row>
      <xdr:rowOff>903111</xdr:rowOff>
    </xdr:to>
    <xdr:pic>
      <xdr:nvPicPr>
        <xdr:cNvPr id="747" name="Imagen 754" descr="Zapatillas Adidas Solar Glide 5 M GX6706">
          <a:extLst>
            <a:ext uri="{FF2B5EF4-FFF2-40B4-BE49-F238E27FC236}">
              <a16:creationId xmlns:a16="http://schemas.microsoft.com/office/drawing/2014/main" xmlns="" id="{97BB8BDA-4A3B-3E41-AC6D-C07953A38E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555" y="844964867"/>
          <a:ext cx="1564919" cy="818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70555</xdr:colOff>
      <xdr:row>1082</xdr:row>
      <xdr:rowOff>84667</xdr:rowOff>
    </xdr:from>
    <xdr:to>
      <xdr:col>0</xdr:col>
      <xdr:colOff>1635474</xdr:colOff>
      <xdr:row>1082</xdr:row>
      <xdr:rowOff>903111</xdr:rowOff>
    </xdr:to>
    <xdr:pic>
      <xdr:nvPicPr>
        <xdr:cNvPr id="748" name="Imagen 755" descr="Zapatillas Adidas Solar Glide 5 M GX6706">
          <a:extLst>
            <a:ext uri="{FF2B5EF4-FFF2-40B4-BE49-F238E27FC236}">
              <a16:creationId xmlns:a16="http://schemas.microsoft.com/office/drawing/2014/main" xmlns="" id="{8BBE5DF3-A2E6-1342-A3E6-28BAB5E461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555" y="846107867"/>
          <a:ext cx="1564919" cy="818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112889</xdr:colOff>
      <xdr:row>2826</xdr:row>
      <xdr:rowOff>183444</xdr:rowOff>
    </xdr:from>
    <xdr:to>
      <xdr:col>0</xdr:col>
      <xdr:colOff>1653475</xdr:colOff>
      <xdr:row>2826</xdr:row>
      <xdr:rowOff>903111</xdr:rowOff>
    </xdr:to>
    <xdr:pic>
      <xdr:nvPicPr>
        <xdr:cNvPr id="749" name="Imagen 756" descr="Amazon.co.jp: Adidas 4DFWD Pulse Q46450 Men's Running Shoes : Clothing,  Shoes &amp; Jewelry">
          <a:extLst>
            <a:ext uri="{FF2B5EF4-FFF2-40B4-BE49-F238E27FC236}">
              <a16:creationId xmlns:a16="http://schemas.microsoft.com/office/drawing/2014/main" xmlns="" id="{9FA5FDEA-F80F-674C-988F-B8C19F3B3E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889" y="847349644"/>
          <a:ext cx="1540586" cy="7196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112889</xdr:colOff>
      <xdr:row>2827</xdr:row>
      <xdr:rowOff>183444</xdr:rowOff>
    </xdr:from>
    <xdr:to>
      <xdr:col>0</xdr:col>
      <xdr:colOff>1653475</xdr:colOff>
      <xdr:row>2827</xdr:row>
      <xdr:rowOff>903111</xdr:rowOff>
    </xdr:to>
    <xdr:pic>
      <xdr:nvPicPr>
        <xdr:cNvPr id="750" name="Imagen 757" descr="Amazon.co.jp: Adidas 4DFWD Pulse Q46450 Men's Running Shoes : Clothing,  Shoes &amp; Jewelry">
          <a:extLst>
            <a:ext uri="{FF2B5EF4-FFF2-40B4-BE49-F238E27FC236}">
              <a16:creationId xmlns:a16="http://schemas.microsoft.com/office/drawing/2014/main" xmlns="" id="{D00A0021-83EE-F146-B924-34DF4E8866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889" y="848492644"/>
          <a:ext cx="1540586" cy="7196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112889</xdr:colOff>
      <xdr:row>2828</xdr:row>
      <xdr:rowOff>183444</xdr:rowOff>
    </xdr:from>
    <xdr:to>
      <xdr:col>0</xdr:col>
      <xdr:colOff>1653475</xdr:colOff>
      <xdr:row>2828</xdr:row>
      <xdr:rowOff>903111</xdr:rowOff>
    </xdr:to>
    <xdr:pic>
      <xdr:nvPicPr>
        <xdr:cNvPr id="751" name="Imagen 758" descr="Amazon.co.jp: Adidas 4DFWD Pulse Q46450 Men's Running Shoes : Clothing,  Shoes &amp; Jewelry">
          <a:extLst>
            <a:ext uri="{FF2B5EF4-FFF2-40B4-BE49-F238E27FC236}">
              <a16:creationId xmlns:a16="http://schemas.microsoft.com/office/drawing/2014/main" xmlns="" id="{FAD2B16A-9D44-EE46-9AE0-6CCC0AFEB7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889" y="849635644"/>
          <a:ext cx="1540586" cy="7196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112889</xdr:colOff>
      <xdr:row>2829</xdr:row>
      <xdr:rowOff>183444</xdr:rowOff>
    </xdr:from>
    <xdr:to>
      <xdr:col>0</xdr:col>
      <xdr:colOff>1653475</xdr:colOff>
      <xdr:row>2829</xdr:row>
      <xdr:rowOff>903111</xdr:rowOff>
    </xdr:to>
    <xdr:pic>
      <xdr:nvPicPr>
        <xdr:cNvPr id="752" name="Imagen 759" descr="Amazon.co.jp: Adidas 4DFWD Pulse Q46450 Men's Running Shoes : Clothing,  Shoes &amp; Jewelry">
          <a:extLst>
            <a:ext uri="{FF2B5EF4-FFF2-40B4-BE49-F238E27FC236}">
              <a16:creationId xmlns:a16="http://schemas.microsoft.com/office/drawing/2014/main" xmlns="" id="{4AD0B8BE-C76D-5143-B8B5-28F7D2BF0E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889" y="850778644"/>
          <a:ext cx="1540586" cy="7196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112889</xdr:colOff>
      <xdr:row>2830</xdr:row>
      <xdr:rowOff>183444</xdr:rowOff>
    </xdr:from>
    <xdr:to>
      <xdr:col>0</xdr:col>
      <xdr:colOff>1653475</xdr:colOff>
      <xdr:row>2830</xdr:row>
      <xdr:rowOff>903111</xdr:rowOff>
    </xdr:to>
    <xdr:pic>
      <xdr:nvPicPr>
        <xdr:cNvPr id="753" name="Imagen 760" descr="Amazon.co.jp: Adidas 4DFWD Pulse Q46450 Men's Running Shoes : Clothing,  Shoes &amp; Jewelry">
          <a:extLst>
            <a:ext uri="{FF2B5EF4-FFF2-40B4-BE49-F238E27FC236}">
              <a16:creationId xmlns:a16="http://schemas.microsoft.com/office/drawing/2014/main" xmlns="" id="{595D3D0B-F42B-CE4A-929F-3062048852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889" y="851921644"/>
          <a:ext cx="1540586" cy="7196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112889</xdr:colOff>
      <xdr:row>2831</xdr:row>
      <xdr:rowOff>183444</xdr:rowOff>
    </xdr:from>
    <xdr:to>
      <xdr:col>0</xdr:col>
      <xdr:colOff>1653475</xdr:colOff>
      <xdr:row>2831</xdr:row>
      <xdr:rowOff>903111</xdr:rowOff>
    </xdr:to>
    <xdr:pic>
      <xdr:nvPicPr>
        <xdr:cNvPr id="754" name="Imagen 761" descr="Amazon.co.jp: Adidas 4DFWD Pulse Q46450 Men's Running Shoes : Clothing,  Shoes &amp; Jewelry">
          <a:extLst>
            <a:ext uri="{FF2B5EF4-FFF2-40B4-BE49-F238E27FC236}">
              <a16:creationId xmlns:a16="http://schemas.microsoft.com/office/drawing/2014/main" xmlns="" id="{D2DDEAEA-6BA4-214B-BD82-469001E6A2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889" y="853064644"/>
          <a:ext cx="1540586" cy="7196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112889</xdr:colOff>
      <xdr:row>2823</xdr:row>
      <xdr:rowOff>183444</xdr:rowOff>
    </xdr:from>
    <xdr:to>
      <xdr:col>0</xdr:col>
      <xdr:colOff>1653475</xdr:colOff>
      <xdr:row>2823</xdr:row>
      <xdr:rowOff>903111</xdr:rowOff>
    </xdr:to>
    <xdr:pic>
      <xdr:nvPicPr>
        <xdr:cNvPr id="755" name="Imagen 762" descr="Amazon.co.jp: Adidas 4DFWD Pulse Q46450 Men's Running Shoes : Clothing,  Shoes &amp; Jewelry">
          <a:extLst>
            <a:ext uri="{FF2B5EF4-FFF2-40B4-BE49-F238E27FC236}">
              <a16:creationId xmlns:a16="http://schemas.microsoft.com/office/drawing/2014/main" xmlns="" id="{D17AD5D3-FB53-4947-8E9B-85CF5FF884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889" y="854207644"/>
          <a:ext cx="1540586" cy="7196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112889</xdr:colOff>
      <xdr:row>2824</xdr:row>
      <xdr:rowOff>183444</xdr:rowOff>
    </xdr:from>
    <xdr:to>
      <xdr:col>0</xdr:col>
      <xdr:colOff>1653475</xdr:colOff>
      <xdr:row>2824</xdr:row>
      <xdr:rowOff>903111</xdr:rowOff>
    </xdr:to>
    <xdr:pic>
      <xdr:nvPicPr>
        <xdr:cNvPr id="756" name="Imagen 763" descr="Amazon.co.jp: Adidas 4DFWD Pulse Q46450 Men's Running Shoes : Clothing,  Shoes &amp; Jewelry">
          <a:extLst>
            <a:ext uri="{FF2B5EF4-FFF2-40B4-BE49-F238E27FC236}">
              <a16:creationId xmlns:a16="http://schemas.microsoft.com/office/drawing/2014/main" xmlns="" id="{4CCF5528-1802-D443-A344-4D17FD08C8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889" y="855350644"/>
          <a:ext cx="1540586" cy="7196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112889</xdr:colOff>
      <xdr:row>2825</xdr:row>
      <xdr:rowOff>183444</xdr:rowOff>
    </xdr:from>
    <xdr:to>
      <xdr:col>0</xdr:col>
      <xdr:colOff>1653475</xdr:colOff>
      <xdr:row>2825</xdr:row>
      <xdr:rowOff>903111</xdr:rowOff>
    </xdr:to>
    <xdr:pic>
      <xdr:nvPicPr>
        <xdr:cNvPr id="757" name="Imagen 764" descr="Amazon.co.jp: Adidas 4DFWD Pulse Q46450 Men's Running Shoes : Clothing,  Shoes &amp; Jewelry">
          <a:extLst>
            <a:ext uri="{FF2B5EF4-FFF2-40B4-BE49-F238E27FC236}">
              <a16:creationId xmlns:a16="http://schemas.microsoft.com/office/drawing/2014/main" xmlns="" id="{4F579530-79E7-0C41-8AE1-A3A50B736C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889" y="856493644"/>
          <a:ext cx="1540586" cy="7196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14111</xdr:colOff>
      <xdr:row>817</xdr:row>
      <xdr:rowOff>169333</xdr:rowOff>
    </xdr:from>
    <xdr:to>
      <xdr:col>0</xdr:col>
      <xdr:colOff>1622778</xdr:colOff>
      <xdr:row>817</xdr:row>
      <xdr:rowOff>966978</xdr:rowOff>
    </xdr:to>
    <xdr:pic>
      <xdr:nvPicPr>
        <xdr:cNvPr id="758" name="Imagen 765" descr="Zapatillas adidas Hombre Running Kaptir 2.0 | Gx4242 | Envío gratis">
          <a:extLst>
            <a:ext uri="{FF2B5EF4-FFF2-40B4-BE49-F238E27FC236}">
              <a16:creationId xmlns:a16="http://schemas.microsoft.com/office/drawing/2014/main" xmlns="" id="{1332932F-C7D7-AF43-A477-909AEB99B9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11" y="857622533"/>
          <a:ext cx="1608667" cy="7976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14111</xdr:colOff>
      <xdr:row>818</xdr:row>
      <xdr:rowOff>169333</xdr:rowOff>
    </xdr:from>
    <xdr:to>
      <xdr:col>0</xdr:col>
      <xdr:colOff>1622778</xdr:colOff>
      <xdr:row>818</xdr:row>
      <xdr:rowOff>966978</xdr:rowOff>
    </xdr:to>
    <xdr:pic>
      <xdr:nvPicPr>
        <xdr:cNvPr id="760" name="Imagen 767" descr="Zapatillas adidas Hombre Running Kaptir 2.0 | Gx4242 | Envío gratis">
          <a:extLst>
            <a:ext uri="{FF2B5EF4-FFF2-40B4-BE49-F238E27FC236}">
              <a16:creationId xmlns:a16="http://schemas.microsoft.com/office/drawing/2014/main" xmlns="" id="{A37BF2AC-CA61-F54C-B642-D775311959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11" y="859908533"/>
          <a:ext cx="1608667" cy="7976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14111</xdr:colOff>
      <xdr:row>819</xdr:row>
      <xdr:rowOff>169333</xdr:rowOff>
    </xdr:from>
    <xdr:to>
      <xdr:col>0</xdr:col>
      <xdr:colOff>1622778</xdr:colOff>
      <xdr:row>819</xdr:row>
      <xdr:rowOff>966978</xdr:rowOff>
    </xdr:to>
    <xdr:pic>
      <xdr:nvPicPr>
        <xdr:cNvPr id="761" name="Imagen 768" descr="Zapatillas adidas Hombre Running Kaptir 2.0 | Gx4242 | Envío gratis">
          <a:extLst>
            <a:ext uri="{FF2B5EF4-FFF2-40B4-BE49-F238E27FC236}">
              <a16:creationId xmlns:a16="http://schemas.microsoft.com/office/drawing/2014/main" xmlns="" id="{C8835B7C-1D60-7849-A314-68D157D169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11" y="861051533"/>
          <a:ext cx="1608667" cy="7976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14111</xdr:colOff>
      <xdr:row>820</xdr:row>
      <xdr:rowOff>169333</xdr:rowOff>
    </xdr:from>
    <xdr:to>
      <xdr:col>0</xdr:col>
      <xdr:colOff>1622778</xdr:colOff>
      <xdr:row>820</xdr:row>
      <xdr:rowOff>966978</xdr:rowOff>
    </xdr:to>
    <xdr:pic>
      <xdr:nvPicPr>
        <xdr:cNvPr id="762" name="Imagen 769" descr="Zapatillas adidas Hombre Running Kaptir 2.0 | Gx4242 | Envío gratis">
          <a:extLst>
            <a:ext uri="{FF2B5EF4-FFF2-40B4-BE49-F238E27FC236}">
              <a16:creationId xmlns:a16="http://schemas.microsoft.com/office/drawing/2014/main" xmlns="" id="{2005A088-7C54-434A-BBE7-B36611EDD1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11" y="862194533"/>
          <a:ext cx="1608667" cy="7976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14111</xdr:colOff>
      <xdr:row>811</xdr:row>
      <xdr:rowOff>169333</xdr:rowOff>
    </xdr:from>
    <xdr:to>
      <xdr:col>0</xdr:col>
      <xdr:colOff>1622778</xdr:colOff>
      <xdr:row>811</xdr:row>
      <xdr:rowOff>966978</xdr:rowOff>
    </xdr:to>
    <xdr:pic>
      <xdr:nvPicPr>
        <xdr:cNvPr id="763" name="Imagen 770" descr="Zapatillas adidas Hombre Running Kaptir 2.0 | Gx4242 | Envío gratis">
          <a:extLst>
            <a:ext uri="{FF2B5EF4-FFF2-40B4-BE49-F238E27FC236}">
              <a16:creationId xmlns:a16="http://schemas.microsoft.com/office/drawing/2014/main" xmlns="" id="{F389B22A-D8A2-2840-9C32-B3DAD95EE1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11" y="863337533"/>
          <a:ext cx="1608667" cy="7976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14111</xdr:colOff>
      <xdr:row>812</xdr:row>
      <xdr:rowOff>169333</xdr:rowOff>
    </xdr:from>
    <xdr:to>
      <xdr:col>0</xdr:col>
      <xdr:colOff>1622778</xdr:colOff>
      <xdr:row>812</xdr:row>
      <xdr:rowOff>966978</xdr:rowOff>
    </xdr:to>
    <xdr:pic>
      <xdr:nvPicPr>
        <xdr:cNvPr id="764" name="Imagen 771" descr="Zapatillas adidas Hombre Running Kaptir 2.0 | Gx4242 | Envío gratis">
          <a:extLst>
            <a:ext uri="{FF2B5EF4-FFF2-40B4-BE49-F238E27FC236}">
              <a16:creationId xmlns:a16="http://schemas.microsoft.com/office/drawing/2014/main" xmlns="" id="{8EDEBEE7-A63E-A64E-98B1-5FA96B04E7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11" y="864480533"/>
          <a:ext cx="1608667" cy="7976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14111</xdr:colOff>
      <xdr:row>813</xdr:row>
      <xdr:rowOff>169333</xdr:rowOff>
    </xdr:from>
    <xdr:to>
      <xdr:col>0</xdr:col>
      <xdr:colOff>1622778</xdr:colOff>
      <xdr:row>813</xdr:row>
      <xdr:rowOff>966978</xdr:rowOff>
    </xdr:to>
    <xdr:pic>
      <xdr:nvPicPr>
        <xdr:cNvPr id="765" name="Imagen 772" descr="Zapatillas adidas Hombre Running Kaptir 2.0 | Gx4242 | Envío gratis">
          <a:extLst>
            <a:ext uri="{FF2B5EF4-FFF2-40B4-BE49-F238E27FC236}">
              <a16:creationId xmlns:a16="http://schemas.microsoft.com/office/drawing/2014/main" xmlns="" id="{EA5849D5-EC8B-D643-9A9D-B64BB3135D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11" y="865623533"/>
          <a:ext cx="1608667" cy="7976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14111</xdr:colOff>
      <xdr:row>814</xdr:row>
      <xdr:rowOff>169333</xdr:rowOff>
    </xdr:from>
    <xdr:to>
      <xdr:col>0</xdr:col>
      <xdr:colOff>1622778</xdr:colOff>
      <xdr:row>814</xdr:row>
      <xdr:rowOff>966978</xdr:rowOff>
    </xdr:to>
    <xdr:pic>
      <xdr:nvPicPr>
        <xdr:cNvPr id="766" name="Imagen 773" descr="Zapatillas adidas Hombre Running Kaptir 2.0 | Gx4242 | Envío gratis">
          <a:extLst>
            <a:ext uri="{FF2B5EF4-FFF2-40B4-BE49-F238E27FC236}">
              <a16:creationId xmlns:a16="http://schemas.microsoft.com/office/drawing/2014/main" xmlns="" id="{8AB3E26B-DD4C-0A46-AB20-2578AF54B3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11" y="866766533"/>
          <a:ext cx="1608667" cy="7976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14111</xdr:colOff>
      <xdr:row>815</xdr:row>
      <xdr:rowOff>169333</xdr:rowOff>
    </xdr:from>
    <xdr:to>
      <xdr:col>0</xdr:col>
      <xdr:colOff>1622778</xdr:colOff>
      <xdr:row>815</xdr:row>
      <xdr:rowOff>966978</xdr:rowOff>
    </xdr:to>
    <xdr:pic>
      <xdr:nvPicPr>
        <xdr:cNvPr id="767" name="Imagen 774" descr="Zapatillas adidas Hombre Running Kaptir 2.0 | Gx4242 | Envío gratis">
          <a:extLst>
            <a:ext uri="{FF2B5EF4-FFF2-40B4-BE49-F238E27FC236}">
              <a16:creationId xmlns:a16="http://schemas.microsoft.com/office/drawing/2014/main" xmlns="" id="{BBBDC1FD-0262-BE4D-9C85-3981D1714C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11" y="867909533"/>
          <a:ext cx="1608667" cy="7976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14111</xdr:colOff>
      <xdr:row>816</xdr:row>
      <xdr:rowOff>169333</xdr:rowOff>
    </xdr:from>
    <xdr:to>
      <xdr:col>0</xdr:col>
      <xdr:colOff>1622778</xdr:colOff>
      <xdr:row>816</xdr:row>
      <xdr:rowOff>966978</xdr:rowOff>
    </xdr:to>
    <xdr:pic>
      <xdr:nvPicPr>
        <xdr:cNvPr id="768" name="Imagen 775" descr="Zapatillas adidas Hombre Running Kaptir 2.0 | Gx4242 | Envío gratis">
          <a:extLst>
            <a:ext uri="{FF2B5EF4-FFF2-40B4-BE49-F238E27FC236}">
              <a16:creationId xmlns:a16="http://schemas.microsoft.com/office/drawing/2014/main" xmlns="" id="{22C25872-2426-B94E-9F89-DDDF3AF510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11" y="869052533"/>
          <a:ext cx="1608667" cy="7976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42334</xdr:colOff>
      <xdr:row>3180</xdr:row>
      <xdr:rowOff>183445</xdr:rowOff>
    </xdr:from>
    <xdr:to>
      <xdr:col>0</xdr:col>
      <xdr:colOff>1600638</xdr:colOff>
      <xdr:row>3180</xdr:row>
      <xdr:rowOff>960967</xdr:rowOff>
    </xdr:to>
    <xdr:pic>
      <xdr:nvPicPr>
        <xdr:cNvPr id="799" name="Imagen 806" descr="Grade School) André Saraiva x adidas Forum Low 'Love Union' HP6280 - HP6280  - Novelship">
          <a:extLst>
            <a:ext uri="{FF2B5EF4-FFF2-40B4-BE49-F238E27FC236}">
              <a16:creationId xmlns:a16="http://schemas.microsoft.com/office/drawing/2014/main" xmlns="" id="{CBA7729E-3140-174C-AB20-6569158F78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334" y="904499645"/>
          <a:ext cx="1558304" cy="7775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42334</xdr:colOff>
      <xdr:row>3182</xdr:row>
      <xdr:rowOff>183445</xdr:rowOff>
    </xdr:from>
    <xdr:to>
      <xdr:col>0</xdr:col>
      <xdr:colOff>1600638</xdr:colOff>
      <xdr:row>3182</xdr:row>
      <xdr:rowOff>960967</xdr:rowOff>
    </xdr:to>
    <xdr:pic>
      <xdr:nvPicPr>
        <xdr:cNvPr id="800" name="Imagen 807" descr="Grade School) André Saraiva x adidas Forum Low 'Love Union' HP6280 - HP6280  - Novelship">
          <a:extLst>
            <a:ext uri="{FF2B5EF4-FFF2-40B4-BE49-F238E27FC236}">
              <a16:creationId xmlns:a16="http://schemas.microsoft.com/office/drawing/2014/main" xmlns="" id="{844756C0-849C-024B-A37A-F3E2345E97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334" y="905642645"/>
          <a:ext cx="1558304" cy="7775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42334</xdr:colOff>
      <xdr:row>3181</xdr:row>
      <xdr:rowOff>183445</xdr:rowOff>
    </xdr:from>
    <xdr:to>
      <xdr:col>0</xdr:col>
      <xdr:colOff>1600638</xdr:colOff>
      <xdr:row>3181</xdr:row>
      <xdr:rowOff>960967</xdr:rowOff>
    </xdr:to>
    <xdr:pic>
      <xdr:nvPicPr>
        <xdr:cNvPr id="801" name="Imagen 808" descr="Grade School) André Saraiva x adidas Forum Low 'Love Union' HP6280 - HP6280  - Novelship">
          <a:extLst>
            <a:ext uri="{FF2B5EF4-FFF2-40B4-BE49-F238E27FC236}">
              <a16:creationId xmlns:a16="http://schemas.microsoft.com/office/drawing/2014/main" xmlns="" id="{A7D5F850-5BBB-8948-B0DF-3AAB357A00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334" y="906785645"/>
          <a:ext cx="1558304" cy="7775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42335</xdr:colOff>
      <xdr:row>3191</xdr:row>
      <xdr:rowOff>70555</xdr:rowOff>
    </xdr:from>
    <xdr:to>
      <xdr:col>0</xdr:col>
      <xdr:colOff>1622779</xdr:colOff>
      <xdr:row>3191</xdr:row>
      <xdr:rowOff>981530</xdr:rowOff>
    </xdr:to>
    <xdr:pic>
      <xdr:nvPicPr>
        <xdr:cNvPr id="815" name="Imagen 822" descr="Amazon | [アディダス] オリジナルス スニ―カー スリッポン SST 360 3.0 C キッズ HQ6080 ブラック 黒 18.5 cm  [並行輸入品] | ベビーシューズ">
          <a:extLst>
            <a:ext uri="{FF2B5EF4-FFF2-40B4-BE49-F238E27FC236}">
              <a16:creationId xmlns:a16="http://schemas.microsoft.com/office/drawing/2014/main" xmlns="" id="{D86F37E0-514F-F143-AD47-A2CE4A38E1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335" y="922674755"/>
          <a:ext cx="1580444" cy="910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42335</xdr:colOff>
      <xdr:row>3190</xdr:row>
      <xdr:rowOff>70555</xdr:rowOff>
    </xdr:from>
    <xdr:to>
      <xdr:col>0</xdr:col>
      <xdr:colOff>1622779</xdr:colOff>
      <xdr:row>3190</xdr:row>
      <xdr:rowOff>981530</xdr:rowOff>
    </xdr:to>
    <xdr:pic>
      <xdr:nvPicPr>
        <xdr:cNvPr id="816" name="Imagen 823" descr="Amazon | [アディダス] オリジナルス スニ―カー スリッポン SST 360 3.0 C キッズ HQ6080 ブラック 黒 18.5 cm  [並行輸入品] | ベビーシューズ">
          <a:extLst>
            <a:ext uri="{FF2B5EF4-FFF2-40B4-BE49-F238E27FC236}">
              <a16:creationId xmlns:a16="http://schemas.microsoft.com/office/drawing/2014/main" xmlns="" id="{410115E5-DC20-6B47-88C3-10DAEB8FDD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335" y="923817755"/>
          <a:ext cx="1580444" cy="910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42335</xdr:colOff>
      <xdr:row>3193</xdr:row>
      <xdr:rowOff>70555</xdr:rowOff>
    </xdr:from>
    <xdr:to>
      <xdr:col>0</xdr:col>
      <xdr:colOff>1622779</xdr:colOff>
      <xdr:row>3193</xdr:row>
      <xdr:rowOff>981530</xdr:rowOff>
    </xdr:to>
    <xdr:pic>
      <xdr:nvPicPr>
        <xdr:cNvPr id="817" name="Imagen 824" descr="Amazon | [アディダス] オリジナルス スニ―カー スリッポン SST 360 3.0 C キッズ HQ6080 ブラック 黒 18.5 cm  [並行輸入品] | ベビーシューズ">
          <a:extLst>
            <a:ext uri="{FF2B5EF4-FFF2-40B4-BE49-F238E27FC236}">
              <a16:creationId xmlns:a16="http://schemas.microsoft.com/office/drawing/2014/main" xmlns="" id="{876086BF-32A1-7343-9B91-92A07C4096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335" y="924960755"/>
          <a:ext cx="1580444" cy="910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42335</xdr:colOff>
      <xdr:row>3192</xdr:row>
      <xdr:rowOff>70555</xdr:rowOff>
    </xdr:from>
    <xdr:to>
      <xdr:col>0</xdr:col>
      <xdr:colOff>1622779</xdr:colOff>
      <xdr:row>3192</xdr:row>
      <xdr:rowOff>981530</xdr:rowOff>
    </xdr:to>
    <xdr:pic>
      <xdr:nvPicPr>
        <xdr:cNvPr id="818" name="Imagen 825" descr="Amazon | [アディダス] オリジナルス スニ―カー スリッポン SST 360 3.0 C キッズ HQ6080 ブラック 黒 18.5 cm  [並行輸入品] | ベビーシューズ">
          <a:extLst>
            <a:ext uri="{FF2B5EF4-FFF2-40B4-BE49-F238E27FC236}">
              <a16:creationId xmlns:a16="http://schemas.microsoft.com/office/drawing/2014/main" xmlns="" id="{BCDC8044-8CCC-C145-B32A-7D592CEF9C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335" y="926103755"/>
          <a:ext cx="1580444" cy="910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42335</xdr:colOff>
      <xdr:row>3194</xdr:row>
      <xdr:rowOff>70555</xdr:rowOff>
    </xdr:from>
    <xdr:to>
      <xdr:col>0</xdr:col>
      <xdr:colOff>1622779</xdr:colOff>
      <xdr:row>3194</xdr:row>
      <xdr:rowOff>981530</xdr:rowOff>
    </xdr:to>
    <xdr:pic>
      <xdr:nvPicPr>
        <xdr:cNvPr id="819" name="Imagen 826" descr="Amazon | [アディダス] オリジナルス スニ―カー スリッポン SST 360 3.0 C キッズ HQ6080 ブラック 黒 18.5 cm  [並行輸入品] | ベビーシューズ">
          <a:extLst>
            <a:ext uri="{FF2B5EF4-FFF2-40B4-BE49-F238E27FC236}">
              <a16:creationId xmlns:a16="http://schemas.microsoft.com/office/drawing/2014/main" xmlns="" id="{ECF9B25C-8FA6-7546-8661-B49B9C038D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335" y="927246755"/>
          <a:ext cx="1580444" cy="910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42335</xdr:colOff>
      <xdr:row>3196</xdr:row>
      <xdr:rowOff>70555</xdr:rowOff>
    </xdr:from>
    <xdr:to>
      <xdr:col>0</xdr:col>
      <xdr:colOff>1622779</xdr:colOff>
      <xdr:row>3196</xdr:row>
      <xdr:rowOff>981530</xdr:rowOff>
    </xdr:to>
    <xdr:pic>
      <xdr:nvPicPr>
        <xdr:cNvPr id="820" name="Imagen 827" descr="Amazon | [アディダス] オリジナルス スニ―カー スリッポン SST 360 3.0 C キッズ HQ6080 ブラック 黒 18.5 cm  [並行輸入品] | ベビーシューズ">
          <a:extLst>
            <a:ext uri="{FF2B5EF4-FFF2-40B4-BE49-F238E27FC236}">
              <a16:creationId xmlns:a16="http://schemas.microsoft.com/office/drawing/2014/main" xmlns="" id="{57793E4C-8802-5240-9AD0-E17F63FA5C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335" y="928389755"/>
          <a:ext cx="1580444" cy="910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42335</xdr:colOff>
      <xdr:row>3195</xdr:row>
      <xdr:rowOff>70555</xdr:rowOff>
    </xdr:from>
    <xdr:to>
      <xdr:col>0</xdr:col>
      <xdr:colOff>1622779</xdr:colOff>
      <xdr:row>3195</xdr:row>
      <xdr:rowOff>981530</xdr:rowOff>
    </xdr:to>
    <xdr:pic>
      <xdr:nvPicPr>
        <xdr:cNvPr id="821" name="Imagen 828" descr="Amazon | [アディダス] オリジナルス スニ―カー スリッポン SST 360 3.0 C キッズ HQ6080 ブラック 黒 18.5 cm  [並行輸入品] | ベビーシューズ">
          <a:extLst>
            <a:ext uri="{FF2B5EF4-FFF2-40B4-BE49-F238E27FC236}">
              <a16:creationId xmlns:a16="http://schemas.microsoft.com/office/drawing/2014/main" xmlns="" id="{B306C04E-6C4D-3641-9700-22229AB5F8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335" y="929532755"/>
          <a:ext cx="1580444" cy="910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42335</xdr:colOff>
      <xdr:row>3189</xdr:row>
      <xdr:rowOff>70555</xdr:rowOff>
    </xdr:from>
    <xdr:to>
      <xdr:col>0</xdr:col>
      <xdr:colOff>1622779</xdr:colOff>
      <xdr:row>3189</xdr:row>
      <xdr:rowOff>981530</xdr:rowOff>
    </xdr:to>
    <xdr:pic>
      <xdr:nvPicPr>
        <xdr:cNvPr id="822" name="Imagen 829" descr="Amazon | [アディダス] オリジナルス スニ―カー スリッポン SST 360 3.0 C キッズ HQ6080 ブラック 黒 18.5 cm  [並行輸入品] | ベビーシューズ">
          <a:extLst>
            <a:ext uri="{FF2B5EF4-FFF2-40B4-BE49-F238E27FC236}">
              <a16:creationId xmlns:a16="http://schemas.microsoft.com/office/drawing/2014/main" xmlns="" id="{A58BA436-1DA3-2D46-B125-498FA0FB16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335" y="930675755"/>
          <a:ext cx="1580444" cy="910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42335</xdr:colOff>
      <xdr:row>3197</xdr:row>
      <xdr:rowOff>70555</xdr:rowOff>
    </xdr:from>
    <xdr:to>
      <xdr:col>0</xdr:col>
      <xdr:colOff>1622779</xdr:colOff>
      <xdr:row>3197</xdr:row>
      <xdr:rowOff>981530</xdr:rowOff>
    </xdr:to>
    <xdr:pic>
      <xdr:nvPicPr>
        <xdr:cNvPr id="823" name="Imagen 830" descr="Amazon | [アディダス] オリジナルス スニ―カー スリッポン SST 360 3.0 C キッズ HQ6080 ブラック 黒 18.5 cm  [並行輸入品] | ベビーシューズ">
          <a:extLst>
            <a:ext uri="{FF2B5EF4-FFF2-40B4-BE49-F238E27FC236}">
              <a16:creationId xmlns:a16="http://schemas.microsoft.com/office/drawing/2014/main" xmlns="" id="{11217331-3037-3841-A891-AE68433C8E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335" y="931818755"/>
          <a:ext cx="1580444" cy="910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84668</xdr:colOff>
      <xdr:row>778</xdr:row>
      <xdr:rowOff>162835</xdr:rowOff>
    </xdr:from>
    <xdr:to>
      <xdr:col>0</xdr:col>
      <xdr:colOff>1636890</xdr:colOff>
      <xdr:row>778</xdr:row>
      <xdr:rowOff>872067</xdr:rowOff>
    </xdr:to>
    <xdr:pic>
      <xdr:nvPicPr>
        <xdr:cNvPr id="825" name="Imagen 832" descr="Zapatillas de running adidas ULTRABOOST 22 - Top4Running.es">
          <a:extLst>
            <a:ext uri="{FF2B5EF4-FFF2-40B4-BE49-F238E27FC236}">
              <a16:creationId xmlns:a16="http://schemas.microsoft.com/office/drawing/2014/main" xmlns="" id="{B6FEED1C-8EFC-EA40-9CAC-D12E8CA647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668" y="934197035"/>
          <a:ext cx="1552222" cy="7092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84668</xdr:colOff>
      <xdr:row>779</xdr:row>
      <xdr:rowOff>162835</xdr:rowOff>
    </xdr:from>
    <xdr:to>
      <xdr:col>0</xdr:col>
      <xdr:colOff>1636890</xdr:colOff>
      <xdr:row>779</xdr:row>
      <xdr:rowOff>872067</xdr:rowOff>
    </xdr:to>
    <xdr:pic>
      <xdr:nvPicPr>
        <xdr:cNvPr id="826" name="Imagen 833" descr="Zapatillas de running adidas ULTRABOOST 22 - Top4Running.es">
          <a:extLst>
            <a:ext uri="{FF2B5EF4-FFF2-40B4-BE49-F238E27FC236}">
              <a16:creationId xmlns:a16="http://schemas.microsoft.com/office/drawing/2014/main" xmlns="" id="{B550CF3B-CFA1-CF48-991E-BEDDAFF1B8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668" y="935340035"/>
          <a:ext cx="1552222" cy="7092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84668</xdr:colOff>
      <xdr:row>780</xdr:row>
      <xdr:rowOff>162835</xdr:rowOff>
    </xdr:from>
    <xdr:to>
      <xdr:col>0</xdr:col>
      <xdr:colOff>1636890</xdr:colOff>
      <xdr:row>780</xdr:row>
      <xdr:rowOff>872067</xdr:rowOff>
    </xdr:to>
    <xdr:pic>
      <xdr:nvPicPr>
        <xdr:cNvPr id="827" name="Imagen 834" descr="Zapatillas de running adidas ULTRABOOST 22 - Top4Running.es">
          <a:extLst>
            <a:ext uri="{FF2B5EF4-FFF2-40B4-BE49-F238E27FC236}">
              <a16:creationId xmlns:a16="http://schemas.microsoft.com/office/drawing/2014/main" xmlns="" id="{DF3F9549-EE86-EC4C-A94B-47D28A2360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668" y="936483035"/>
          <a:ext cx="1552222" cy="7092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84668</xdr:colOff>
      <xdr:row>781</xdr:row>
      <xdr:rowOff>162835</xdr:rowOff>
    </xdr:from>
    <xdr:to>
      <xdr:col>0</xdr:col>
      <xdr:colOff>1636890</xdr:colOff>
      <xdr:row>781</xdr:row>
      <xdr:rowOff>872067</xdr:rowOff>
    </xdr:to>
    <xdr:pic>
      <xdr:nvPicPr>
        <xdr:cNvPr id="828" name="Imagen 835" descr="Zapatillas de running adidas ULTRABOOST 22 - Top4Running.es">
          <a:extLst>
            <a:ext uri="{FF2B5EF4-FFF2-40B4-BE49-F238E27FC236}">
              <a16:creationId xmlns:a16="http://schemas.microsoft.com/office/drawing/2014/main" xmlns="" id="{185D5916-1FCC-E544-AE58-E3ABC3C312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668" y="937626035"/>
          <a:ext cx="1552222" cy="7092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84668</xdr:colOff>
      <xdr:row>782</xdr:row>
      <xdr:rowOff>162835</xdr:rowOff>
    </xdr:from>
    <xdr:to>
      <xdr:col>0</xdr:col>
      <xdr:colOff>1636890</xdr:colOff>
      <xdr:row>782</xdr:row>
      <xdr:rowOff>872067</xdr:rowOff>
    </xdr:to>
    <xdr:pic>
      <xdr:nvPicPr>
        <xdr:cNvPr id="829" name="Imagen 836" descr="Zapatillas de running adidas ULTRABOOST 22 - Top4Running.es">
          <a:extLst>
            <a:ext uri="{FF2B5EF4-FFF2-40B4-BE49-F238E27FC236}">
              <a16:creationId xmlns:a16="http://schemas.microsoft.com/office/drawing/2014/main" xmlns="" id="{799584A7-EA2E-854F-8FBE-4711B55784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668" y="938769035"/>
          <a:ext cx="1552222" cy="7092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84668</xdr:colOff>
      <xdr:row>783</xdr:row>
      <xdr:rowOff>162835</xdr:rowOff>
    </xdr:from>
    <xdr:to>
      <xdr:col>0</xdr:col>
      <xdr:colOff>1636890</xdr:colOff>
      <xdr:row>783</xdr:row>
      <xdr:rowOff>872067</xdr:rowOff>
    </xdr:to>
    <xdr:pic>
      <xdr:nvPicPr>
        <xdr:cNvPr id="830" name="Imagen 837" descr="Zapatillas de running adidas ULTRABOOST 22 - Top4Running.es">
          <a:extLst>
            <a:ext uri="{FF2B5EF4-FFF2-40B4-BE49-F238E27FC236}">
              <a16:creationId xmlns:a16="http://schemas.microsoft.com/office/drawing/2014/main" xmlns="" id="{63172F34-77D2-624D-9ED5-2491A234FD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668" y="939912035"/>
          <a:ext cx="1552222" cy="7092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84668</xdr:colOff>
      <xdr:row>772</xdr:row>
      <xdr:rowOff>162835</xdr:rowOff>
    </xdr:from>
    <xdr:to>
      <xdr:col>0</xdr:col>
      <xdr:colOff>1636890</xdr:colOff>
      <xdr:row>772</xdr:row>
      <xdr:rowOff>872067</xdr:rowOff>
    </xdr:to>
    <xdr:pic>
      <xdr:nvPicPr>
        <xdr:cNvPr id="831" name="Imagen 838" descr="Zapatillas de running adidas ULTRABOOST 22 - Top4Running.es">
          <a:extLst>
            <a:ext uri="{FF2B5EF4-FFF2-40B4-BE49-F238E27FC236}">
              <a16:creationId xmlns:a16="http://schemas.microsoft.com/office/drawing/2014/main" xmlns="" id="{678F4D7A-9F59-D04B-BFC4-8E5E0CA8A3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668" y="941055035"/>
          <a:ext cx="1552222" cy="7092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84668</xdr:colOff>
      <xdr:row>773</xdr:row>
      <xdr:rowOff>162835</xdr:rowOff>
    </xdr:from>
    <xdr:to>
      <xdr:col>0</xdr:col>
      <xdr:colOff>1636890</xdr:colOff>
      <xdr:row>773</xdr:row>
      <xdr:rowOff>872067</xdr:rowOff>
    </xdr:to>
    <xdr:pic>
      <xdr:nvPicPr>
        <xdr:cNvPr id="832" name="Imagen 839" descr="Zapatillas de running adidas ULTRABOOST 22 - Top4Running.es">
          <a:extLst>
            <a:ext uri="{FF2B5EF4-FFF2-40B4-BE49-F238E27FC236}">
              <a16:creationId xmlns:a16="http://schemas.microsoft.com/office/drawing/2014/main" xmlns="" id="{FEBBB51E-2FE4-8347-A098-05F650AAC5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668" y="942198035"/>
          <a:ext cx="1552222" cy="7092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84668</xdr:colOff>
      <xdr:row>774</xdr:row>
      <xdr:rowOff>162835</xdr:rowOff>
    </xdr:from>
    <xdr:to>
      <xdr:col>0</xdr:col>
      <xdr:colOff>1636890</xdr:colOff>
      <xdr:row>774</xdr:row>
      <xdr:rowOff>872067</xdr:rowOff>
    </xdr:to>
    <xdr:pic>
      <xdr:nvPicPr>
        <xdr:cNvPr id="833" name="Imagen 840" descr="Zapatillas de running adidas ULTRABOOST 22 - Top4Running.es">
          <a:extLst>
            <a:ext uri="{FF2B5EF4-FFF2-40B4-BE49-F238E27FC236}">
              <a16:creationId xmlns:a16="http://schemas.microsoft.com/office/drawing/2014/main" xmlns="" id="{BC19E71F-B9AA-F641-88B2-F5B1D440C8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668" y="943341035"/>
          <a:ext cx="1552222" cy="7092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84668</xdr:colOff>
      <xdr:row>775</xdr:row>
      <xdr:rowOff>162835</xdr:rowOff>
    </xdr:from>
    <xdr:to>
      <xdr:col>0</xdr:col>
      <xdr:colOff>1636890</xdr:colOff>
      <xdr:row>775</xdr:row>
      <xdr:rowOff>872067</xdr:rowOff>
    </xdr:to>
    <xdr:pic>
      <xdr:nvPicPr>
        <xdr:cNvPr id="834" name="Imagen 841" descr="Zapatillas de running adidas ULTRABOOST 22 - Top4Running.es">
          <a:extLst>
            <a:ext uri="{FF2B5EF4-FFF2-40B4-BE49-F238E27FC236}">
              <a16:creationId xmlns:a16="http://schemas.microsoft.com/office/drawing/2014/main" xmlns="" id="{82C238F7-2227-254A-935B-CA36F99032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668" y="944484035"/>
          <a:ext cx="1552222" cy="7092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84668</xdr:colOff>
      <xdr:row>776</xdr:row>
      <xdr:rowOff>162835</xdr:rowOff>
    </xdr:from>
    <xdr:to>
      <xdr:col>0</xdr:col>
      <xdr:colOff>1636890</xdr:colOff>
      <xdr:row>776</xdr:row>
      <xdr:rowOff>872067</xdr:rowOff>
    </xdr:to>
    <xdr:pic>
      <xdr:nvPicPr>
        <xdr:cNvPr id="835" name="Imagen 842" descr="Zapatillas de running adidas ULTRABOOST 22 - Top4Running.es">
          <a:extLst>
            <a:ext uri="{FF2B5EF4-FFF2-40B4-BE49-F238E27FC236}">
              <a16:creationId xmlns:a16="http://schemas.microsoft.com/office/drawing/2014/main" xmlns="" id="{D1F7D2E8-004C-574A-BFB7-EA106E3D57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668" y="945627035"/>
          <a:ext cx="1552222" cy="7092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56445</xdr:colOff>
      <xdr:row>392</xdr:row>
      <xdr:rowOff>193993</xdr:rowOff>
    </xdr:from>
    <xdr:to>
      <xdr:col>0</xdr:col>
      <xdr:colOff>1622778</xdr:colOff>
      <xdr:row>392</xdr:row>
      <xdr:rowOff>925688</xdr:rowOff>
    </xdr:to>
    <xdr:pic>
      <xdr:nvPicPr>
        <xdr:cNvPr id="836" name="Imagen 172" descr="Amazon.co.jp: Adidas GW1375 Response Super 3.0 Men's Running Shoes :  Clothing, Shoes &amp; Jewelry">
          <a:extLst>
            <a:ext uri="{FF2B5EF4-FFF2-40B4-BE49-F238E27FC236}">
              <a16:creationId xmlns:a16="http://schemas.microsoft.com/office/drawing/2014/main" xmlns="" id="{00E36F91-084D-764A-A8E2-6FD21B7810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445" y="946801193"/>
          <a:ext cx="1566333" cy="7316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56445</xdr:colOff>
      <xdr:row>393</xdr:row>
      <xdr:rowOff>193993</xdr:rowOff>
    </xdr:from>
    <xdr:to>
      <xdr:col>0</xdr:col>
      <xdr:colOff>1622778</xdr:colOff>
      <xdr:row>393</xdr:row>
      <xdr:rowOff>925688</xdr:rowOff>
    </xdr:to>
    <xdr:pic>
      <xdr:nvPicPr>
        <xdr:cNvPr id="837" name="Imagen 173" descr="Amazon.co.jp: Adidas GW1375 Response Super 3.0 Men's Running Shoes :  Clothing, Shoes &amp; Jewelry">
          <a:extLst>
            <a:ext uri="{FF2B5EF4-FFF2-40B4-BE49-F238E27FC236}">
              <a16:creationId xmlns:a16="http://schemas.microsoft.com/office/drawing/2014/main" xmlns="" id="{5F0AD4D6-18FA-FE43-98E4-67E36B8776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445" y="947944193"/>
          <a:ext cx="1566333" cy="7316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56445</xdr:colOff>
      <xdr:row>394</xdr:row>
      <xdr:rowOff>193993</xdr:rowOff>
    </xdr:from>
    <xdr:to>
      <xdr:col>0</xdr:col>
      <xdr:colOff>1622778</xdr:colOff>
      <xdr:row>394</xdr:row>
      <xdr:rowOff>925688</xdr:rowOff>
    </xdr:to>
    <xdr:pic>
      <xdr:nvPicPr>
        <xdr:cNvPr id="838" name="Imagen 208" descr="Amazon.co.jp: Adidas GW1375 Response Super 3.0 Men's Running Shoes :  Clothing, Shoes &amp; Jewelry">
          <a:extLst>
            <a:ext uri="{FF2B5EF4-FFF2-40B4-BE49-F238E27FC236}">
              <a16:creationId xmlns:a16="http://schemas.microsoft.com/office/drawing/2014/main" xmlns="" id="{ADDC7A12-AAD5-D04B-8C4D-6CA74DFB7A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445" y="949087193"/>
          <a:ext cx="1566333" cy="7316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56445</xdr:colOff>
      <xdr:row>395</xdr:row>
      <xdr:rowOff>193993</xdr:rowOff>
    </xdr:from>
    <xdr:to>
      <xdr:col>0</xdr:col>
      <xdr:colOff>1622778</xdr:colOff>
      <xdr:row>395</xdr:row>
      <xdr:rowOff>925688</xdr:rowOff>
    </xdr:to>
    <xdr:pic>
      <xdr:nvPicPr>
        <xdr:cNvPr id="839" name="Imagen 843" descr="Amazon.co.jp: Adidas GW1375 Response Super 3.0 Men's Running Shoes :  Clothing, Shoes &amp; Jewelry">
          <a:extLst>
            <a:ext uri="{FF2B5EF4-FFF2-40B4-BE49-F238E27FC236}">
              <a16:creationId xmlns:a16="http://schemas.microsoft.com/office/drawing/2014/main" xmlns="" id="{49924772-7E15-C849-AE6E-DCFB8A6346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445" y="950230193"/>
          <a:ext cx="1566333" cy="7316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56445</xdr:colOff>
      <xdr:row>396</xdr:row>
      <xdr:rowOff>193993</xdr:rowOff>
    </xdr:from>
    <xdr:to>
      <xdr:col>0</xdr:col>
      <xdr:colOff>1622778</xdr:colOff>
      <xdr:row>396</xdr:row>
      <xdr:rowOff>925688</xdr:rowOff>
    </xdr:to>
    <xdr:pic>
      <xdr:nvPicPr>
        <xdr:cNvPr id="840" name="Imagen 844" descr="Amazon.co.jp: Adidas GW1375 Response Super 3.0 Men's Running Shoes :  Clothing, Shoes &amp; Jewelry">
          <a:extLst>
            <a:ext uri="{FF2B5EF4-FFF2-40B4-BE49-F238E27FC236}">
              <a16:creationId xmlns:a16="http://schemas.microsoft.com/office/drawing/2014/main" xmlns="" id="{5CCE1C6B-2511-8E43-AD9A-8A65313192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445" y="951373193"/>
          <a:ext cx="1566333" cy="7316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56445</xdr:colOff>
      <xdr:row>397</xdr:row>
      <xdr:rowOff>193993</xdr:rowOff>
    </xdr:from>
    <xdr:to>
      <xdr:col>0</xdr:col>
      <xdr:colOff>1622778</xdr:colOff>
      <xdr:row>397</xdr:row>
      <xdr:rowOff>925688</xdr:rowOff>
    </xdr:to>
    <xdr:pic>
      <xdr:nvPicPr>
        <xdr:cNvPr id="841" name="Imagen 845" descr="Amazon.co.jp: Adidas GW1375 Response Super 3.0 Men's Running Shoes :  Clothing, Shoes &amp; Jewelry">
          <a:extLst>
            <a:ext uri="{FF2B5EF4-FFF2-40B4-BE49-F238E27FC236}">
              <a16:creationId xmlns:a16="http://schemas.microsoft.com/office/drawing/2014/main" xmlns="" id="{1FE4CF4B-84CC-9442-86FC-75658A4501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445" y="952516193"/>
          <a:ext cx="1566333" cy="7316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56445</xdr:colOff>
      <xdr:row>385</xdr:row>
      <xdr:rowOff>193993</xdr:rowOff>
    </xdr:from>
    <xdr:to>
      <xdr:col>0</xdr:col>
      <xdr:colOff>1622778</xdr:colOff>
      <xdr:row>385</xdr:row>
      <xdr:rowOff>925688</xdr:rowOff>
    </xdr:to>
    <xdr:pic>
      <xdr:nvPicPr>
        <xdr:cNvPr id="842" name="Imagen 846" descr="Amazon.co.jp: Adidas GW1375 Response Super 3.0 Men's Running Shoes :  Clothing, Shoes &amp; Jewelry">
          <a:extLst>
            <a:ext uri="{FF2B5EF4-FFF2-40B4-BE49-F238E27FC236}">
              <a16:creationId xmlns:a16="http://schemas.microsoft.com/office/drawing/2014/main" xmlns="" id="{6028FA2D-AB45-5C4C-A342-FDBE566F9A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445" y="953659193"/>
          <a:ext cx="1566333" cy="7316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56445</xdr:colOff>
      <xdr:row>386</xdr:row>
      <xdr:rowOff>193993</xdr:rowOff>
    </xdr:from>
    <xdr:to>
      <xdr:col>0</xdr:col>
      <xdr:colOff>1622778</xdr:colOff>
      <xdr:row>386</xdr:row>
      <xdr:rowOff>925688</xdr:rowOff>
    </xdr:to>
    <xdr:pic>
      <xdr:nvPicPr>
        <xdr:cNvPr id="843" name="Imagen 847" descr="Amazon.co.jp: Adidas GW1375 Response Super 3.0 Men's Running Shoes :  Clothing, Shoes &amp; Jewelry">
          <a:extLst>
            <a:ext uri="{FF2B5EF4-FFF2-40B4-BE49-F238E27FC236}">
              <a16:creationId xmlns:a16="http://schemas.microsoft.com/office/drawing/2014/main" xmlns="" id="{1DA7682E-ACC9-1A40-BFAA-0F5033F4A3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445" y="954802193"/>
          <a:ext cx="1566333" cy="7316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56445</xdr:colOff>
      <xdr:row>387</xdr:row>
      <xdr:rowOff>193993</xdr:rowOff>
    </xdr:from>
    <xdr:to>
      <xdr:col>0</xdr:col>
      <xdr:colOff>1622778</xdr:colOff>
      <xdr:row>387</xdr:row>
      <xdr:rowOff>925688</xdr:rowOff>
    </xdr:to>
    <xdr:pic>
      <xdr:nvPicPr>
        <xdr:cNvPr id="844" name="Imagen 848" descr="Amazon.co.jp: Adidas GW1375 Response Super 3.0 Men's Running Shoes :  Clothing, Shoes &amp; Jewelry">
          <a:extLst>
            <a:ext uri="{FF2B5EF4-FFF2-40B4-BE49-F238E27FC236}">
              <a16:creationId xmlns:a16="http://schemas.microsoft.com/office/drawing/2014/main" xmlns="" id="{5CB84A7E-7E97-C94D-B9DB-844E604DA3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445" y="955945193"/>
          <a:ext cx="1566333" cy="7316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56445</xdr:colOff>
      <xdr:row>388</xdr:row>
      <xdr:rowOff>193993</xdr:rowOff>
    </xdr:from>
    <xdr:to>
      <xdr:col>0</xdr:col>
      <xdr:colOff>1622778</xdr:colOff>
      <xdr:row>388</xdr:row>
      <xdr:rowOff>925688</xdr:rowOff>
    </xdr:to>
    <xdr:pic>
      <xdr:nvPicPr>
        <xdr:cNvPr id="845" name="Imagen 849" descr="Amazon.co.jp: Adidas GW1375 Response Super 3.0 Men's Running Shoes :  Clothing, Shoes &amp; Jewelry">
          <a:extLst>
            <a:ext uri="{FF2B5EF4-FFF2-40B4-BE49-F238E27FC236}">
              <a16:creationId xmlns:a16="http://schemas.microsoft.com/office/drawing/2014/main" xmlns="" id="{7A061D94-A3B6-FE48-83EE-BEE8530E33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445" y="957088193"/>
          <a:ext cx="1566333" cy="7316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56445</xdr:colOff>
      <xdr:row>389</xdr:row>
      <xdr:rowOff>193993</xdr:rowOff>
    </xdr:from>
    <xdr:to>
      <xdr:col>0</xdr:col>
      <xdr:colOff>1622778</xdr:colOff>
      <xdr:row>389</xdr:row>
      <xdr:rowOff>925688</xdr:rowOff>
    </xdr:to>
    <xdr:pic>
      <xdr:nvPicPr>
        <xdr:cNvPr id="846" name="Imagen 850" descr="Amazon.co.jp: Adidas GW1375 Response Super 3.0 Men's Running Shoes :  Clothing, Shoes &amp; Jewelry">
          <a:extLst>
            <a:ext uri="{FF2B5EF4-FFF2-40B4-BE49-F238E27FC236}">
              <a16:creationId xmlns:a16="http://schemas.microsoft.com/office/drawing/2014/main" xmlns="" id="{7B98179E-8F7B-7C4A-9C9F-8A2946D592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445" y="958231193"/>
          <a:ext cx="1566333" cy="7316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56445</xdr:colOff>
      <xdr:row>390</xdr:row>
      <xdr:rowOff>193993</xdr:rowOff>
    </xdr:from>
    <xdr:to>
      <xdr:col>0</xdr:col>
      <xdr:colOff>1622778</xdr:colOff>
      <xdr:row>390</xdr:row>
      <xdr:rowOff>925688</xdr:rowOff>
    </xdr:to>
    <xdr:pic>
      <xdr:nvPicPr>
        <xdr:cNvPr id="847" name="Imagen 851" descr="Amazon.co.jp: Adidas GW1375 Response Super 3.0 Men's Running Shoes :  Clothing, Shoes &amp; Jewelry">
          <a:extLst>
            <a:ext uri="{FF2B5EF4-FFF2-40B4-BE49-F238E27FC236}">
              <a16:creationId xmlns:a16="http://schemas.microsoft.com/office/drawing/2014/main" xmlns="" id="{D80A9726-EBCC-E640-A51D-A14E64972C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445" y="959374193"/>
          <a:ext cx="1566333" cy="7316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56445</xdr:colOff>
      <xdr:row>391</xdr:row>
      <xdr:rowOff>193993</xdr:rowOff>
    </xdr:from>
    <xdr:to>
      <xdr:col>0</xdr:col>
      <xdr:colOff>1622778</xdr:colOff>
      <xdr:row>391</xdr:row>
      <xdr:rowOff>925688</xdr:rowOff>
    </xdr:to>
    <xdr:pic>
      <xdr:nvPicPr>
        <xdr:cNvPr id="848" name="Imagen 852" descr="Amazon.co.jp: Adidas GW1375 Response Super 3.0 Men's Running Shoes :  Clothing, Shoes &amp; Jewelry">
          <a:extLst>
            <a:ext uri="{FF2B5EF4-FFF2-40B4-BE49-F238E27FC236}">
              <a16:creationId xmlns:a16="http://schemas.microsoft.com/office/drawing/2014/main" xmlns="" id="{9F5E279A-3B4F-7A43-86AB-AB832E3FEB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445" y="960517193"/>
          <a:ext cx="1566333" cy="7316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42335</xdr:colOff>
      <xdr:row>1066</xdr:row>
      <xdr:rowOff>92789</xdr:rowOff>
    </xdr:from>
    <xdr:to>
      <xdr:col>0</xdr:col>
      <xdr:colOff>1622779</xdr:colOff>
      <xdr:row>1066</xdr:row>
      <xdr:rowOff>951089</xdr:rowOff>
    </xdr:to>
    <xdr:pic>
      <xdr:nvPicPr>
        <xdr:cNvPr id="849" name="Imagen 853" descr="adidas UltraBoost 22 Cold.RDY 2.0 'Black Impact Orange' GX6689 - GX6689 -  Novelship">
          <a:extLst>
            <a:ext uri="{FF2B5EF4-FFF2-40B4-BE49-F238E27FC236}">
              <a16:creationId xmlns:a16="http://schemas.microsoft.com/office/drawing/2014/main" xmlns="" id="{B8B2D997-E465-7148-A12B-52C582761A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335" y="961558989"/>
          <a:ext cx="1580444" cy="858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42335</xdr:colOff>
      <xdr:row>1067</xdr:row>
      <xdr:rowOff>92789</xdr:rowOff>
    </xdr:from>
    <xdr:to>
      <xdr:col>0</xdr:col>
      <xdr:colOff>1622779</xdr:colOff>
      <xdr:row>1067</xdr:row>
      <xdr:rowOff>951089</xdr:rowOff>
    </xdr:to>
    <xdr:pic>
      <xdr:nvPicPr>
        <xdr:cNvPr id="850" name="Imagen 854" descr="adidas UltraBoost 22 Cold.RDY 2.0 'Black Impact Orange' GX6689 - GX6689 -  Novelship">
          <a:extLst>
            <a:ext uri="{FF2B5EF4-FFF2-40B4-BE49-F238E27FC236}">
              <a16:creationId xmlns:a16="http://schemas.microsoft.com/office/drawing/2014/main" xmlns="" id="{D0BFBD99-E07D-2A4D-84A8-AB41ACF206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335" y="962701989"/>
          <a:ext cx="1580444" cy="858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42335</xdr:colOff>
      <xdr:row>1068</xdr:row>
      <xdr:rowOff>92789</xdr:rowOff>
    </xdr:from>
    <xdr:to>
      <xdr:col>0</xdr:col>
      <xdr:colOff>1622779</xdr:colOff>
      <xdr:row>1068</xdr:row>
      <xdr:rowOff>951089</xdr:rowOff>
    </xdr:to>
    <xdr:pic>
      <xdr:nvPicPr>
        <xdr:cNvPr id="851" name="Imagen 855" descr="adidas UltraBoost 22 Cold.RDY 2.0 'Black Impact Orange' GX6689 - GX6689 -  Novelship">
          <a:extLst>
            <a:ext uri="{FF2B5EF4-FFF2-40B4-BE49-F238E27FC236}">
              <a16:creationId xmlns:a16="http://schemas.microsoft.com/office/drawing/2014/main" xmlns="" id="{5C9F2101-7EEF-1E4A-B10B-ABCD69017E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335" y="963844989"/>
          <a:ext cx="1580444" cy="858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42335</xdr:colOff>
      <xdr:row>1069</xdr:row>
      <xdr:rowOff>92789</xdr:rowOff>
    </xdr:from>
    <xdr:to>
      <xdr:col>0</xdr:col>
      <xdr:colOff>1622779</xdr:colOff>
      <xdr:row>1069</xdr:row>
      <xdr:rowOff>951089</xdr:rowOff>
    </xdr:to>
    <xdr:pic>
      <xdr:nvPicPr>
        <xdr:cNvPr id="852" name="Imagen 856" descr="adidas UltraBoost 22 Cold.RDY 2.0 'Black Impact Orange' GX6689 - GX6689 -  Novelship">
          <a:extLst>
            <a:ext uri="{FF2B5EF4-FFF2-40B4-BE49-F238E27FC236}">
              <a16:creationId xmlns:a16="http://schemas.microsoft.com/office/drawing/2014/main" xmlns="" id="{38ABA746-A651-1A41-A92B-6AB1C12C2B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335" y="964987989"/>
          <a:ext cx="1580444" cy="858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42335</xdr:colOff>
      <xdr:row>1070</xdr:row>
      <xdr:rowOff>92789</xdr:rowOff>
    </xdr:from>
    <xdr:to>
      <xdr:col>0</xdr:col>
      <xdr:colOff>1622779</xdr:colOff>
      <xdr:row>1070</xdr:row>
      <xdr:rowOff>951089</xdr:rowOff>
    </xdr:to>
    <xdr:pic>
      <xdr:nvPicPr>
        <xdr:cNvPr id="853" name="Imagen 857" descr="adidas UltraBoost 22 Cold.RDY 2.0 'Black Impact Orange' GX6689 - GX6689 -  Novelship">
          <a:extLst>
            <a:ext uri="{FF2B5EF4-FFF2-40B4-BE49-F238E27FC236}">
              <a16:creationId xmlns:a16="http://schemas.microsoft.com/office/drawing/2014/main" xmlns="" id="{41B9E261-6A35-C541-9956-34CDD35CA8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335" y="966130989"/>
          <a:ext cx="1580444" cy="858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42335</xdr:colOff>
      <xdr:row>1071</xdr:row>
      <xdr:rowOff>92789</xdr:rowOff>
    </xdr:from>
    <xdr:to>
      <xdr:col>0</xdr:col>
      <xdr:colOff>1622779</xdr:colOff>
      <xdr:row>1071</xdr:row>
      <xdr:rowOff>951089</xdr:rowOff>
    </xdr:to>
    <xdr:pic>
      <xdr:nvPicPr>
        <xdr:cNvPr id="854" name="Imagen 858" descr="adidas UltraBoost 22 Cold.RDY 2.0 'Black Impact Orange' GX6689 - GX6689 -  Novelship">
          <a:extLst>
            <a:ext uri="{FF2B5EF4-FFF2-40B4-BE49-F238E27FC236}">
              <a16:creationId xmlns:a16="http://schemas.microsoft.com/office/drawing/2014/main" xmlns="" id="{CB744C14-FACB-274D-97FC-50AD1794DA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335" y="967273989"/>
          <a:ext cx="1580444" cy="858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42335</xdr:colOff>
      <xdr:row>1062</xdr:row>
      <xdr:rowOff>92789</xdr:rowOff>
    </xdr:from>
    <xdr:to>
      <xdr:col>0</xdr:col>
      <xdr:colOff>1622779</xdr:colOff>
      <xdr:row>1062</xdr:row>
      <xdr:rowOff>951089</xdr:rowOff>
    </xdr:to>
    <xdr:pic>
      <xdr:nvPicPr>
        <xdr:cNvPr id="855" name="Imagen 859" descr="adidas UltraBoost 22 Cold.RDY 2.0 'Black Impact Orange' GX6689 - GX6689 -  Novelship">
          <a:extLst>
            <a:ext uri="{FF2B5EF4-FFF2-40B4-BE49-F238E27FC236}">
              <a16:creationId xmlns:a16="http://schemas.microsoft.com/office/drawing/2014/main" xmlns="" id="{962D40EF-7F0F-0340-BE5C-B98AC34F4E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335" y="968416989"/>
          <a:ext cx="1580444" cy="858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42335</xdr:colOff>
      <xdr:row>1063</xdr:row>
      <xdr:rowOff>92789</xdr:rowOff>
    </xdr:from>
    <xdr:to>
      <xdr:col>0</xdr:col>
      <xdr:colOff>1622779</xdr:colOff>
      <xdr:row>1063</xdr:row>
      <xdr:rowOff>951089</xdr:rowOff>
    </xdr:to>
    <xdr:pic>
      <xdr:nvPicPr>
        <xdr:cNvPr id="856" name="Imagen 860" descr="adidas UltraBoost 22 Cold.RDY 2.0 'Black Impact Orange' GX6689 - GX6689 -  Novelship">
          <a:extLst>
            <a:ext uri="{FF2B5EF4-FFF2-40B4-BE49-F238E27FC236}">
              <a16:creationId xmlns:a16="http://schemas.microsoft.com/office/drawing/2014/main" xmlns="" id="{6016353E-A88E-4D4A-987C-6921C93BE1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335" y="969559989"/>
          <a:ext cx="1580444" cy="858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42335</xdr:colOff>
      <xdr:row>1064</xdr:row>
      <xdr:rowOff>92789</xdr:rowOff>
    </xdr:from>
    <xdr:to>
      <xdr:col>0</xdr:col>
      <xdr:colOff>1622779</xdr:colOff>
      <xdr:row>1064</xdr:row>
      <xdr:rowOff>951089</xdr:rowOff>
    </xdr:to>
    <xdr:pic>
      <xdr:nvPicPr>
        <xdr:cNvPr id="857" name="Imagen 861" descr="adidas UltraBoost 22 Cold.RDY 2.0 'Black Impact Orange' GX6689 - GX6689 -  Novelship">
          <a:extLst>
            <a:ext uri="{FF2B5EF4-FFF2-40B4-BE49-F238E27FC236}">
              <a16:creationId xmlns:a16="http://schemas.microsoft.com/office/drawing/2014/main" xmlns="" id="{711A1A7C-96EA-0143-AE01-E986052F4E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335" y="970702989"/>
          <a:ext cx="1580444" cy="858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42335</xdr:colOff>
      <xdr:row>1065</xdr:row>
      <xdr:rowOff>92789</xdr:rowOff>
    </xdr:from>
    <xdr:to>
      <xdr:col>0</xdr:col>
      <xdr:colOff>1622779</xdr:colOff>
      <xdr:row>1065</xdr:row>
      <xdr:rowOff>951089</xdr:rowOff>
    </xdr:to>
    <xdr:pic>
      <xdr:nvPicPr>
        <xdr:cNvPr id="858" name="Imagen 862" descr="adidas UltraBoost 22 Cold.RDY 2.0 'Black Impact Orange' GX6689 - GX6689 -  Novelship">
          <a:extLst>
            <a:ext uri="{FF2B5EF4-FFF2-40B4-BE49-F238E27FC236}">
              <a16:creationId xmlns:a16="http://schemas.microsoft.com/office/drawing/2014/main" xmlns="" id="{DB3B8C46-322E-D942-9FDE-3E5D6D4A80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335" y="971845989"/>
          <a:ext cx="1580444" cy="858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84666</xdr:colOff>
      <xdr:row>947</xdr:row>
      <xdr:rowOff>282223</xdr:rowOff>
    </xdr:from>
    <xdr:to>
      <xdr:col>0</xdr:col>
      <xdr:colOff>1629197</xdr:colOff>
      <xdr:row>947</xdr:row>
      <xdr:rowOff>945445</xdr:rowOff>
    </xdr:to>
    <xdr:pic>
      <xdr:nvPicPr>
        <xdr:cNvPr id="859" name="Imagen 863" descr="adidas UltraBoost 22 'White Linen Green' GX5912 - GX5912 - Novelship">
          <a:extLst>
            <a:ext uri="{FF2B5EF4-FFF2-40B4-BE49-F238E27FC236}">
              <a16:creationId xmlns:a16="http://schemas.microsoft.com/office/drawing/2014/main" xmlns="" id="{86BAA3B6-9C2D-6C4E-BE28-69237F0E2D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666" y="973178423"/>
          <a:ext cx="1544531" cy="6632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84666</xdr:colOff>
      <xdr:row>948</xdr:row>
      <xdr:rowOff>282223</xdr:rowOff>
    </xdr:from>
    <xdr:to>
      <xdr:col>0</xdr:col>
      <xdr:colOff>1629197</xdr:colOff>
      <xdr:row>948</xdr:row>
      <xdr:rowOff>945445</xdr:rowOff>
    </xdr:to>
    <xdr:pic>
      <xdr:nvPicPr>
        <xdr:cNvPr id="860" name="Imagen 864" descr="adidas UltraBoost 22 'White Linen Green' GX5912 - GX5912 - Novelship">
          <a:extLst>
            <a:ext uri="{FF2B5EF4-FFF2-40B4-BE49-F238E27FC236}">
              <a16:creationId xmlns:a16="http://schemas.microsoft.com/office/drawing/2014/main" xmlns="" id="{B2B9A542-34B8-EE42-92A4-288B9B719C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666" y="974321423"/>
          <a:ext cx="1544531" cy="6632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84666</xdr:colOff>
      <xdr:row>949</xdr:row>
      <xdr:rowOff>282223</xdr:rowOff>
    </xdr:from>
    <xdr:to>
      <xdr:col>0</xdr:col>
      <xdr:colOff>1629197</xdr:colOff>
      <xdr:row>949</xdr:row>
      <xdr:rowOff>945445</xdr:rowOff>
    </xdr:to>
    <xdr:pic>
      <xdr:nvPicPr>
        <xdr:cNvPr id="861" name="Imagen 865" descr="adidas UltraBoost 22 'White Linen Green' GX5912 - GX5912 - Novelship">
          <a:extLst>
            <a:ext uri="{FF2B5EF4-FFF2-40B4-BE49-F238E27FC236}">
              <a16:creationId xmlns:a16="http://schemas.microsoft.com/office/drawing/2014/main" xmlns="" id="{38849819-55DD-5847-83E0-D17945B28E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666" y="975464423"/>
          <a:ext cx="1544531" cy="6632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84666</xdr:colOff>
      <xdr:row>950</xdr:row>
      <xdr:rowOff>282223</xdr:rowOff>
    </xdr:from>
    <xdr:to>
      <xdr:col>0</xdr:col>
      <xdr:colOff>1629197</xdr:colOff>
      <xdr:row>950</xdr:row>
      <xdr:rowOff>945445</xdr:rowOff>
    </xdr:to>
    <xdr:pic>
      <xdr:nvPicPr>
        <xdr:cNvPr id="862" name="Imagen 866" descr="adidas UltraBoost 22 'White Linen Green' GX5912 - GX5912 - Novelship">
          <a:extLst>
            <a:ext uri="{FF2B5EF4-FFF2-40B4-BE49-F238E27FC236}">
              <a16:creationId xmlns:a16="http://schemas.microsoft.com/office/drawing/2014/main" xmlns="" id="{4A997607-B544-8B41-BFB9-E498EBFFEA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666" y="976607423"/>
          <a:ext cx="1544531" cy="6632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84666</xdr:colOff>
      <xdr:row>951</xdr:row>
      <xdr:rowOff>282223</xdr:rowOff>
    </xdr:from>
    <xdr:to>
      <xdr:col>0</xdr:col>
      <xdr:colOff>1629197</xdr:colOff>
      <xdr:row>951</xdr:row>
      <xdr:rowOff>945445</xdr:rowOff>
    </xdr:to>
    <xdr:pic>
      <xdr:nvPicPr>
        <xdr:cNvPr id="863" name="Imagen 867" descr="adidas UltraBoost 22 'White Linen Green' GX5912 - GX5912 - Novelship">
          <a:extLst>
            <a:ext uri="{FF2B5EF4-FFF2-40B4-BE49-F238E27FC236}">
              <a16:creationId xmlns:a16="http://schemas.microsoft.com/office/drawing/2014/main" xmlns="" id="{2BF18C5E-C023-5E44-9744-F1C6246501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666" y="977750423"/>
          <a:ext cx="1544531" cy="6632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84666</xdr:colOff>
      <xdr:row>952</xdr:row>
      <xdr:rowOff>282223</xdr:rowOff>
    </xdr:from>
    <xdr:to>
      <xdr:col>0</xdr:col>
      <xdr:colOff>1629197</xdr:colOff>
      <xdr:row>952</xdr:row>
      <xdr:rowOff>945445</xdr:rowOff>
    </xdr:to>
    <xdr:pic>
      <xdr:nvPicPr>
        <xdr:cNvPr id="864" name="Imagen 868" descr="adidas UltraBoost 22 'White Linen Green' GX5912 - GX5912 - Novelship">
          <a:extLst>
            <a:ext uri="{FF2B5EF4-FFF2-40B4-BE49-F238E27FC236}">
              <a16:creationId xmlns:a16="http://schemas.microsoft.com/office/drawing/2014/main" xmlns="" id="{82033CF1-574E-0D4E-A552-D2A45731D4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666" y="978893423"/>
          <a:ext cx="1544531" cy="6632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84666</xdr:colOff>
      <xdr:row>953</xdr:row>
      <xdr:rowOff>282223</xdr:rowOff>
    </xdr:from>
    <xdr:to>
      <xdr:col>0</xdr:col>
      <xdr:colOff>1629197</xdr:colOff>
      <xdr:row>953</xdr:row>
      <xdr:rowOff>945445</xdr:rowOff>
    </xdr:to>
    <xdr:pic>
      <xdr:nvPicPr>
        <xdr:cNvPr id="865" name="Imagen 869" descr="adidas UltraBoost 22 'White Linen Green' GX5912 - GX5912 - Novelship">
          <a:extLst>
            <a:ext uri="{FF2B5EF4-FFF2-40B4-BE49-F238E27FC236}">
              <a16:creationId xmlns:a16="http://schemas.microsoft.com/office/drawing/2014/main" xmlns="" id="{45AE7A7A-57F4-0544-9942-1D58463FF5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666" y="980036423"/>
          <a:ext cx="1544531" cy="6632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84666</xdr:colOff>
      <xdr:row>943</xdr:row>
      <xdr:rowOff>282223</xdr:rowOff>
    </xdr:from>
    <xdr:to>
      <xdr:col>0</xdr:col>
      <xdr:colOff>1629197</xdr:colOff>
      <xdr:row>943</xdr:row>
      <xdr:rowOff>945445</xdr:rowOff>
    </xdr:to>
    <xdr:pic>
      <xdr:nvPicPr>
        <xdr:cNvPr id="866" name="Imagen 870" descr="adidas UltraBoost 22 'White Linen Green' GX5912 - GX5912 - Novelship">
          <a:extLst>
            <a:ext uri="{FF2B5EF4-FFF2-40B4-BE49-F238E27FC236}">
              <a16:creationId xmlns:a16="http://schemas.microsoft.com/office/drawing/2014/main" xmlns="" id="{FA20E89B-7763-084C-98CF-D0D0291CE5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666" y="981179423"/>
          <a:ext cx="1544531" cy="6632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84666</xdr:colOff>
      <xdr:row>944</xdr:row>
      <xdr:rowOff>282223</xdr:rowOff>
    </xdr:from>
    <xdr:to>
      <xdr:col>0</xdr:col>
      <xdr:colOff>1629197</xdr:colOff>
      <xdr:row>944</xdr:row>
      <xdr:rowOff>945445</xdr:rowOff>
    </xdr:to>
    <xdr:pic>
      <xdr:nvPicPr>
        <xdr:cNvPr id="867" name="Imagen 871" descr="adidas UltraBoost 22 'White Linen Green' GX5912 - GX5912 - Novelship">
          <a:extLst>
            <a:ext uri="{FF2B5EF4-FFF2-40B4-BE49-F238E27FC236}">
              <a16:creationId xmlns:a16="http://schemas.microsoft.com/office/drawing/2014/main" xmlns="" id="{CCAD1F1D-CE2C-8B43-AF16-064AB3B466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666" y="982322423"/>
          <a:ext cx="1544531" cy="6632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84666</xdr:colOff>
      <xdr:row>945</xdr:row>
      <xdr:rowOff>282223</xdr:rowOff>
    </xdr:from>
    <xdr:to>
      <xdr:col>0</xdr:col>
      <xdr:colOff>1629197</xdr:colOff>
      <xdr:row>945</xdr:row>
      <xdr:rowOff>945445</xdr:rowOff>
    </xdr:to>
    <xdr:pic>
      <xdr:nvPicPr>
        <xdr:cNvPr id="868" name="Imagen 873" descr="adidas UltraBoost 22 'White Linen Green' GX5912 - GX5912 - Novelship">
          <a:extLst>
            <a:ext uri="{FF2B5EF4-FFF2-40B4-BE49-F238E27FC236}">
              <a16:creationId xmlns:a16="http://schemas.microsoft.com/office/drawing/2014/main" xmlns="" id="{6C604774-BA31-944A-9843-12F8821DB6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666" y="983465423"/>
          <a:ext cx="1544531" cy="6632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84666</xdr:colOff>
      <xdr:row>946</xdr:row>
      <xdr:rowOff>282223</xdr:rowOff>
    </xdr:from>
    <xdr:to>
      <xdr:col>0</xdr:col>
      <xdr:colOff>1629197</xdr:colOff>
      <xdr:row>946</xdr:row>
      <xdr:rowOff>945445</xdr:rowOff>
    </xdr:to>
    <xdr:pic>
      <xdr:nvPicPr>
        <xdr:cNvPr id="869" name="Imagen 874" descr="adidas UltraBoost 22 'White Linen Green' GX5912 - GX5912 - Novelship">
          <a:extLst>
            <a:ext uri="{FF2B5EF4-FFF2-40B4-BE49-F238E27FC236}">
              <a16:creationId xmlns:a16="http://schemas.microsoft.com/office/drawing/2014/main" xmlns="" id="{59DD915C-1C7D-DD44-BE8E-E108812CB1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666" y="984608423"/>
          <a:ext cx="1544531" cy="6632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84666</xdr:colOff>
      <xdr:row>934</xdr:row>
      <xdr:rowOff>254000</xdr:rowOff>
    </xdr:from>
    <xdr:to>
      <xdr:col>0</xdr:col>
      <xdr:colOff>1594555</xdr:colOff>
      <xdr:row>934</xdr:row>
      <xdr:rowOff>954747</xdr:rowOff>
    </xdr:to>
    <xdr:pic>
      <xdr:nvPicPr>
        <xdr:cNvPr id="870" name="Imagen 875" descr="Running shoes adidas ULTRABOOST 22 W - Top4Running.com">
          <a:extLst>
            <a:ext uri="{FF2B5EF4-FFF2-40B4-BE49-F238E27FC236}">
              <a16:creationId xmlns:a16="http://schemas.microsoft.com/office/drawing/2014/main" xmlns="" id="{34F3D966-B046-D24A-9474-28EEDD8CDC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666" y="985723200"/>
          <a:ext cx="1509889" cy="7007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84666</xdr:colOff>
      <xdr:row>935</xdr:row>
      <xdr:rowOff>254000</xdr:rowOff>
    </xdr:from>
    <xdr:to>
      <xdr:col>0</xdr:col>
      <xdr:colOff>1594555</xdr:colOff>
      <xdr:row>935</xdr:row>
      <xdr:rowOff>954747</xdr:rowOff>
    </xdr:to>
    <xdr:pic>
      <xdr:nvPicPr>
        <xdr:cNvPr id="871" name="Imagen 876" descr="Running shoes adidas ULTRABOOST 22 W - Top4Running.com">
          <a:extLst>
            <a:ext uri="{FF2B5EF4-FFF2-40B4-BE49-F238E27FC236}">
              <a16:creationId xmlns:a16="http://schemas.microsoft.com/office/drawing/2014/main" xmlns="" id="{160FBBB9-09F2-884A-A6D4-FC3BA0F253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666" y="986866200"/>
          <a:ext cx="1509889" cy="7007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84666</xdr:colOff>
      <xdr:row>936</xdr:row>
      <xdr:rowOff>254000</xdr:rowOff>
    </xdr:from>
    <xdr:to>
      <xdr:col>0</xdr:col>
      <xdr:colOff>1594555</xdr:colOff>
      <xdr:row>936</xdr:row>
      <xdr:rowOff>954747</xdr:rowOff>
    </xdr:to>
    <xdr:pic>
      <xdr:nvPicPr>
        <xdr:cNvPr id="872" name="Imagen 877" descr="Running shoes adidas ULTRABOOST 22 W - Top4Running.com">
          <a:extLst>
            <a:ext uri="{FF2B5EF4-FFF2-40B4-BE49-F238E27FC236}">
              <a16:creationId xmlns:a16="http://schemas.microsoft.com/office/drawing/2014/main" xmlns="" id="{E83A7330-571B-7340-B293-1E33267C0D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666" y="988009200"/>
          <a:ext cx="1509889" cy="7007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84666</xdr:colOff>
      <xdr:row>937</xdr:row>
      <xdr:rowOff>254000</xdr:rowOff>
    </xdr:from>
    <xdr:to>
      <xdr:col>0</xdr:col>
      <xdr:colOff>1594555</xdr:colOff>
      <xdr:row>937</xdr:row>
      <xdr:rowOff>954747</xdr:rowOff>
    </xdr:to>
    <xdr:pic>
      <xdr:nvPicPr>
        <xdr:cNvPr id="873" name="Imagen 878" descr="Running shoes adidas ULTRABOOST 22 W - Top4Running.com">
          <a:extLst>
            <a:ext uri="{FF2B5EF4-FFF2-40B4-BE49-F238E27FC236}">
              <a16:creationId xmlns:a16="http://schemas.microsoft.com/office/drawing/2014/main" xmlns="" id="{0E54FB75-94B4-0E41-AB39-0D4BF772DB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666" y="989152200"/>
          <a:ext cx="1509889" cy="7007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84666</xdr:colOff>
      <xdr:row>938</xdr:row>
      <xdr:rowOff>254000</xdr:rowOff>
    </xdr:from>
    <xdr:to>
      <xdr:col>0</xdr:col>
      <xdr:colOff>1594555</xdr:colOff>
      <xdr:row>938</xdr:row>
      <xdr:rowOff>954747</xdr:rowOff>
    </xdr:to>
    <xdr:pic>
      <xdr:nvPicPr>
        <xdr:cNvPr id="874" name="Imagen 879" descr="Running shoes adidas ULTRABOOST 22 W - Top4Running.com">
          <a:extLst>
            <a:ext uri="{FF2B5EF4-FFF2-40B4-BE49-F238E27FC236}">
              <a16:creationId xmlns:a16="http://schemas.microsoft.com/office/drawing/2014/main" xmlns="" id="{5A9B7103-F5C6-D148-8474-880989CB39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666" y="990295200"/>
          <a:ext cx="1509889" cy="7007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84666</xdr:colOff>
      <xdr:row>939</xdr:row>
      <xdr:rowOff>254000</xdr:rowOff>
    </xdr:from>
    <xdr:to>
      <xdr:col>0</xdr:col>
      <xdr:colOff>1594555</xdr:colOff>
      <xdr:row>939</xdr:row>
      <xdr:rowOff>954747</xdr:rowOff>
    </xdr:to>
    <xdr:pic>
      <xdr:nvPicPr>
        <xdr:cNvPr id="875" name="Imagen 880" descr="Running shoes adidas ULTRABOOST 22 W - Top4Running.com">
          <a:extLst>
            <a:ext uri="{FF2B5EF4-FFF2-40B4-BE49-F238E27FC236}">
              <a16:creationId xmlns:a16="http://schemas.microsoft.com/office/drawing/2014/main" xmlns="" id="{F492515C-940F-804D-9EE8-168EAEE071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666" y="991438200"/>
          <a:ext cx="1509889" cy="7007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84666</xdr:colOff>
      <xdr:row>940</xdr:row>
      <xdr:rowOff>254000</xdr:rowOff>
    </xdr:from>
    <xdr:to>
      <xdr:col>0</xdr:col>
      <xdr:colOff>1594555</xdr:colOff>
      <xdr:row>940</xdr:row>
      <xdr:rowOff>954747</xdr:rowOff>
    </xdr:to>
    <xdr:pic>
      <xdr:nvPicPr>
        <xdr:cNvPr id="876" name="Imagen 881" descr="Running shoes adidas ULTRABOOST 22 W - Top4Running.com">
          <a:extLst>
            <a:ext uri="{FF2B5EF4-FFF2-40B4-BE49-F238E27FC236}">
              <a16:creationId xmlns:a16="http://schemas.microsoft.com/office/drawing/2014/main" xmlns="" id="{693AB1F2-284A-BF4A-A898-D413ED1A3A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666" y="992581200"/>
          <a:ext cx="1509889" cy="7007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84666</xdr:colOff>
      <xdr:row>941</xdr:row>
      <xdr:rowOff>254000</xdr:rowOff>
    </xdr:from>
    <xdr:to>
      <xdr:col>0</xdr:col>
      <xdr:colOff>1594555</xdr:colOff>
      <xdr:row>941</xdr:row>
      <xdr:rowOff>954747</xdr:rowOff>
    </xdr:to>
    <xdr:pic>
      <xdr:nvPicPr>
        <xdr:cNvPr id="877" name="Imagen 882" descr="Running shoes adidas ULTRABOOST 22 W - Top4Running.com">
          <a:extLst>
            <a:ext uri="{FF2B5EF4-FFF2-40B4-BE49-F238E27FC236}">
              <a16:creationId xmlns:a16="http://schemas.microsoft.com/office/drawing/2014/main" xmlns="" id="{DE9CEC1A-6E55-6042-9D53-B068EA7291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666" y="993724200"/>
          <a:ext cx="1509889" cy="7007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84666</xdr:colOff>
      <xdr:row>942</xdr:row>
      <xdr:rowOff>254000</xdr:rowOff>
    </xdr:from>
    <xdr:to>
      <xdr:col>0</xdr:col>
      <xdr:colOff>1594555</xdr:colOff>
      <xdr:row>942</xdr:row>
      <xdr:rowOff>954747</xdr:rowOff>
    </xdr:to>
    <xdr:pic>
      <xdr:nvPicPr>
        <xdr:cNvPr id="878" name="Imagen 883" descr="Running shoes adidas ULTRABOOST 22 W - Top4Running.com">
          <a:extLst>
            <a:ext uri="{FF2B5EF4-FFF2-40B4-BE49-F238E27FC236}">
              <a16:creationId xmlns:a16="http://schemas.microsoft.com/office/drawing/2014/main" xmlns="" id="{B2CDD369-CA5B-DA42-A0F5-121EFF1139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666" y="994867200"/>
          <a:ext cx="1509889" cy="7007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</xdr:colOff>
      <xdr:row>2890</xdr:row>
      <xdr:rowOff>183444</xdr:rowOff>
    </xdr:from>
    <xdr:to>
      <xdr:col>0</xdr:col>
      <xdr:colOff>1594557</xdr:colOff>
      <xdr:row>2890</xdr:row>
      <xdr:rowOff>930589</xdr:rowOff>
    </xdr:to>
    <xdr:pic>
      <xdr:nvPicPr>
        <xdr:cNvPr id="879" name="Imagen 884" descr="Amazon.com | adidas Originals Baby Boy's Superstar 360 Disney (Toddler)  Black/White/Black 4 Toddler M | Sneakers">
          <a:extLst>
            <a:ext uri="{FF2B5EF4-FFF2-40B4-BE49-F238E27FC236}">
              <a16:creationId xmlns:a16="http://schemas.microsoft.com/office/drawing/2014/main" xmlns="" id="{0E83C573-9B1F-584C-9AF9-D5A9AEAB6B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995939644"/>
          <a:ext cx="1594556" cy="7471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</xdr:colOff>
      <xdr:row>2892</xdr:row>
      <xdr:rowOff>183444</xdr:rowOff>
    </xdr:from>
    <xdr:to>
      <xdr:col>0</xdr:col>
      <xdr:colOff>1594557</xdr:colOff>
      <xdr:row>2892</xdr:row>
      <xdr:rowOff>930589</xdr:rowOff>
    </xdr:to>
    <xdr:pic>
      <xdr:nvPicPr>
        <xdr:cNvPr id="880" name="Imagen 885" descr="Amazon.com | adidas Originals Baby Boy's Superstar 360 Disney (Toddler)  Black/White/Black 4 Toddler M | Sneakers">
          <a:extLst>
            <a:ext uri="{FF2B5EF4-FFF2-40B4-BE49-F238E27FC236}">
              <a16:creationId xmlns:a16="http://schemas.microsoft.com/office/drawing/2014/main" xmlns="" id="{0B3AA61B-AD4A-B94B-8F79-F70DE3134A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997082644"/>
          <a:ext cx="1594556" cy="7471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</xdr:colOff>
      <xdr:row>2891</xdr:row>
      <xdr:rowOff>183444</xdr:rowOff>
    </xdr:from>
    <xdr:to>
      <xdr:col>0</xdr:col>
      <xdr:colOff>1594557</xdr:colOff>
      <xdr:row>2891</xdr:row>
      <xdr:rowOff>930589</xdr:rowOff>
    </xdr:to>
    <xdr:pic>
      <xdr:nvPicPr>
        <xdr:cNvPr id="881" name="Imagen 886" descr="Amazon.com | adidas Originals Baby Boy's Superstar 360 Disney (Toddler)  Black/White/Black 4 Toddler M | Sneakers">
          <a:extLst>
            <a:ext uri="{FF2B5EF4-FFF2-40B4-BE49-F238E27FC236}">
              <a16:creationId xmlns:a16="http://schemas.microsoft.com/office/drawing/2014/main" xmlns="" id="{851E47CE-7F09-C444-BA31-99FF6D3B9D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998225644"/>
          <a:ext cx="1594556" cy="7471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</xdr:colOff>
      <xdr:row>2893</xdr:row>
      <xdr:rowOff>183444</xdr:rowOff>
    </xdr:from>
    <xdr:to>
      <xdr:col>0</xdr:col>
      <xdr:colOff>1594557</xdr:colOff>
      <xdr:row>2893</xdr:row>
      <xdr:rowOff>930589</xdr:rowOff>
    </xdr:to>
    <xdr:pic>
      <xdr:nvPicPr>
        <xdr:cNvPr id="882" name="Imagen 887" descr="Amazon.com | adidas Originals Baby Boy's Superstar 360 Disney (Toddler)  Black/White/Black 4 Toddler M | Sneakers">
          <a:extLst>
            <a:ext uri="{FF2B5EF4-FFF2-40B4-BE49-F238E27FC236}">
              <a16:creationId xmlns:a16="http://schemas.microsoft.com/office/drawing/2014/main" xmlns="" id="{09E49AA3-FF53-5B46-85E3-482F50B87A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999368644"/>
          <a:ext cx="1594556" cy="7471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</xdr:colOff>
      <xdr:row>2894</xdr:row>
      <xdr:rowOff>183444</xdr:rowOff>
    </xdr:from>
    <xdr:to>
      <xdr:col>0</xdr:col>
      <xdr:colOff>1594557</xdr:colOff>
      <xdr:row>2894</xdr:row>
      <xdr:rowOff>930589</xdr:rowOff>
    </xdr:to>
    <xdr:pic>
      <xdr:nvPicPr>
        <xdr:cNvPr id="885" name="Imagen 891" descr="Amazon.com | adidas Originals Baby Boy's Superstar 360 Disney (Toddler)  Black/White/Black 4 Toddler M | Sneakers">
          <a:extLst>
            <a:ext uri="{FF2B5EF4-FFF2-40B4-BE49-F238E27FC236}">
              <a16:creationId xmlns:a16="http://schemas.microsoft.com/office/drawing/2014/main" xmlns="" id="{FB6D97ED-623F-B34E-9EAE-BBFCC42265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1002797644"/>
          <a:ext cx="1594556" cy="7471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</xdr:colOff>
      <xdr:row>2895</xdr:row>
      <xdr:rowOff>183444</xdr:rowOff>
    </xdr:from>
    <xdr:to>
      <xdr:col>0</xdr:col>
      <xdr:colOff>1594557</xdr:colOff>
      <xdr:row>2895</xdr:row>
      <xdr:rowOff>930589</xdr:rowOff>
    </xdr:to>
    <xdr:pic>
      <xdr:nvPicPr>
        <xdr:cNvPr id="886" name="Imagen 892" descr="Amazon.com | adidas Originals Baby Boy's Superstar 360 Disney (Toddler)  Black/White/Black 4 Toddler M | Sneakers">
          <a:extLst>
            <a:ext uri="{FF2B5EF4-FFF2-40B4-BE49-F238E27FC236}">
              <a16:creationId xmlns:a16="http://schemas.microsoft.com/office/drawing/2014/main" xmlns="" id="{9BDE1D91-95CC-2343-B24C-F6225E541A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1003940644"/>
          <a:ext cx="1594556" cy="7471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127001</xdr:colOff>
      <xdr:row>753</xdr:row>
      <xdr:rowOff>85337</xdr:rowOff>
    </xdr:from>
    <xdr:to>
      <xdr:col>0</xdr:col>
      <xdr:colOff>1552223</xdr:colOff>
      <xdr:row>753</xdr:row>
      <xdr:rowOff>1100667</xdr:rowOff>
    </xdr:to>
    <xdr:pic>
      <xdr:nvPicPr>
        <xdr:cNvPr id="887" name="Imagen 893" descr="adidas 4DFWD Flash Orange Men's - GX2978 - GB">
          <a:extLst>
            <a:ext uri="{FF2B5EF4-FFF2-40B4-BE49-F238E27FC236}">
              <a16:creationId xmlns:a16="http://schemas.microsoft.com/office/drawing/2014/main" xmlns="" id="{64F5739C-D19C-F243-8949-82EC39212C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01" y="1004985537"/>
          <a:ext cx="1425222" cy="1015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127001</xdr:colOff>
      <xdr:row>754</xdr:row>
      <xdr:rowOff>85337</xdr:rowOff>
    </xdr:from>
    <xdr:to>
      <xdr:col>0</xdr:col>
      <xdr:colOff>1552223</xdr:colOff>
      <xdr:row>754</xdr:row>
      <xdr:rowOff>1100667</xdr:rowOff>
    </xdr:to>
    <xdr:pic>
      <xdr:nvPicPr>
        <xdr:cNvPr id="888" name="Imagen 894" descr="adidas 4DFWD Flash Orange Men's - GX2978 - GB">
          <a:extLst>
            <a:ext uri="{FF2B5EF4-FFF2-40B4-BE49-F238E27FC236}">
              <a16:creationId xmlns:a16="http://schemas.microsoft.com/office/drawing/2014/main" xmlns="" id="{6C090ECC-08BD-F445-BD1A-5F52E19155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01" y="1006128537"/>
          <a:ext cx="1425222" cy="1015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127001</xdr:colOff>
      <xdr:row>755</xdr:row>
      <xdr:rowOff>85337</xdr:rowOff>
    </xdr:from>
    <xdr:to>
      <xdr:col>0</xdr:col>
      <xdr:colOff>1552223</xdr:colOff>
      <xdr:row>755</xdr:row>
      <xdr:rowOff>1100667</xdr:rowOff>
    </xdr:to>
    <xdr:pic>
      <xdr:nvPicPr>
        <xdr:cNvPr id="889" name="Imagen 895" descr="adidas 4DFWD Flash Orange Men's - GX2978 - GB">
          <a:extLst>
            <a:ext uri="{FF2B5EF4-FFF2-40B4-BE49-F238E27FC236}">
              <a16:creationId xmlns:a16="http://schemas.microsoft.com/office/drawing/2014/main" xmlns="" id="{435DCD5E-673C-AE4B-9644-D31193FAC8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01" y="1007271537"/>
          <a:ext cx="1425222" cy="1015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127001</xdr:colOff>
      <xdr:row>756</xdr:row>
      <xdr:rowOff>85337</xdr:rowOff>
    </xdr:from>
    <xdr:to>
      <xdr:col>0</xdr:col>
      <xdr:colOff>1552223</xdr:colOff>
      <xdr:row>756</xdr:row>
      <xdr:rowOff>1100667</xdr:rowOff>
    </xdr:to>
    <xdr:pic>
      <xdr:nvPicPr>
        <xdr:cNvPr id="890" name="Imagen 896" descr="adidas 4DFWD Flash Orange Men's - GX2978 - GB">
          <a:extLst>
            <a:ext uri="{FF2B5EF4-FFF2-40B4-BE49-F238E27FC236}">
              <a16:creationId xmlns:a16="http://schemas.microsoft.com/office/drawing/2014/main" xmlns="" id="{B2E47F9B-F1F9-BD41-9ACD-A15A94E3D0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01" y="1008414537"/>
          <a:ext cx="1425222" cy="1015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127001</xdr:colOff>
      <xdr:row>757</xdr:row>
      <xdr:rowOff>85337</xdr:rowOff>
    </xdr:from>
    <xdr:to>
      <xdr:col>0</xdr:col>
      <xdr:colOff>1552223</xdr:colOff>
      <xdr:row>757</xdr:row>
      <xdr:rowOff>1100667</xdr:rowOff>
    </xdr:to>
    <xdr:pic>
      <xdr:nvPicPr>
        <xdr:cNvPr id="891" name="Imagen 897" descr="adidas 4DFWD Flash Orange Men's - GX2978 - GB">
          <a:extLst>
            <a:ext uri="{FF2B5EF4-FFF2-40B4-BE49-F238E27FC236}">
              <a16:creationId xmlns:a16="http://schemas.microsoft.com/office/drawing/2014/main" xmlns="" id="{D563651A-A467-4E46-9F2F-13C2FC4FA3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01" y="1009557537"/>
          <a:ext cx="1425222" cy="1015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127001</xdr:colOff>
      <xdr:row>758</xdr:row>
      <xdr:rowOff>85337</xdr:rowOff>
    </xdr:from>
    <xdr:to>
      <xdr:col>0</xdr:col>
      <xdr:colOff>1552223</xdr:colOff>
      <xdr:row>758</xdr:row>
      <xdr:rowOff>1100667</xdr:rowOff>
    </xdr:to>
    <xdr:pic>
      <xdr:nvPicPr>
        <xdr:cNvPr id="892" name="Imagen 898" descr="adidas 4DFWD Flash Orange Men's - GX2978 - GB">
          <a:extLst>
            <a:ext uri="{FF2B5EF4-FFF2-40B4-BE49-F238E27FC236}">
              <a16:creationId xmlns:a16="http://schemas.microsoft.com/office/drawing/2014/main" xmlns="" id="{040087DD-7816-3140-A65B-4FC6066652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01" y="1010700537"/>
          <a:ext cx="1425222" cy="1015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127001</xdr:colOff>
      <xdr:row>748</xdr:row>
      <xdr:rowOff>85337</xdr:rowOff>
    </xdr:from>
    <xdr:to>
      <xdr:col>0</xdr:col>
      <xdr:colOff>1552223</xdr:colOff>
      <xdr:row>748</xdr:row>
      <xdr:rowOff>1100667</xdr:rowOff>
    </xdr:to>
    <xdr:pic>
      <xdr:nvPicPr>
        <xdr:cNvPr id="893" name="Imagen 899" descr="adidas 4DFWD Flash Orange Men's - GX2978 - GB">
          <a:extLst>
            <a:ext uri="{FF2B5EF4-FFF2-40B4-BE49-F238E27FC236}">
              <a16:creationId xmlns:a16="http://schemas.microsoft.com/office/drawing/2014/main" xmlns="" id="{0E048D58-DCD7-074C-9C9A-7617413C31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01" y="1011843537"/>
          <a:ext cx="1425222" cy="1015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127001</xdr:colOff>
      <xdr:row>749</xdr:row>
      <xdr:rowOff>85337</xdr:rowOff>
    </xdr:from>
    <xdr:to>
      <xdr:col>0</xdr:col>
      <xdr:colOff>1552223</xdr:colOff>
      <xdr:row>749</xdr:row>
      <xdr:rowOff>1100667</xdr:rowOff>
    </xdr:to>
    <xdr:pic>
      <xdr:nvPicPr>
        <xdr:cNvPr id="894" name="Imagen 900" descr="adidas 4DFWD Flash Orange Men's - GX2978 - GB">
          <a:extLst>
            <a:ext uri="{FF2B5EF4-FFF2-40B4-BE49-F238E27FC236}">
              <a16:creationId xmlns:a16="http://schemas.microsoft.com/office/drawing/2014/main" xmlns="" id="{8A9A56B6-D35A-4640-8435-A5905EFA7B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01" y="1012986537"/>
          <a:ext cx="1425222" cy="1015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127001</xdr:colOff>
      <xdr:row>750</xdr:row>
      <xdr:rowOff>85337</xdr:rowOff>
    </xdr:from>
    <xdr:to>
      <xdr:col>0</xdr:col>
      <xdr:colOff>1552223</xdr:colOff>
      <xdr:row>750</xdr:row>
      <xdr:rowOff>1100667</xdr:rowOff>
    </xdr:to>
    <xdr:pic>
      <xdr:nvPicPr>
        <xdr:cNvPr id="895" name="Imagen 901" descr="adidas 4DFWD Flash Orange Men's - GX2978 - GB">
          <a:extLst>
            <a:ext uri="{FF2B5EF4-FFF2-40B4-BE49-F238E27FC236}">
              <a16:creationId xmlns:a16="http://schemas.microsoft.com/office/drawing/2014/main" xmlns="" id="{80C16153-04F7-AE49-A06F-A2E3192A5D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01" y="1014129537"/>
          <a:ext cx="1425222" cy="1015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127001</xdr:colOff>
      <xdr:row>751</xdr:row>
      <xdr:rowOff>85337</xdr:rowOff>
    </xdr:from>
    <xdr:to>
      <xdr:col>0</xdr:col>
      <xdr:colOff>1552223</xdr:colOff>
      <xdr:row>751</xdr:row>
      <xdr:rowOff>1100667</xdr:rowOff>
    </xdr:to>
    <xdr:pic>
      <xdr:nvPicPr>
        <xdr:cNvPr id="896" name="Imagen 902" descr="adidas 4DFWD Flash Orange Men's - GX2978 - GB">
          <a:extLst>
            <a:ext uri="{FF2B5EF4-FFF2-40B4-BE49-F238E27FC236}">
              <a16:creationId xmlns:a16="http://schemas.microsoft.com/office/drawing/2014/main" xmlns="" id="{A2F96451-775B-4E4F-B915-4F892C445C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01" y="1015272537"/>
          <a:ext cx="1425222" cy="1015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127001</xdr:colOff>
      <xdr:row>752</xdr:row>
      <xdr:rowOff>85337</xdr:rowOff>
    </xdr:from>
    <xdr:to>
      <xdr:col>0</xdr:col>
      <xdr:colOff>1552223</xdr:colOff>
      <xdr:row>752</xdr:row>
      <xdr:rowOff>1100667</xdr:rowOff>
    </xdr:to>
    <xdr:pic>
      <xdr:nvPicPr>
        <xdr:cNvPr id="897" name="Imagen 903" descr="adidas 4DFWD Flash Orange Men's - GX2978 - GB">
          <a:extLst>
            <a:ext uri="{FF2B5EF4-FFF2-40B4-BE49-F238E27FC236}">
              <a16:creationId xmlns:a16="http://schemas.microsoft.com/office/drawing/2014/main" xmlns="" id="{36F64BA2-4A19-4743-B721-0FDD3BA4FC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01" y="1016415537"/>
          <a:ext cx="1425222" cy="1015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14112</xdr:colOff>
      <xdr:row>1117</xdr:row>
      <xdr:rowOff>239889</xdr:rowOff>
    </xdr:from>
    <xdr:to>
      <xdr:col>0</xdr:col>
      <xdr:colOff>1608668</xdr:colOff>
      <xdr:row>1117</xdr:row>
      <xdr:rowOff>1030537</xdr:rowOff>
    </xdr:to>
    <xdr:pic>
      <xdr:nvPicPr>
        <xdr:cNvPr id="901" name="Imagen 907" descr="Zapatillas adidas Hombre Running Lite Racer 3.0 | Gx6743 | Envío gratis">
          <a:extLst>
            <a:ext uri="{FF2B5EF4-FFF2-40B4-BE49-F238E27FC236}">
              <a16:creationId xmlns:a16="http://schemas.microsoft.com/office/drawing/2014/main" xmlns="" id="{937FD242-D5BD-294D-AC89-3D98C02B8E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12" y="1021142089"/>
          <a:ext cx="1594556" cy="7906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14112</xdr:colOff>
      <xdr:row>1118</xdr:row>
      <xdr:rowOff>239889</xdr:rowOff>
    </xdr:from>
    <xdr:to>
      <xdr:col>0</xdr:col>
      <xdr:colOff>1608668</xdr:colOff>
      <xdr:row>1118</xdr:row>
      <xdr:rowOff>1030537</xdr:rowOff>
    </xdr:to>
    <xdr:pic>
      <xdr:nvPicPr>
        <xdr:cNvPr id="902" name="Imagen 908" descr="Zapatillas adidas Hombre Running Lite Racer 3.0 | Gx6743 | Envío gratis">
          <a:extLst>
            <a:ext uri="{FF2B5EF4-FFF2-40B4-BE49-F238E27FC236}">
              <a16:creationId xmlns:a16="http://schemas.microsoft.com/office/drawing/2014/main" xmlns="" id="{42246134-5C86-0C47-BC15-C8124361A5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12" y="1022285089"/>
          <a:ext cx="1594556" cy="7906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14112</xdr:colOff>
      <xdr:row>1119</xdr:row>
      <xdr:rowOff>239889</xdr:rowOff>
    </xdr:from>
    <xdr:to>
      <xdr:col>0</xdr:col>
      <xdr:colOff>1608668</xdr:colOff>
      <xdr:row>1119</xdr:row>
      <xdr:rowOff>1030537</xdr:rowOff>
    </xdr:to>
    <xdr:pic>
      <xdr:nvPicPr>
        <xdr:cNvPr id="903" name="Imagen 909" descr="Zapatillas adidas Hombre Running Lite Racer 3.0 | Gx6743 | Envío gratis">
          <a:extLst>
            <a:ext uri="{FF2B5EF4-FFF2-40B4-BE49-F238E27FC236}">
              <a16:creationId xmlns:a16="http://schemas.microsoft.com/office/drawing/2014/main" xmlns="" id="{C1325C96-94FE-0D49-B4A0-F7F8C6E263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12" y="1023428089"/>
          <a:ext cx="1594556" cy="7906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14112</xdr:colOff>
      <xdr:row>1116</xdr:row>
      <xdr:rowOff>239889</xdr:rowOff>
    </xdr:from>
    <xdr:to>
      <xdr:col>0</xdr:col>
      <xdr:colOff>1608668</xdr:colOff>
      <xdr:row>1116</xdr:row>
      <xdr:rowOff>1030537</xdr:rowOff>
    </xdr:to>
    <xdr:pic>
      <xdr:nvPicPr>
        <xdr:cNvPr id="904" name="Imagen 910" descr="Zapatillas adidas Hombre Running Lite Racer 3.0 | Gx6743 | Envío gratis">
          <a:extLst>
            <a:ext uri="{FF2B5EF4-FFF2-40B4-BE49-F238E27FC236}">
              <a16:creationId xmlns:a16="http://schemas.microsoft.com/office/drawing/2014/main" xmlns="" id="{10C0CB06-DFC6-F44F-9FA5-41D974D063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12" y="1024571089"/>
          <a:ext cx="1594556" cy="7906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1966</xdr:row>
      <xdr:rowOff>190500</xdr:rowOff>
    </xdr:from>
    <xdr:to>
      <xdr:col>0</xdr:col>
      <xdr:colOff>1644779</xdr:colOff>
      <xdr:row>1966</xdr:row>
      <xdr:rowOff>904363</xdr:rowOff>
    </xdr:to>
    <xdr:pic>
      <xdr:nvPicPr>
        <xdr:cNvPr id="910" name="Imagen 916" descr="Women) adidas Ozelia 'Halo Blush Sonic Fuchsia' GZ9182 - GZ9182 - Novelship">
          <a:extLst>
            <a:ext uri="{FF2B5EF4-FFF2-40B4-BE49-F238E27FC236}">
              <a16:creationId xmlns:a16="http://schemas.microsoft.com/office/drawing/2014/main" xmlns="" id="{191D3789-DF5E-2449-AACC-6D7AD5FDF7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31379700"/>
          <a:ext cx="1644779" cy="7138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1967</xdr:row>
      <xdr:rowOff>190500</xdr:rowOff>
    </xdr:from>
    <xdr:to>
      <xdr:col>0</xdr:col>
      <xdr:colOff>1644779</xdr:colOff>
      <xdr:row>1967</xdr:row>
      <xdr:rowOff>904363</xdr:rowOff>
    </xdr:to>
    <xdr:pic>
      <xdr:nvPicPr>
        <xdr:cNvPr id="911" name="Imagen 917" descr="Women) adidas Ozelia 'Halo Blush Sonic Fuchsia' GZ9182 - GZ9182 - Novelship">
          <a:extLst>
            <a:ext uri="{FF2B5EF4-FFF2-40B4-BE49-F238E27FC236}">
              <a16:creationId xmlns:a16="http://schemas.microsoft.com/office/drawing/2014/main" xmlns="" id="{F0AF4A54-4849-1843-8537-AC7FE3DF2E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32522700"/>
          <a:ext cx="1644779" cy="7138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1968</xdr:row>
      <xdr:rowOff>190500</xdr:rowOff>
    </xdr:from>
    <xdr:to>
      <xdr:col>0</xdr:col>
      <xdr:colOff>1644779</xdr:colOff>
      <xdr:row>1968</xdr:row>
      <xdr:rowOff>904363</xdr:rowOff>
    </xdr:to>
    <xdr:pic>
      <xdr:nvPicPr>
        <xdr:cNvPr id="912" name="Imagen 918" descr="Women) adidas Ozelia 'Halo Blush Sonic Fuchsia' GZ9182 - GZ9182 - Novelship">
          <a:extLst>
            <a:ext uri="{FF2B5EF4-FFF2-40B4-BE49-F238E27FC236}">
              <a16:creationId xmlns:a16="http://schemas.microsoft.com/office/drawing/2014/main" xmlns="" id="{753F6462-212E-3645-AE6C-0DD231F082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33665700"/>
          <a:ext cx="1644779" cy="7138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1969</xdr:row>
      <xdr:rowOff>190500</xdr:rowOff>
    </xdr:from>
    <xdr:to>
      <xdr:col>0</xdr:col>
      <xdr:colOff>1644779</xdr:colOff>
      <xdr:row>1969</xdr:row>
      <xdr:rowOff>904363</xdr:rowOff>
    </xdr:to>
    <xdr:pic>
      <xdr:nvPicPr>
        <xdr:cNvPr id="913" name="Imagen 919" descr="Women) adidas Ozelia 'Halo Blush Sonic Fuchsia' GZ9182 - GZ9182 - Novelship">
          <a:extLst>
            <a:ext uri="{FF2B5EF4-FFF2-40B4-BE49-F238E27FC236}">
              <a16:creationId xmlns:a16="http://schemas.microsoft.com/office/drawing/2014/main" xmlns="" id="{29B82FB3-ED20-504E-9426-4672D7BEC3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34808700"/>
          <a:ext cx="1644779" cy="7138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1970</xdr:row>
      <xdr:rowOff>190500</xdr:rowOff>
    </xdr:from>
    <xdr:to>
      <xdr:col>0</xdr:col>
      <xdr:colOff>1644779</xdr:colOff>
      <xdr:row>1970</xdr:row>
      <xdr:rowOff>904363</xdr:rowOff>
    </xdr:to>
    <xdr:pic>
      <xdr:nvPicPr>
        <xdr:cNvPr id="914" name="Imagen 920" descr="Women) adidas Ozelia 'Halo Blush Sonic Fuchsia' GZ9182 - GZ9182 - Novelship">
          <a:extLst>
            <a:ext uri="{FF2B5EF4-FFF2-40B4-BE49-F238E27FC236}">
              <a16:creationId xmlns:a16="http://schemas.microsoft.com/office/drawing/2014/main" xmlns="" id="{852A0402-FF97-CA42-B357-8A292D9973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35951700"/>
          <a:ext cx="1644779" cy="7138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1971</xdr:row>
      <xdr:rowOff>190500</xdr:rowOff>
    </xdr:from>
    <xdr:to>
      <xdr:col>0</xdr:col>
      <xdr:colOff>1644779</xdr:colOff>
      <xdr:row>1971</xdr:row>
      <xdr:rowOff>904363</xdr:rowOff>
    </xdr:to>
    <xdr:pic>
      <xdr:nvPicPr>
        <xdr:cNvPr id="915" name="Imagen 921" descr="Women) adidas Ozelia 'Halo Blush Sonic Fuchsia' GZ9182 - GZ9182 - Novelship">
          <a:extLst>
            <a:ext uri="{FF2B5EF4-FFF2-40B4-BE49-F238E27FC236}">
              <a16:creationId xmlns:a16="http://schemas.microsoft.com/office/drawing/2014/main" xmlns="" id="{530D4EFD-960C-4F42-A9FC-624A5A1CF3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37094700"/>
          <a:ext cx="1644779" cy="7138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1972</xdr:row>
      <xdr:rowOff>190500</xdr:rowOff>
    </xdr:from>
    <xdr:to>
      <xdr:col>0</xdr:col>
      <xdr:colOff>1644779</xdr:colOff>
      <xdr:row>1972</xdr:row>
      <xdr:rowOff>904363</xdr:rowOff>
    </xdr:to>
    <xdr:pic>
      <xdr:nvPicPr>
        <xdr:cNvPr id="916" name="Imagen 922" descr="Women) adidas Ozelia 'Halo Blush Sonic Fuchsia' GZ9182 - GZ9182 - Novelship">
          <a:extLst>
            <a:ext uri="{FF2B5EF4-FFF2-40B4-BE49-F238E27FC236}">
              <a16:creationId xmlns:a16="http://schemas.microsoft.com/office/drawing/2014/main" xmlns="" id="{36171E3C-A2F7-CB4E-8F25-71A760A3CA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38237700"/>
          <a:ext cx="1644779" cy="7138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1973</xdr:row>
      <xdr:rowOff>190500</xdr:rowOff>
    </xdr:from>
    <xdr:to>
      <xdr:col>0</xdr:col>
      <xdr:colOff>1644779</xdr:colOff>
      <xdr:row>1973</xdr:row>
      <xdr:rowOff>904363</xdr:rowOff>
    </xdr:to>
    <xdr:pic>
      <xdr:nvPicPr>
        <xdr:cNvPr id="917" name="Imagen 923" descr="Women) adidas Ozelia 'Halo Blush Sonic Fuchsia' GZ9182 - GZ9182 - Novelship">
          <a:extLst>
            <a:ext uri="{FF2B5EF4-FFF2-40B4-BE49-F238E27FC236}">
              <a16:creationId xmlns:a16="http://schemas.microsoft.com/office/drawing/2014/main" xmlns="" id="{7CE34D04-A995-DA4A-A1A6-1DA9B43601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39380700"/>
          <a:ext cx="1644779" cy="7138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1974</xdr:row>
      <xdr:rowOff>190500</xdr:rowOff>
    </xdr:from>
    <xdr:to>
      <xdr:col>0</xdr:col>
      <xdr:colOff>1644779</xdr:colOff>
      <xdr:row>1974</xdr:row>
      <xdr:rowOff>904363</xdr:rowOff>
    </xdr:to>
    <xdr:pic>
      <xdr:nvPicPr>
        <xdr:cNvPr id="918" name="Imagen 924" descr="Women) adidas Ozelia 'Halo Blush Sonic Fuchsia' GZ9182 - GZ9182 - Novelship">
          <a:extLst>
            <a:ext uri="{FF2B5EF4-FFF2-40B4-BE49-F238E27FC236}">
              <a16:creationId xmlns:a16="http://schemas.microsoft.com/office/drawing/2014/main" xmlns="" id="{C5A56EB9-75E2-DD48-B0D5-A21B6E01D8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40523700"/>
          <a:ext cx="1644779" cy="7138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1975</xdr:row>
      <xdr:rowOff>190500</xdr:rowOff>
    </xdr:from>
    <xdr:to>
      <xdr:col>0</xdr:col>
      <xdr:colOff>1644779</xdr:colOff>
      <xdr:row>1975</xdr:row>
      <xdr:rowOff>904363</xdr:rowOff>
    </xdr:to>
    <xdr:pic>
      <xdr:nvPicPr>
        <xdr:cNvPr id="919" name="Imagen 925" descr="Women) adidas Ozelia 'Halo Blush Sonic Fuchsia' GZ9182 - GZ9182 - Novelship">
          <a:extLst>
            <a:ext uri="{FF2B5EF4-FFF2-40B4-BE49-F238E27FC236}">
              <a16:creationId xmlns:a16="http://schemas.microsoft.com/office/drawing/2014/main" xmlns="" id="{0BB35482-6EB1-4A43-9DBD-43F3B7F8C8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41666700"/>
          <a:ext cx="1644779" cy="7138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206374</xdr:colOff>
      <xdr:row>379</xdr:row>
      <xdr:rowOff>111125</xdr:rowOff>
    </xdr:from>
    <xdr:to>
      <xdr:col>0</xdr:col>
      <xdr:colOff>1523999</xdr:colOff>
      <xdr:row>379</xdr:row>
      <xdr:rowOff>1016364</xdr:rowOff>
    </xdr:to>
    <xdr:pic>
      <xdr:nvPicPr>
        <xdr:cNvPr id="920" name="Imagen 926" descr="Adidas RESPONSE SUPER 3.0 GW1372 RUNNING halo silver SHOES - LOW (NON  FOOTBALL) for Men Size 41 1/3 EU: Buy Online at Best Price in Egypt - Souq  is now Amazon.eg">
          <a:extLst>
            <a:ext uri="{FF2B5EF4-FFF2-40B4-BE49-F238E27FC236}">
              <a16:creationId xmlns:a16="http://schemas.microsoft.com/office/drawing/2014/main" xmlns="" id="{45C78273-30DD-4348-8CFA-1612001DAC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74" y="1042730325"/>
          <a:ext cx="1317625" cy="9052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206374</xdr:colOff>
      <xdr:row>380</xdr:row>
      <xdr:rowOff>111125</xdr:rowOff>
    </xdr:from>
    <xdr:to>
      <xdr:col>0</xdr:col>
      <xdr:colOff>1523999</xdr:colOff>
      <xdr:row>380</xdr:row>
      <xdr:rowOff>1016364</xdr:rowOff>
    </xdr:to>
    <xdr:pic>
      <xdr:nvPicPr>
        <xdr:cNvPr id="921" name="Imagen 927" descr="Adidas RESPONSE SUPER 3.0 GW1372 RUNNING halo silver SHOES - LOW (NON  FOOTBALL) for Men Size 41 1/3 EU: Buy Online at Best Price in Egypt - Souq  is now Amazon.eg">
          <a:extLst>
            <a:ext uri="{FF2B5EF4-FFF2-40B4-BE49-F238E27FC236}">
              <a16:creationId xmlns:a16="http://schemas.microsoft.com/office/drawing/2014/main" xmlns="" id="{A1A65C48-247B-BA4A-B2E0-52AD10400D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74" y="1043873325"/>
          <a:ext cx="1317625" cy="9052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206374</xdr:colOff>
      <xdr:row>381</xdr:row>
      <xdr:rowOff>111125</xdr:rowOff>
    </xdr:from>
    <xdr:to>
      <xdr:col>0</xdr:col>
      <xdr:colOff>1523999</xdr:colOff>
      <xdr:row>381</xdr:row>
      <xdr:rowOff>1016364</xdr:rowOff>
    </xdr:to>
    <xdr:pic>
      <xdr:nvPicPr>
        <xdr:cNvPr id="922" name="Imagen 928" descr="Adidas RESPONSE SUPER 3.0 GW1372 RUNNING halo silver SHOES - LOW (NON  FOOTBALL) for Men Size 41 1/3 EU: Buy Online at Best Price in Egypt - Souq  is now Amazon.eg">
          <a:extLst>
            <a:ext uri="{FF2B5EF4-FFF2-40B4-BE49-F238E27FC236}">
              <a16:creationId xmlns:a16="http://schemas.microsoft.com/office/drawing/2014/main" xmlns="" id="{65914A5C-BAC7-154A-B4E4-BBCB4E711F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74" y="1045016325"/>
          <a:ext cx="1317625" cy="9052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206374</xdr:colOff>
      <xdr:row>382</xdr:row>
      <xdr:rowOff>111125</xdr:rowOff>
    </xdr:from>
    <xdr:to>
      <xdr:col>0</xdr:col>
      <xdr:colOff>1523999</xdr:colOff>
      <xdr:row>382</xdr:row>
      <xdr:rowOff>1016364</xdr:rowOff>
    </xdr:to>
    <xdr:pic>
      <xdr:nvPicPr>
        <xdr:cNvPr id="923" name="Imagen 929" descr="Adidas RESPONSE SUPER 3.0 GW1372 RUNNING halo silver SHOES - LOW (NON  FOOTBALL) for Men Size 41 1/3 EU: Buy Online at Best Price in Egypt - Souq  is now Amazon.eg">
          <a:extLst>
            <a:ext uri="{FF2B5EF4-FFF2-40B4-BE49-F238E27FC236}">
              <a16:creationId xmlns:a16="http://schemas.microsoft.com/office/drawing/2014/main" xmlns="" id="{C3185BD0-E338-844A-90F3-0DBEF5566D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74" y="1046159325"/>
          <a:ext cx="1317625" cy="9052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206374</xdr:colOff>
      <xdr:row>383</xdr:row>
      <xdr:rowOff>111125</xdr:rowOff>
    </xdr:from>
    <xdr:to>
      <xdr:col>0</xdr:col>
      <xdr:colOff>1523999</xdr:colOff>
      <xdr:row>383</xdr:row>
      <xdr:rowOff>1016364</xdr:rowOff>
    </xdr:to>
    <xdr:pic>
      <xdr:nvPicPr>
        <xdr:cNvPr id="924" name="Imagen 930" descr="Adidas RESPONSE SUPER 3.0 GW1372 RUNNING halo silver SHOES - LOW (NON  FOOTBALL) for Men Size 41 1/3 EU: Buy Online at Best Price in Egypt - Souq  is now Amazon.eg">
          <a:extLst>
            <a:ext uri="{FF2B5EF4-FFF2-40B4-BE49-F238E27FC236}">
              <a16:creationId xmlns:a16="http://schemas.microsoft.com/office/drawing/2014/main" xmlns="" id="{1D6C097B-69AA-864C-90C9-90D8A9DA17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74" y="1047302325"/>
          <a:ext cx="1317625" cy="9052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206374</xdr:colOff>
      <xdr:row>384</xdr:row>
      <xdr:rowOff>111125</xdr:rowOff>
    </xdr:from>
    <xdr:to>
      <xdr:col>0</xdr:col>
      <xdr:colOff>1523999</xdr:colOff>
      <xdr:row>384</xdr:row>
      <xdr:rowOff>1016364</xdr:rowOff>
    </xdr:to>
    <xdr:pic>
      <xdr:nvPicPr>
        <xdr:cNvPr id="925" name="Imagen 931" descr="Adidas RESPONSE SUPER 3.0 GW1372 RUNNING halo silver SHOES - LOW (NON  FOOTBALL) for Men Size 41 1/3 EU: Buy Online at Best Price in Egypt - Souq  is now Amazon.eg">
          <a:extLst>
            <a:ext uri="{FF2B5EF4-FFF2-40B4-BE49-F238E27FC236}">
              <a16:creationId xmlns:a16="http://schemas.microsoft.com/office/drawing/2014/main" xmlns="" id="{84EEB554-2A42-7F44-8541-A0A11487E5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74" y="1048445325"/>
          <a:ext cx="1317625" cy="9052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206374</xdr:colOff>
      <xdr:row>375</xdr:row>
      <xdr:rowOff>111125</xdr:rowOff>
    </xdr:from>
    <xdr:to>
      <xdr:col>0</xdr:col>
      <xdr:colOff>1523999</xdr:colOff>
      <xdr:row>375</xdr:row>
      <xdr:rowOff>1016364</xdr:rowOff>
    </xdr:to>
    <xdr:pic>
      <xdr:nvPicPr>
        <xdr:cNvPr id="926" name="Imagen 932" descr="Adidas RESPONSE SUPER 3.0 GW1372 RUNNING halo silver SHOES - LOW (NON  FOOTBALL) for Men Size 41 1/3 EU: Buy Online at Best Price in Egypt - Souq  is now Amazon.eg">
          <a:extLst>
            <a:ext uri="{FF2B5EF4-FFF2-40B4-BE49-F238E27FC236}">
              <a16:creationId xmlns:a16="http://schemas.microsoft.com/office/drawing/2014/main" xmlns="" id="{47247BB1-491C-7348-9AEE-7DCEA087FC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74" y="1049588325"/>
          <a:ext cx="1317625" cy="9052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206374</xdr:colOff>
      <xdr:row>376</xdr:row>
      <xdr:rowOff>111125</xdr:rowOff>
    </xdr:from>
    <xdr:to>
      <xdr:col>0</xdr:col>
      <xdr:colOff>1523999</xdr:colOff>
      <xdr:row>376</xdr:row>
      <xdr:rowOff>1016364</xdr:rowOff>
    </xdr:to>
    <xdr:pic>
      <xdr:nvPicPr>
        <xdr:cNvPr id="927" name="Imagen 933" descr="Adidas RESPONSE SUPER 3.0 GW1372 RUNNING halo silver SHOES - LOW (NON  FOOTBALL) for Men Size 41 1/3 EU: Buy Online at Best Price in Egypt - Souq  is now Amazon.eg">
          <a:extLst>
            <a:ext uri="{FF2B5EF4-FFF2-40B4-BE49-F238E27FC236}">
              <a16:creationId xmlns:a16="http://schemas.microsoft.com/office/drawing/2014/main" xmlns="" id="{7A9D2A18-F946-6B4B-9074-B58CC37BDD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74" y="1050731325"/>
          <a:ext cx="1317625" cy="9052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206374</xdr:colOff>
      <xdr:row>377</xdr:row>
      <xdr:rowOff>111125</xdr:rowOff>
    </xdr:from>
    <xdr:to>
      <xdr:col>0</xdr:col>
      <xdr:colOff>1523999</xdr:colOff>
      <xdr:row>377</xdr:row>
      <xdr:rowOff>1016364</xdr:rowOff>
    </xdr:to>
    <xdr:pic>
      <xdr:nvPicPr>
        <xdr:cNvPr id="928" name="Imagen 934" descr="Adidas RESPONSE SUPER 3.0 GW1372 RUNNING halo silver SHOES - LOW (NON  FOOTBALL) for Men Size 41 1/3 EU: Buy Online at Best Price in Egypt - Souq  is now Amazon.eg">
          <a:extLst>
            <a:ext uri="{FF2B5EF4-FFF2-40B4-BE49-F238E27FC236}">
              <a16:creationId xmlns:a16="http://schemas.microsoft.com/office/drawing/2014/main" xmlns="" id="{BB0BA75F-6D4D-9C4A-96A3-43ABBB6AEE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74" y="1051874325"/>
          <a:ext cx="1317625" cy="9052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206374</xdr:colOff>
      <xdr:row>378</xdr:row>
      <xdr:rowOff>111125</xdr:rowOff>
    </xdr:from>
    <xdr:to>
      <xdr:col>0</xdr:col>
      <xdr:colOff>1523999</xdr:colOff>
      <xdr:row>378</xdr:row>
      <xdr:rowOff>1016364</xdr:rowOff>
    </xdr:to>
    <xdr:pic>
      <xdr:nvPicPr>
        <xdr:cNvPr id="929" name="Imagen 935" descr="Adidas RESPONSE SUPER 3.0 GW1372 RUNNING halo silver SHOES - LOW (NON  FOOTBALL) for Men Size 41 1/3 EU: Buy Online at Best Price in Egypt - Souq  is now Amazon.eg">
          <a:extLst>
            <a:ext uri="{FF2B5EF4-FFF2-40B4-BE49-F238E27FC236}">
              <a16:creationId xmlns:a16="http://schemas.microsoft.com/office/drawing/2014/main" xmlns="" id="{5843AFD4-C835-7345-BF25-D1595BF4CB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74" y="1053017325"/>
          <a:ext cx="1317625" cy="9052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47625</xdr:colOff>
      <xdr:row>1592</xdr:row>
      <xdr:rowOff>83756</xdr:rowOff>
    </xdr:from>
    <xdr:to>
      <xdr:col>0</xdr:col>
      <xdr:colOff>1635125</xdr:colOff>
      <xdr:row>1592</xdr:row>
      <xdr:rowOff>1073149</xdr:rowOff>
    </xdr:to>
    <xdr:pic>
      <xdr:nvPicPr>
        <xdr:cNvPr id="933" name="Imagen 939" descr="Adidas Footwear Hoops 3.0 Mid White GY4752 | Sportsman24">
          <a:extLst>
            <a:ext uri="{FF2B5EF4-FFF2-40B4-BE49-F238E27FC236}">
              <a16:creationId xmlns:a16="http://schemas.microsoft.com/office/drawing/2014/main" xmlns="" id="{96E9A08A-47CA-4243-BE1F-6A3D5022AD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057561956"/>
          <a:ext cx="1587500" cy="9893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47625</xdr:colOff>
      <xdr:row>1593</xdr:row>
      <xdr:rowOff>83756</xdr:rowOff>
    </xdr:from>
    <xdr:to>
      <xdr:col>0</xdr:col>
      <xdr:colOff>1635125</xdr:colOff>
      <xdr:row>1593</xdr:row>
      <xdr:rowOff>1073149</xdr:rowOff>
    </xdr:to>
    <xdr:pic>
      <xdr:nvPicPr>
        <xdr:cNvPr id="934" name="Imagen 940" descr="Adidas Footwear Hoops 3.0 Mid White GY4752 | Sportsman24">
          <a:extLst>
            <a:ext uri="{FF2B5EF4-FFF2-40B4-BE49-F238E27FC236}">
              <a16:creationId xmlns:a16="http://schemas.microsoft.com/office/drawing/2014/main" xmlns="" id="{3790671E-3170-BE4F-B0C6-7AE6EDF823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058704956"/>
          <a:ext cx="1587500" cy="9893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47625</xdr:colOff>
      <xdr:row>1594</xdr:row>
      <xdr:rowOff>83756</xdr:rowOff>
    </xdr:from>
    <xdr:to>
      <xdr:col>0</xdr:col>
      <xdr:colOff>1635125</xdr:colOff>
      <xdr:row>1594</xdr:row>
      <xdr:rowOff>1073149</xdr:rowOff>
    </xdr:to>
    <xdr:pic>
      <xdr:nvPicPr>
        <xdr:cNvPr id="935" name="Imagen 941" descr="Adidas Footwear Hoops 3.0 Mid White GY4752 | Sportsman24">
          <a:extLst>
            <a:ext uri="{FF2B5EF4-FFF2-40B4-BE49-F238E27FC236}">
              <a16:creationId xmlns:a16="http://schemas.microsoft.com/office/drawing/2014/main" xmlns="" id="{46D14ED9-9723-9C43-A875-BCB5BCB29A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059847956"/>
          <a:ext cx="1587500" cy="9893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47625</xdr:colOff>
      <xdr:row>1595</xdr:row>
      <xdr:rowOff>83756</xdr:rowOff>
    </xdr:from>
    <xdr:to>
      <xdr:col>0</xdr:col>
      <xdr:colOff>1635125</xdr:colOff>
      <xdr:row>1595</xdr:row>
      <xdr:rowOff>1073149</xdr:rowOff>
    </xdr:to>
    <xdr:pic>
      <xdr:nvPicPr>
        <xdr:cNvPr id="936" name="Imagen 942" descr="Adidas Footwear Hoops 3.0 Mid White GY4752 | Sportsman24">
          <a:extLst>
            <a:ext uri="{FF2B5EF4-FFF2-40B4-BE49-F238E27FC236}">
              <a16:creationId xmlns:a16="http://schemas.microsoft.com/office/drawing/2014/main" xmlns="" id="{8A17A7A0-0B4E-EF4A-A1A4-1C65F0ED3E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060990956"/>
          <a:ext cx="1587500" cy="9893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47625</xdr:colOff>
      <xdr:row>1596</xdr:row>
      <xdr:rowOff>83756</xdr:rowOff>
    </xdr:from>
    <xdr:to>
      <xdr:col>0</xdr:col>
      <xdr:colOff>1635125</xdr:colOff>
      <xdr:row>1596</xdr:row>
      <xdr:rowOff>1073149</xdr:rowOff>
    </xdr:to>
    <xdr:pic>
      <xdr:nvPicPr>
        <xdr:cNvPr id="937" name="Imagen 943" descr="Adidas Footwear Hoops 3.0 Mid White GY4752 | Sportsman24">
          <a:extLst>
            <a:ext uri="{FF2B5EF4-FFF2-40B4-BE49-F238E27FC236}">
              <a16:creationId xmlns:a16="http://schemas.microsoft.com/office/drawing/2014/main" xmlns="" id="{038F3316-1EDA-4F42-B468-0AD9F16A9D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062133956"/>
          <a:ext cx="1587500" cy="9893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47625</xdr:colOff>
      <xdr:row>1597</xdr:row>
      <xdr:rowOff>83756</xdr:rowOff>
    </xdr:from>
    <xdr:to>
      <xdr:col>0</xdr:col>
      <xdr:colOff>1635125</xdr:colOff>
      <xdr:row>1597</xdr:row>
      <xdr:rowOff>1073149</xdr:rowOff>
    </xdr:to>
    <xdr:pic>
      <xdr:nvPicPr>
        <xdr:cNvPr id="938" name="Imagen 944" descr="Adidas Footwear Hoops 3.0 Mid White GY4752 | Sportsman24">
          <a:extLst>
            <a:ext uri="{FF2B5EF4-FFF2-40B4-BE49-F238E27FC236}">
              <a16:creationId xmlns:a16="http://schemas.microsoft.com/office/drawing/2014/main" xmlns="" id="{5021FF17-E949-FA41-82C1-A102F3C20B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063276956"/>
          <a:ext cx="1587500" cy="9893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47625</xdr:colOff>
      <xdr:row>1598</xdr:row>
      <xdr:rowOff>83756</xdr:rowOff>
    </xdr:from>
    <xdr:to>
      <xdr:col>0</xdr:col>
      <xdr:colOff>1635125</xdr:colOff>
      <xdr:row>1598</xdr:row>
      <xdr:rowOff>1073149</xdr:rowOff>
    </xdr:to>
    <xdr:pic>
      <xdr:nvPicPr>
        <xdr:cNvPr id="939" name="Imagen 945" descr="Adidas Footwear Hoops 3.0 Mid White GY4752 | Sportsman24">
          <a:extLst>
            <a:ext uri="{FF2B5EF4-FFF2-40B4-BE49-F238E27FC236}">
              <a16:creationId xmlns:a16="http://schemas.microsoft.com/office/drawing/2014/main" xmlns="" id="{24E13CF7-F1A0-D74A-975B-0E404353BB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064419956"/>
          <a:ext cx="1587500" cy="9893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640</xdr:row>
      <xdr:rowOff>174625</xdr:rowOff>
    </xdr:from>
    <xdr:to>
      <xdr:col>0</xdr:col>
      <xdr:colOff>1635125</xdr:colOff>
      <xdr:row>640</xdr:row>
      <xdr:rowOff>882223</xdr:rowOff>
    </xdr:to>
    <xdr:pic>
      <xdr:nvPicPr>
        <xdr:cNvPr id="940" name="Imagen 946" descr="adidas Supernova 2.0 GW9098 38 od 1 949 Kč - Zbozi.cz">
          <a:extLst>
            <a:ext uri="{FF2B5EF4-FFF2-40B4-BE49-F238E27FC236}">
              <a16:creationId xmlns:a16="http://schemas.microsoft.com/office/drawing/2014/main" xmlns="" id="{6B5B9AF9-6347-DD45-AC80-5E9E71BFC9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65653825"/>
          <a:ext cx="1635125" cy="7075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641</xdr:row>
      <xdr:rowOff>174625</xdr:rowOff>
    </xdr:from>
    <xdr:to>
      <xdr:col>0</xdr:col>
      <xdr:colOff>1635125</xdr:colOff>
      <xdr:row>641</xdr:row>
      <xdr:rowOff>882223</xdr:rowOff>
    </xdr:to>
    <xdr:pic>
      <xdr:nvPicPr>
        <xdr:cNvPr id="941" name="Imagen 947" descr="adidas Supernova 2.0 GW9098 38 od 1 949 Kč - Zbozi.cz">
          <a:extLst>
            <a:ext uri="{FF2B5EF4-FFF2-40B4-BE49-F238E27FC236}">
              <a16:creationId xmlns:a16="http://schemas.microsoft.com/office/drawing/2014/main" xmlns="" id="{DBF7F80D-601C-724C-99EA-2475CE05CF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66796825"/>
          <a:ext cx="1635125" cy="7075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642</xdr:row>
      <xdr:rowOff>174625</xdr:rowOff>
    </xdr:from>
    <xdr:to>
      <xdr:col>0</xdr:col>
      <xdr:colOff>1635125</xdr:colOff>
      <xdr:row>642</xdr:row>
      <xdr:rowOff>882223</xdr:rowOff>
    </xdr:to>
    <xdr:pic>
      <xdr:nvPicPr>
        <xdr:cNvPr id="942" name="Imagen 948" descr="adidas Supernova 2.0 GW9098 38 od 1 949 Kč - Zbozi.cz">
          <a:extLst>
            <a:ext uri="{FF2B5EF4-FFF2-40B4-BE49-F238E27FC236}">
              <a16:creationId xmlns:a16="http://schemas.microsoft.com/office/drawing/2014/main" xmlns="" id="{0A1EFE8E-9D16-A149-B625-E297281726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67939825"/>
          <a:ext cx="1635125" cy="7075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643</xdr:row>
      <xdr:rowOff>174625</xdr:rowOff>
    </xdr:from>
    <xdr:to>
      <xdr:col>0</xdr:col>
      <xdr:colOff>1635125</xdr:colOff>
      <xdr:row>643</xdr:row>
      <xdr:rowOff>882223</xdr:rowOff>
    </xdr:to>
    <xdr:pic>
      <xdr:nvPicPr>
        <xdr:cNvPr id="943" name="Imagen 949" descr="adidas Supernova 2.0 GW9098 38 od 1 949 Kč - Zbozi.cz">
          <a:extLst>
            <a:ext uri="{FF2B5EF4-FFF2-40B4-BE49-F238E27FC236}">
              <a16:creationId xmlns:a16="http://schemas.microsoft.com/office/drawing/2014/main" xmlns="" id="{6AEA6663-4067-B44B-94F5-A4F7495D40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69082825"/>
          <a:ext cx="1635125" cy="7075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644</xdr:row>
      <xdr:rowOff>174625</xdr:rowOff>
    </xdr:from>
    <xdr:to>
      <xdr:col>0</xdr:col>
      <xdr:colOff>1635125</xdr:colOff>
      <xdr:row>644</xdr:row>
      <xdr:rowOff>882223</xdr:rowOff>
    </xdr:to>
    <xdr:pic>
      <xdr:nvPicPr>
        <xdr:cNvPr id="944" name="Imagen 950" descr="adidas Supernova 2.0 GW9098 38 od 1 949 Kč - Zbozi.cz">
          <a:extLst>
            <a:ext uri="{FF2B5EF4-FFF2-40B4-BE49-F238E27FC236}">
              <a16:creationId xmlns:a16="http://schemas.microsoft.com/office/drawing/2014/main" xmlns="" id="{BB2E218F-E1D1-5C4C-A792-79AAA96F40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70225825"/>
          <a:ext cx="1635125" cy="7075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645</xdr:row>
      <xdr:rowOff>174625</xdr:rowOff>
    </xdr:from>
    <xdr:to>
      <xdr:col>0</xdr:col>
      <xdr:colOff>1635125</xdr:colOff>
      <xdr:row>645</xdr:row>
      <xdr:rowOff>882223</xdr:rowOff>
    </xdr:to>
    <xdr:pic>
      <xdr:nvPicPr>
        <xdr:cNvPr id="945" name="Imagen 951" descr="adidas Supernova 2.0 GW9098 38 od 1 949 Kč - Zbozi.cz">
          <a:extLst>
            <a:ext uri="{FF2B5EF4-FFF2-40B4-BE49-F238E27FC236}">
              <a16:creationId xmlns:a16="http://schemas.microsoft.com/office/drawing/2014/main" xmlns="" id="{12B86661-707D-AD49-B974-7C0739D08D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71368825"/>
          <a:ext cx="1635125" cy="7075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646</xdr:row>
      <xdr:rowOff>174625</xdr:rowOff>
    </xdr:from>
    <xdr:to>
      <xdr:col>0</xdr:col>
      <xdr:colOff>1635125</xdr:colOff>
      <xdr:row>646</xdr:row>
      <xdr:rowOff>882223</xdr:rowOff>
    </xdr:to>
    <xdr:pic>
      <xdr:nvPicPr>
        <xdr:cNvPr id="946" name="Imagen 952" descr="adidas Supernova 2.0 GW9098 38 od 1 949 Kč - Zbozi.cz">
          <a:extLst>
            <a:ext uri="{FF2B5EF4-FFF2-40B4-BE49-F238E27FC236}">
              <a16:creationId xmlns:a16="http://schemas.microsoft.com/office/drawing/2014/main" xmlns="" id="{EB3FBD61-9F52-9743-8A8A-485222F8EE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72511825"/>
          <a:ext cx="1635125" cy="7075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647</xdr:row>
      <xdr:rowOff>174625</xdr:rowOff>
    </xdr:from>
    <xdr:to>
      <xdr:col>0</xdr:col>
      <xdr:colOff>1635125</xdr:colOff>
      <xdr:row>647</xdr:row>
      <xdr:rowOff>882223</xdr:rowOff>
    </xdr:to>
    <xdr:pic>
      <xdr:nvPicPr>
        <xdr:cNvPr id="947" name="Imagen 953" descr="adidas Supernova 2.0 GW9098 38 od 1 949 Kč - Zbozi.cz">
          <a:extLst>
            <a:ext uri="{FF2B5EF4-FFF2-40B4-BE49-F238E27FC236}">
              <a16:creationId xmlns:a16="http://schemas.microsoft.com/office/drawing/2014/main" xmlns="" id="{E876A064-4BFF-804D-BADC-90C3638F95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73654825"/>
          <a:ext cx="1635125" cy="7075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648</xdr:row>
      <xdr:rowOff>174625</xdr:rowOff>
    </xdr:from>
    <xdr:to>
      <xdr:col>0</xdr:col>
      <xdr:colOff>1635125</xdr:colOff>
      <xdr:row>648</xdr:row>
      <xdr:rowOff>882223</xdr:rowOff>
    </xdr:to>
    <xdr:pic>
      <xdr:nvPicPr>
        <xdr:cNvPr id="948" name="Imagen 954" descr="adidas Supernova 2.0 GW9098 38 od 1 949 Kč - Zbozi.cz">
          <a:extLst>
            <a:ext uri="{FF2B5EF4-FFF2-40B4-BE49-F238E27FC236}">
              <a16:creationId xmlns:a16="http://schemas.microsoft.com/office/drawing/2014/main" xmlns="" id="{6A34CD21-EBA1-9342-B89D-0D81B6EF93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74797825"/>
          <a:ext cx="1635125" cy="7075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649</xdr:row>
      <xdr:rowOff>174625</xdr:rowOff>
    </xdr:from>
    <xdr:to>
      <xdr:col>0</xdr:col>
      <xdr:colOff>1635125</xdr:colOff>
      <xdr:row>649</xdr:row>
      <xdr:rowOff>882223</xdr:rowOff>
    </xdr:to>
    <xdr:pic>
      <xdr:nvPicPr>
        <xdr:cNvPr id="949" name="Imagen 955" descr="adidas Supernova 2.0 GW9098 38 od 1 949 Kč - Zbozi.cz">
          <a:extLst>
            <a:ext uri="{FF2B5EF4-FFF2-40B4-BE49-F238E27FC236}">
              <a16:creationId xmlns:a16="http://schemas.microsoft.com/office/drawing/2014/main" xmlns="" id="{46A17104-A04D-FF48-B794-9206E941A7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75940825"/>
          <a:ext cx="1635125" cy="7075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47625</xdr:colOff>
      <xdr:row>1143</xdr:row>
      <xdr:rowOff>95250</xdr:rowOff>
    </xdr:from>
    <xdr:to>
      <xdr:col>0</xdr:col>
      <xdr:colOff>1603375</xdr:colOff>
      <xdr:row>1143</xdr:row>
      <xdr:rowOff>985747</xdr:rowOff>
    </xdr:to>
    <xdr:pic>
      <xdr:nvPicPr>
        <xdr:cNvPr id="950" name="Imagen 956" descr="Buy Parley x Nizza High 'Carbon Black' - GX6981 | GOAT">
          <a:extLst>
            <a:ext uri="{FF2B5EF4-FFF2-40B4-BE49-F238E27FC236}">
              <a16:creationId xmlns:a16="http://schemas.microsoft.com/office/drawing/2014/main" xmlns="" id="{27D2E876-E6F1-BB42-B0E2-82F46576FE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077004450"/>
          <a:ext cx="1555750" cy="8904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47625</xdr:colOff>
      <xdr:row>1144</xdr:row>
      <xdr:rowOff>95250</xdr:rowOff>
    </xdr:from>
    <xdr:to>
      <xdr:col>0</xdr:col>
      <xdr:colOff>1603375</xdr:colOff>
      <xdr:row>1144</xdr:row>
      <xdr:rowOff>985747</xdr:rowOff>
    </xdr:to>
    <xdr:pic>
      <xdr:nvPicPr>
        <xdr:cNvPr id="951" name="Imagen 957" descr="Buy Parley x Nizza High 'Carbon Black' - GX6981 | GOAT">
          <a:extLst>
            <a:ext uri="{FF2B5EF4-FFF2-40B4-BE49-F238E27FC236}">
              <a16:creationId xmlns:a16="http://schemas.microsoft.com/office/drawing/2014/main" xmlns="" id="{51307C18-ABE5-D049-B05E-3E69A15A6E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078147450"/>
          <a:ext cx="1555750" cy="8904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47625</xdr:colOff>
      <xdr:row>1145</xdr:row>
      <xdr:rowOff>95250</xdr:rowOff>
    </xdr:from>
    <xdr:to>
      <xdr:col>0</xdr:col>
      <xdr:colOff>1603375</xdr:colOff>
      <xdr:row>1145</xdr:row>
      <xdr:rowOff>985747</xdr:rowOff>
    </xdr:to>
    <xdr:pic>
      <xdr:nvPicPr>
        <xdr:cNvPr id="952" name="Imagen 958" descr="Buy Parley x Nizza High 'Carbon Black' - GX6981 | GOAT">
          <a:extLst>
            <a:ext uri="{FF2B5EF4-FFF2-40B4-BE49-F238E27FC236}">
              <a16:creationId xmlns:a16="http://schemas.microsoft.com/office/drawing/2014/main" xmlns="" id="{A57EB752-826D-9B41-86C9-85214B0FC6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079290450"/>
          <a:ext cx="1555750" cy="8904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47625</xdr:colOff>
      <xdr:row>1146</xdr:row>
      <xdr:rowOff>95250</xdr:rowOff>
    </xdr:from>
    <xdr:to>
      <xdr:col>0</xdr:col>
      <xdr:colOff>1603375</xdr:colOff>
      <xdr:row>1146</xdr:row>
      <xdr:rowOff>985747</xdr:rowOff>
    </xdr:to>
    <xdr:pic>
      <xdr:nvPicPr>
        <xdr:cNvPr id="953" name="Imagen 959" descr="Buy Parley x Nizza High 'Carbon Black' - GX6981 | GOAT">
          <a:extLst>
            <a:ext uri="{FF2B5EF4-FFF2-40B4-BE49-F238E27FC236}">
              <a16:creationId xmlns:a16="http://schemas.microsoft.com/office/drawing/2014/main" xmlns="" id="{3C6B1CE6-D4CA-7040-9CE7-F4347B157B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080433450"/>
          <a:ext cx="1555750" cy="8904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47625</xdr:colOff>
      <xdr:row>1147</xdr:row>
      <xdr:rowOff>95250</xdr:rowOff>
    </xdr:from>
    <xdr:to>
      <xdr:col>0</xdr:col>
      <xdr:colOff>1603375</xdr:colOff>
      <xdr:row>1147</xdr:row>
      <xdr:rowOff>985747</xdr:rowOff>
    </xdr:to>
    <xdr:pic>
      <xdr:nvPicPr>
        <xdr:cNvPr id="954" name="Imagen 960" descr="Buy Parley x Nizza High 'Carbon Black' - GX6981 | GOAT">
          <a:extLst>
            <a:ext uri="{FF2B5EF4-FFF2-40B4-BE49-F238E27FC236}">
              <a16:creationId xmlns:a16="http://schemas.microsoft.com/office/drawing/2014/main" xmlns="" id="{BBC32B03-061C-DF49-AB9D-E64A9C4FC9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081576450"/>
          <a:ext cx="1555750" cy="8904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47625</xdr:colOff>
      <xdr:row>1148</xdr:row>
      <xdr:rowOff>95250</xdr:rowOff>
    </xdr:from>
    <xdr:to>
      <xdr:col>0</xdr:col>
      <xdr:colOff>1603375</xdr:colOff>
      <xdr:row>1148</xdr:row>
      <xdr:rowOff>985747</xdr:rowOff>
    </xdr:to>
    <xdr:pic>
      <xdr:nvPicPr>
        <xdr:cNvPr id="955" name="Imagen 961" descr="Buy Parley x Nizza High 'Carbon Black' - GX6981 | GOAT">
          <a:extLst>
            <a:ext uri="{FF2B5EF4-FFF2-40B4-BE49-F238E27FC236}">
              <a16:creationId xmlns:a16="http://schemas.microsoft.com/office/drawing/2014/main" xmlns="" id="{33479BA4-A21A-0944-98C3-C6496E6F91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082719450"/>
          <a:ext cx="1555750" cy="8904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47625</xdr:colOff>
      <xdr:row>1149</xdr:row>
      <xdr:rowOff>95250</xdr:rowOff>
    </xdr:from>
    <xdr:to>
      <xdr:col>0</xdr:col>
      <xdr:colOff>1603375</xdr:colOff>
      <xdr:row>1149</xdr:row>
      <xdr:rowOff>985747</xdr:rowOff>
    </xdr:to>
    <xdr:pic>
      <xdr:nvPicPr>
        <xdr:cNvPr id="956" name="Imagen 962" descr="Buy Parley x Nizza High 'Carbon Black' - GX6981 | GOAT">
          <a:extLst>
            <a:ext uri="{FF2B5EF4-FFF2-40B4-BE49-F238E27FC236}">
              <a16:creationId xmlns:a16="http://schemas.microsoft.com/office/drawing/2014/main" xmlns="" id="{C40ECB8D-DBBB-8A45-9736-5C705E2A86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083862450"/>
          <a:ext cx="1555750" cy="8904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47625</xdr:colOff>
      <xdr:row>1150</xdr:row>
      <xdr:rowOff>95250</xdr:rowOff>
    </xdr:from>
    <xdr:to>
      <xdr:col>0</xdr:col>
      <xdr:colOff>1603375</xdr:colOff>
      <xdr:row>1150</xdr:row>
      <xdr:rowOff>985747</xdr:rowOff>
    </xdr:to>
    <xdr:pic>
      <xdr:nvPicPr>
        <xdr:cNvPr id="957" name="Imagen 963" descr="Buy Parley x Nizza High 'Carbon Black' - GX6981 | GOAT">
          <a:extLst>
            <a:ext uri="{FF2B5EF4-FFF2-40B4-BE49-F238E27FC236}">
              <a16:creationId xmlns:a16="http://schemas.microsoft.com/office/drawing/2014/main" xmlns="" id="{90959689-7F11-304F-AEA0-C1322E97B9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085005450"/>
          <a:ext cx="1555750" cy="8904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47625</xdr:colOff>
      <xdr:row>1140</xdr:row>
      <xdr:rowOff>95250</xdr:rowOff>
    </xdr:from>
    <xdr:to>
      <xdr:col>0</xdr:col>
      <xdr:colOff>1603375</xdr:colOff>
      <xdr:row>1140</xdr:row>
      <xdr:rowOff>985747</xdr:rowOff>
    </xdr:to>
    <xdr:pic>
      <xdr:nvPicPr>
        <xdr:cNvPr id="958" name="Imagen 964" descr="Buy Parley x Nizza High 'Carbon Black' - GX6981 | GOAT">
          <a:extLst>
            <a:ext uri="{FF2B5EF4-FFF2-40B4-BE49-F238E27FC236}">
              <a16:creationId xmlns:a16="http://schemas.microsoft.com/office/drawing/2014/main" xmlns="" id="{04E10DD9-25B4-3747-AF2F-A869F6C1F9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086148450"/>
          <a:ext cx="1555750" cy="8904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47625</xdr:colOff>
      <xdr:row>1141</xdr:row>
      <xdr:rowOff>95250</xdr:rowOff>
    </xdr:from>
    <xdr:to>
      <xdr:col>0</xdr:col>
      <xdr:colOff>1603375</xdr:colOff>
      <xdr:row>1141</xdr:row>
      <xdr:rowOff>985747</xdr:rowOff>
    </xdr:to>
    <xdr:pic>
      <xdr:nvPicPr>
        <xdr:cNvPr id="959" name="Imagen 965" descr="Buy Parley x Nizza High 'Carbon Black' - GX6981 | GOAT">
          <a:extLst>
            <a:ext uri="{FF2B5EF4-FFF2-40B4-BE49-F238E27FC236}">
              <a16:creationId xmlns:a16="http://schemas.microsoft.com/office/drawing/2014/main" xmlns="" id="{5ACD2A8C-414B-5348-93C4-5EFC945051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087291450"/>
          <a:ext cx="1555750" cy="8904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47625</xdr:colOff>
      <xdr:row>1142</xdr:row>
      <xdr:rowOff>95250</xdr:rowOff>
    </xdr:from>
    <xdr:to>
      <xdr:col>0</xdr:col>
      <xdr:colOff>1603375</xdr:colOff>
      <xdr:row>1142</xdr:row>
      <xdr:rowOff>985747</xdr:rowOff>
    </xdr:to>
    <xdr:pic>
      <xdr:nvPicPr>
        <xdr:cNvPr id="960" name="Imagen 966" descr="Buy Parley x Nizza High 'Carbon Black' - GX6981 | GOAT">
          <a:extLst>
            <a:ext uri="{FF2B5EF4-FFF2-40B4-BE49-F238E27FC236}">
              <a16:creationId xmlns:a16="http://schemas.microsoft.com/office/drawing/2014/main" xmlns="" id="{B9BDBF3B-916A-1745-8936-4A05E69BA6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088434450"/>
          <a:ext cx="1555750" cy="8904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317500</xdr:colOff>
      <xdr:row>2228</xdr:row>
      <xdr:rowOff>79375</xdr:rowOff>
    </xdr:from>
    <xdr:to>
      <xdr:col>0</xdr:col>
      <xdr:colOff>1225506</xdr:colOff>
      <xdr:row>2228</xdr:row>
      <xdr:rowOff>1016000</xdr:rowOff>
    </xdr:to>
    <xdr:pic>
      <xdr:nvPicPr>
        <xdr:cNvPr id="961" name="Imagen 967" descr="Adidas AlphaBounce + SHANAV/SILVMT/GRETHR RUNNING SHOES - LOW (NON  FOOTBALL) HP6619 for Men shadow navy size 44 EU: Buy Online at Best Price  in Egypt - Souq is now Amazon.eg">
          <a:extLst>
            <a:ext uri="{FF2B5EF4-FFF2-40B4-BE49-F238E27FC236}">
              <a16:creationId xmlns:a16="http://schemas.microsoft.com/office/drawing/2014/main" xmlns="" id="{ECAFCB8E-A84A-8F4D-99B1-6577295FD4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500" y="1089561575"/>
          <a:ext cx="908006" cy="936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317500</xdr:colOff>
      <xdr:row>2229</xdr:row>
      <xdr:rowOff>79375</xdr:rowOff>
    </xdr:from>
    <xdr:to>
      <xdr:col>0</xdr:col>
      <xdr:colOff>1225506</xdr:colOff>
      <xdr:row>2229</xdr:row>
      <xdr:rowOff>1016000</xdr:rowOff>
    </xdr:to>
    <xdr:pic>
      <xdr:nvPicPr>
        <xdr:cNvPr id="962" name="Imagen 968" descr="Adidas AlphaBounce + SHANAV/SILVMT/GRETHR RUNNING SHOES - LOW (NON  FOOTBALL) HP6619 for Men shadow navy size 44 EU: Buy Online at Best Price  in Egypt - Souq is now Amazon.eg">
          <a:extLst>
            <a:ext uri="{FF2B5EF4-FFF2-40B4-BE49-F238E27FC236}">
              <a16:creationId xmlns:a16="http://schemas.microsoft.com/office/drawing/2014/main" xmlns="" id="{1A9AFC98-1F92-F342-ADA2-2FF5C4712A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500" y="1090704575"/>
          <a:ext cx="908006" cy="936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317500</xdr:colOff>
      <xdr:row>2230</xdr:row>
      <xdr:rowOff>79375</xdr:rowOff>
    </xdr:from>
    <xdr:to>
      <xdr:col>0</xdr:col>
      <xdr:colOff>1225506</xdr:colOff>
      <xdr:row>2230</xdr:row>
      <xdr:rowOff>1016000</xdr:rowOff>
    </xdr:to>
    <xdr:pic>
      <xdr:nvPicPr>
        <xdr:cNvPr id="963" name="Imagen 969" descr="Adidas AlphaBounce + SHANAV/SILVMT/GRETHR RUNNING SHOES - LOW (NON  FOOTBALL) HP6619 for Men shadow navy size 44 EU: Buy Online at Best Price  in Egypt - Souq is now Amazon.eg">
          <a:extLst>
            <a:ext uri="{FF2B5EF4-FFF2-40B4-BE49-F238E27FC236}">
              <a16:creationId xmlns:a16="http://schemas.microsoft.com/office/drawing/2014/main" xmlns="" id="{6FD34F2D-B579-2242-B59B-205DE9690A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500" y="1091847575"/>
          <a:ext cx="908006" cy="936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317500</xdr:colOff>
      <xdr:row>2231</xdr:row>
      <xdr:rowOff>79375</xdr:rowOff>
    </xdr:from>
    <xdr:to>
      <xdr:col>0</xdr:col>
      <xdr:colOff>1225506</xdr:colOff>
      <xdr:row>2231</xdr:row>
      <xdr:rowOff>1016000</xdr:rowOff>
    </xdr:to>
    <xdr:pic>
      <xdr:nvPicPr>
        <xdr:cNvPr id="964" name="Imagen 970" descr="Adidas AlphaBounce + SHANAV/SILVMT/GRETHR RUNNING SHOES - LOW (NON  FOOTBALL) HP6619 for Men shadow navy size 44 EU: Buy Online at Best Price  in Egypt - Souq is now Amazon.eg">
          <a:extLst>
            <a:ext uri="{FF2B5EF4-FFF2-40B4-BE49-F238E27FC236}">
              <a16:creationId xmlns:a16="http://schemas.microsoft.com/office/drawing/2014/main" xmlns="" id="{83B8E5AF-9827-F744-9F24-1E4A1D7AF1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500" y="1092990575"/>
          <a:ext cx="908006" cy="936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317500</xdr:colOff>
      <xdr:row>2232</xdr:row>
      <xdr:rowOff>79375</xdr:rowOff>
    </xdr:from>
    <xdr:to>
      <xdr:col>0</xdr:col>
      <xdr:colOff>1225506</xdr:colOff>
      <xdr:row>2232</xdr:row>
      <xdr:rowOff>1016000</xdr:rowOff>
    </xdr:to>
    <xdr:pic>
      <xdr:nvPicPr>
        <xdr:cNvPr id="965" name="Imagen 971" descr="Adidas AlphaBounce + SHANAV/SILVMT/GRETHR RUNNING SHOES - LOW (NON  FOOTBALL) HP6619 for Men shadow navy size 44 EU: Buy Online at Best Price  in Egypt - Souq is now Amazon.eg">
          <a:extLst>
            <a:ext uri="{FF2B5EF4-FFF2-40B4-BE49-F238E27FC236}">
              <a16:creationId xmlns:a16="http://schemas.microsoft.com/office/drawing/2014/main" xmlns="" id="{52981592-3B73-2641-903F-116C4DD041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500" y="1094133575"/>
          <a:ext cx="908006" cy="936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317500</xdr:colOff>
      <xdr:row>2233</xdr:row>
      <xdr:rowOff>79375</xdr:rowOff>
    </xdr:from>
    <xdr:to>
      <xdr:col>0</xdr:col>
      <xdr:colOff>1225506</xdr:colOff>
      <xdr:row>2233</xdr:row>
      <xdr:rowOff>1016000</xdr:rowOff>
    </xdr:to>
    <xdr:pic>
      <xdr:nvPicPr>
        <xdr:cNvPr id="966" name="Imagen 972" descr="Adidas AlphaBounce + SHANAV/SILVMT/GRETHR RUNNING SHOES - LOW (NON  FOOTBALL) HP6619 for Men shadow navy size 44 EU: Buy Online at Best Price  in Egypt - Souq is now Amazon.eg">
          <a:extLst>
            <a:ext uri="{FF2B5EF4-FFF2-40B4-BE49-F238E27FC236}">
              <a16:creationId xmlns:a16="http://schemas.microsoft.com/office/drawing/2014/main" xmlns="" id="{8B75FDC9-0B0B-6A4F-A0C1-085672D3D9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500" y="1095276575"/>
          <a:ext cx="908006" cy="936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317500</xdr:colOff>
      <xdr:row>2234</xdr:row>
      <xdr:rowOff>79375</xdr:rowOff>
    </xdr:from>
    <xdr:to>
      <xdr:col>0</xdr:col>
      <xdr:colOff>1225506</xdr:colOff>
      <xdr:row>2234</xdr:row>
      <xdr:rowOff>1016000</xdr:rowOff>
    </xdr:to>
    <xdr:pic>
      <xdr:nvPicPr>
        <xdr:cNvPr id="967" name="Imagen 973" descr="Adidas AlphaBounce + SHANAV/SILVMT/GRETHR RUNNING SHOES - LOW (NON  FOOTBALL) HP6619 for Men shadow navy size 44 EU: Buy Online at Best Price  in Egypt - Souq is now Amazon.eg">
          <a:extLst>
            <a:ext uri="{FF2B5EF4-FFF2-40B4-BE49-F238E27FC236}">
              <a16:creationId xmlns:a16="http://schemas.microsoft.com/office/drawing/2014/main" xmlns="" id="{044DA8FF-FE9E-9C4F-BF41-8014607F50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500" y="1096419575"/>
          <a:ext cx="908006" cy="936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317500</xdr:colOff>
      <xdr:row>2225</xdr:row>
      <xdr:rowOff>79375</xdr:rowOff>
    </xdr:from>
    <xdr:to>
      <xdr:col>0</xdr:col>
      <xdr:colOff>1225506</xdr:colOff>
      <xdr:row>2225</xdr:row>
      <xdr:rowOff>1016000</xdr:rowOff>
    </xdr:to>
    <xdr:pic>
      <xdr:nvPicPr>
        <xdr:cNvPr id="968" name="Imagen 974" descr="Adidas AlphaBounce + SHANAV/SILVMT/GRETHR RUNNING SHOES - LOW (NON  FOOTBALL) HP6619 for Men shadow navy size 44 EU: Buy Online at Best Price  in Egypt - Souq is now Amazon.eg">
          <a:extLst>
            <a:ext uri="{FF2B5EF4-FFF2-40B4-BE49-F238E27FC236}">
              <a16:creationId xmlns:a16="http://schemas.microsoft.com/office/drawing/2014/main" xmlns="" id="{89D494EF-B12B-DC4A-9155-B54ADB8183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500" y="1097562575"/>
          <a:ext cx="908006" cy="936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317500</xdr:colOff>
      <xdr:row>2226</xdr:row>
      <xdr:rowOff>79375</xdr:rowOff>
    </xdr:from>
    <xdr:to>
      <xdr:col>0</xdr:col>
      <xdr:colOff>1225506</xdr:colOff>
      <xdr:row>2226</xdr:row>
      <xdr:rowOff>1016000</xdr:rowOff>
    </xdr:to>
    <xdr:pic>
      <xdr:nvPicPr>
        <xdr:cNvPr id="969" name="Imagen 975" descr="Adidas AlphaBounce + SHANAV/SILVMT/GRETHR RUNNING SHOES - LOW (NON  FOOTBALL) HP6619 for Men shadow navy size 44 EU: Buy Online at Best Price  in Egypt - Souq is now Amazon.eg">
          <a:extLst>
            <a:ext uri="{FF2B5EF4-FFF2-40B4-BE49-F238E27FC236}">
              <a16:creationId xmlns:a16="http://schemas.microsoft.com/office/drawing/2014/main" xmlns="" id="{875A9647-FF94-5E4F-A501-88D96488F3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500" y="1098705575"/>
          <a:ext cx="908006" cy="936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317500</xdr:colOff>
      <xdr:row>2227</xdr:row>
      <xdr:rowOff>79375</xdr:rowOff>
    </xdr:from>
    <xdr:to>
      <xdr:col>0</xdr:col>
      <xdr:colOff>1225506</xdr:colOff>
      <xdr:row>2227</xdr:row>
      <xdr:rowOff>1016000</xdr:rowOff>
    </xdr:to>
    <xdr:pic>
      <xdr:nvPicPr>
        <xdr:cNvPr id="970" name="Imagen 976" descr="Adidas AlphaBounce + SHANAV/SILVMT/GRETHR RUNNING SHOES - LOW (NON  FOOTBALL) HP6619 for Men shadow navy size 44 EU: Buy Online at Best Price  in Egypt - Souq is now Amazon.eg">
          <a:extLst>
            <a:ext uri="{FF2B5EF4-FFF2-40B4-BE49-F238E27FC236}">
              <a16:creationId xmlns:a16="http://schemas.microsoft.com/office/drawing/2014/main" xmlns="" id="{8ECAE212-698B-4346-8FF7-7CEB96B1D4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500" y="1099848575"/>
          <a:ext cx="908006" cy="936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15875</xdr:colOff>
      <xdr:row>1208</xdr:row>
      <xdr:rowOff>174625</xdr:rowOff>
    </xdr:from>
    <xdr:to>
      <xdr:col>0</xdr:col>
      <xdr:colOff>1593952</xdr:colOff>
      <xdr:row>1208</xdr:row>
      <xdr:rowOff>936625</xdr:rowOff>
    </xdr:to>
    <xdr:pic>
      <xdr:nvPicPr>
        <xdr:cNvPr id="982" name="Imagen 988" descr="adidas UltraBoost 22 Heat.RDY 'Legacy Indigo Pulse Mint' GX8086 - GX8086 -  Novelship">
          <a:extLst>
            <a:ext uri="{FF2B5EF4-FFF2-40B4-BE49-F238E27FC236}">
              <a16:creationId xmlns:a16="http://schemas.microsoft.com/office/drawing/2014/main" xmlns="" id="{F291A3BE-D0FB-D549-B974-AF6BE3B1E4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75" y="1113659825"/>
          <a:ext cx="1578077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15875</xdr:colOff>
      <xdr:row>1209</xdr:row>
      <xdr:rowOff>174625</xdr:rowOff>
    </xdr:from>
    <xdr:to>
      <xdr:col>0</xdr:col>
      <xdr:colOff>1593952</xdr:colOff>
      <xdr:row>1209</xdr:row>
      <xdr:rowOff>936625</xdr:rowOff>
    </xdr:to>
    <xdr:pic>
      <xdr:nvPicPr>
        <xdr:cNvPr id="983" name="Imagen 989" descr="adidas UltraBoost 22 Heat.RDY 'Legacy Indigo Pulse Mint' GX8086 - GX8086 -  Novelship">
          <a:extLst>
            <a:ext uri="{FF2B5EF4-FFF2-40B4-BE49-F238E27FC236}">
              <a16:creationId xmlns:a16="http://schemas.microsoft.com/office/drawing/2014/main" xmlns="" id="{DE32ACB1-0346-1A40-B369-1B10614818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75" y="1114802825"/>
          <a:ext cx="1578077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15875</xdr:colOff>
      <xdr:row>1210</xdr:row>
      <xdr:rowOff>174625</xdr:rowOff>
    </xdr:from>
    <xdr:to>
      <xdr:col>0</xdr:col>
      <xdr:colOff>1593952</xdr:colOff>
      <xdr:row>1210</xdr:row>
      <xdr:rowOff>936625</xdr:rowOff>
    </xdr:to>
    <xdr:pic>
      <xdr:nvPicPr>
        <xdr:cNvPr id="984" name="Imagen 990" descr="adidas UltraBoost 22 Heat.RDY 'Legacy Indigo Pulse Mint' GX8086 - GX8086 -  Novelship">
          <a:extLst>
            <a:ext uri="{FF2B5EF4-FFF2-40B4-BE49-F238E27FC236}">
              <a16:creationId xmlns:a16="http://schemas.microsoft.com/office/drawing/2014/main" xmlns="" id="{C6266A96-A84F-DA46-9714-2BD63E0C66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75" y="1115945825"/>
          <a:ext cx="1578077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15875</xdr:colOff>
      <xdr:row>1211</xdr:row>
      <xdr:rowOff>174625</xdr:rowOff>
    </xdr:from>
    <xdr:to>
      <xdr:col>0</xdr:col>
      <xdr:colOff>1593952</xdr:colOff>
      <xdr:row>1211</xdr:row>
      <xdr:rowOff>936625</xdr:rowOff>
    </xdr:to>
    <xdr:pic>
      <xdr:nvPicPr>
        <xdr:cNvPr id="985" name="Imagen 991" descr="adidas UltraBoost 22 Heat.RDY 'Legacy Indigo Pulse Mint' GX8086 - GX8086 -  Novelship">
          <a:extLst>
            <a:ext uri="{FF2B5EF4-FFF2-40B4-BE49-F238E27FC236}">
              <a16:creationId xmlns:a16="http://schemas.microsoft.com/office/drawing/2014/main" xmlns="" id="{D18FE238-7843-8346-86A7-4B8C048BD7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75" y="1117088825"/>
          <a:ext cx="1578077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15875</xdr:colOff>
      <xdr:row>1212</xdr:row>
      <xdr:rowOff>174625</xdr:rowOff>
    </xdr:from>
    <xdr:to>
      <xdr:col>0</xdr:col>
      <xdr:colOff>1593952</xdr:colOff>
      <xdr:row>1212</xdr:row>
      <xdr:rowOff>936625</xdr:rowOff>
    </xdr:to>
    <xdr:pic>
      <xdr:nvPicPr>
        <xdr:cNvPr id="986" name="Imagen 992" descr="adidas UltraBoost 22 Heat.RDY 'Legacy Indigo Pulse Mint' GX8086 - GX8086 -  Novelship">
          <a:extLst>
            <a:ext uri="{FF2B5EF4-FFF2-40B4-BE49-F238E27FC236}">
              <a16:creationId xmlns:a16="http://schemas.microsoft.com/office/drawing/2014/main" xmlns="" id="{D12B7D96-3E36-C141-AAAC-5655AAAE1A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75" y="1118231825"/>
          <a:ext cx="1578077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15875</xdr:colOff>
      <xdr:row>1213</xdr:row>
      <xdr:rowOff>174625</xdr:rowOff>
    </xdr:from>
    <xdr:to>
      <xdr:col>0</xdr:col>
      <xdr:colOff>1593952</xdr:colOff>
      <xdr:row>1213</xdr:row>
      <xdr:rowOff>936625</xdr:rowOff>
    </xdr:to>
    <xdr:pic>
      <xdr:nvPicPr>
        <xdr:cNvPr id="987" name="Imagen 993" descr="adidas UltraBoost 22 Heat.RDY 'Legacy Indigo Pulse Mint' GX8086 - GX8086 -  Novelship">
          <a:extLst>
            <a:ext uri="{FF2B5EF4-FFF2-40B4-BE49-F238E27FC236}">
              <a16:creationId xmlns:a16="http://schemas.microsoft.com/office/drawing/2014/main" xmlns="" id="{535C972C-048B-E147-AD29-D2BEBC851C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75" y="1119374825"/>
          <a:ext cx="1578077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15875</xdr:colOff>
      <xdr:row>1202</xdr:row>
      <xdr:rowOff>174625</xdr:rowOff>
    </xdr:from>
    <xdr:to>
      <xdr:col>0</xdr:col>
      <xdr:colOff>1593952</xdr:colOff>
      <xdr:row>1202</xdr:row>
      <xdr:rowOff>936625</xdr:rowOff>
    </xdr:to>
    <xdr:pic>
      <xdr:nvPicPr>
        <xdr:cNvPr id="988" name="Imagen 994" descr="adidas UltraBoost 22 Heat.RDY 'Legacy Indigo Pulse Mint' GX8086 - GX8086 -  Novelship">
          <a:extLst>
            <a:ext uri="{FF2B5EF4-FFF2-40B4-BE49-F238E27FC236}">
              <a16:creationId xmlns:a16="http://schemas.microsoft.com/office/drawing/2014/main" xmlns="" id="{46E7357F-F387-F74E-A872-3A82311516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75" y="1120517825"/>
          <a:ext cx="1578077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15875</xdr:colOff>
      <xdr:row>1203</xdr:row>
      <xdr:rowOff>174625</xdr:rowOff>
    </xdr:from>
    <xdr:to>
      <xdr:col>0</xdr:col>
      <xdr:colOff>1593952</xdr:colOff>
      <xdr:row>1203</xdr:row>
      <xdr:rowOff>936625</xdr:rowOff>
    </xdr:to>
    <xdr:pic>
      <xdr:nvPicPr>
        <xdr:cNvPr id="989" name="Imagen 995" descr="adidas UltraBoost 22 Heat.RDY 'Legacy Indigo Pulse Mint' GX8086 - GX8086 -  Novelship">
          <a:extLst>
            <a:ext uri="{FF2B5EF4-FFF2-40B4-BE49-F238E27FC236}">
              <a16:creationId xmlns:a16="http://schemas.microsoft.com/office/drawing/2014/main" xmlns="" id="{EED387D1-8BA4-9044-9278-5F75EC232C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75" y="1121660825"/>
          <a:ext cx="1578077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15875</xdr:colOff>
      <xdr:row>1204</xdr:row>
      <xdr:rowOff>174625</xdr:rowOff>
    </xdr:from>
    <xdr:to>
      <xdr:col>0</xdr:col>
      <xdr:colOff>1593952</xdr:colOff>
      <xdr:row>1204</xdr:row>
      <xdr:rowOff>936625</xdr:rowOff>
    </xdr:to>
    <xdr:pic>
      <xdr:nvPicPr>
        <xdr:cNvPr id="990" name="Imagen 996" descr="adidas UltraBoost 22 Heat.RDY 'Legacy Indigo Pulse Mint' GX8086 - GX8086 -  Novelship">
          <a:extLst>
            <a:ext uri="{FF2B5EF4-FFF2-40B4-BE49-F238E27FC236}">
              <a16:creationId xmlns:a16="http://schemas.microsoft.com/office/drawing/2014/main" xmlns="" id="{E9D596DC-9039-0C4E-B10F-BE9B756166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75" y="1122803825"/>
          <a:ext cx="1578077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15875</xdr:colOff>
      <xdr:row>1205</xdr:row>
      <xdr:rowOff>174625</xdr:rowOff>
    </xdr:from>
    <xdr:to>
      <xdr:col>0</xdr:col>
      <xdr:colOff>1593952</xdr:colOff>
      <xdr:row>1205</xdr:row>
      <xdr:rowOff>936625</xdr:rowOff>
    </xdr:to>
    <xdr:pic>
      <xdr:nvPicPr>
        <xdr:cNvPr id="991" name="Imagen 997" descr="adidas UltraBoost 22 Heat.RDY 'Legacy Indigo Pulse Mint' GX8086 - GX8086 -  Novelship">
          <a:extLst>
            <a:ext uri="{FF2B5EF4-FFF2-40B4-BE49-F238E27FC236}">
              <a16:creationId xmlns:a16="http://schemas.microsoft.com/office/drawing/2014/main" xmlns="" id="{07EC5C92-8265-CC4C-A032-071A29A41C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75" y="1123946825"/>
          <a:ext cx="1578077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15875</xdr:colOff>
      <xdr:row>1206</xdr:row>
      <xdr:rowOff>174625</xdr:rowOff>
    </xdr:from>
    <xdr:to>
      <xdr:col>0</xdr:col>
      <xdr:colOff>1593952</xdr:colOff>
      <xdr:row>1206</xdr:row>
      <xdr:rowOff>936625</xdr:rowOff>
    </xdr:to>
    <xdr:pic>
      <xdr:nvPicPr>
        <xdr:cNvPr id="992" name="Imagen 998" descr="adidas UltraBoost 22 Heat.RDY 'Legacy Indigo Pulse Mint' GX8086 - GX8086 -  Novelship">
          <a:extLst>
            <a:ext uri="{FF2B5EF4-FFF2-40B4-BE49-F238E27FC236}">
              <a16:creationId xmlns:a16="http://schemas.microsoft.com/office/drawing/2014/main" xmlns="" id="{F231E3F4-3DFD-844A-AEE3-B669BE592B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75" y="1125089825"/>
          <a:ext cx="1578077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15875</xdr:colOff>
      <xdr:row>1207</xdr:row>
      <xdr:rowOff>174625</xdr:rowOff>
    </xdr:from>
    <xdr:to>
      <xdr:col>0</xdr:col>
      <xdr:colOff>1593952</xdr:colOff>
      <xdr:row>1207</xdr:row>
      <xdr:rowOff>936625</xdr:rowOff>
    </xdr:to>
    <xdr:pic>
      <xdr:nvPicPr>
        <xdr:cNvPr id="993" name="Imagen 999" descr="adidas UltraBoost 22 Heat.RDY 'Legacy Indigo Pulse Mint' GX8086 - GX8086 -  Novelship">
          <a:extLst>
            <a:ext uri="{FF2B5EF4-FFF2-40B4-BE49-F238E27FC236}">
              <a16:creationId xmlns:a16="http://schemas.microsoft.com/office/drawing/2014/main" xmlns="" id="{EABBA7C5-2808-914B-9F86-1F01BEEF07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75" y="1126232825"/>
          <a:ext cx="1578077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365125</xdr:colOff>
      <xdr:row>1529</xdr:row>
      <xdr:rowOff>92155</xdr:rowOff>
    </xdr:from>
    <xdr:to>
      <xdr:col>0</xdr:col>
      <xdr:colOff>1349729</xdr:colOff>
      <xdr:row>1529</xdr:row>
      <xdr:rowOff>1079501</xdr:rowOff>
    </xdr:to>
    <xdr:pic>
      <xdr:nvPicPr>
        <xdr:cNvPr id="994" name="Imagen 1000" descr="Adidas Adizero Prime x Strung 'Non Dyed' GY2595 - KICKS CREW">
          <a:extLst>
            <a:ext uri="{FF2B5EF4-FFF2-40B4-BE49-F238E27FC236}">
              <a16:creationId xmlns:a16="http://schemas.microsoft.com/office/drawing/2014/main" xmlns="" id="{70916AA1-38EB-5342-ADA5-78588E2720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5125" y="1127293355"/>
          <a:ext cx="984604" cy="9873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365125</xdr:colOff>
      <xdr:row>1530</xdr:row>
      <xdr:rowOff>92155</xdr:rowOff>
    </xdr:from>
    <xdr:to>
      <xdr:col>0</xdr:col>
      <xdr:colOff>1349729</xdr:colOff>
      <xdr:row>1530</xdr:row>
      <xdr:rowOff>1079501</xdr:rowOff>
    </xdr:to>
    <xdr:pic>
      <xdr:nvPicPr>
        <xdr:cNvPr id="995" name="Imagen 1001" descr="Adidas Adizero Prime x Strung 'Non Dyed' GY2595 - KICKS CREW">
          <a:extLst>
            <a:ext uri="{FF2B5EF4-FFF2-40B4-BE49-F238E27FC236}">
              <a16:creationId xmlns:a16="http://schemas.microsoft.com/office/drawing/2014/main" xmlns="" id="{008C9D88-C475-8B46-B067-80BD3CDB93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5125" y="1128436355"/>
          <a:ext cx="984604" cy="9873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365125</xdr:colOff>
      <xdr:row>1531</xdr:row>
      <xdr:rowOff>92155</xdr:rowOff>
    </xdr:from>
    <xdr:to>
      <xdr:col>0</xdr:col>
      <xdr:colOff>1349729</xdr:colOff>
      <xdr:row>1531</xdr:row>
      <xdr:rowOff>1079501</xdr:rowOff>
    </xdr:to>
    <xdr:pic>
      <xdr:nvPicPr>
        <xdr:cNvPr id="996" name="Imagen 1002" descr="Adidas Adizero Prime x Strung 'Non Dyed' GY2595 - KICKS CREW">
          <a:extLst>
            <a:ext uri="{FF2B5EF4-FFF2-40B4-BE49-F238E27FC236}">
              <a16:creationId xmlns:a16="http://schemas.microsoft.com/office/drawing/2014/main" xmlns="" id="{DD0E24B5-8BC1-8F4E-B17F-387FB73524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5125" y="1129579355"/>
          <a:ext cx="984604" cy="9873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365125</xdr:colOff>
      <xdr:row>1532</xdr:row>
      <xdr:rowOff>92155</xdr:rowOff>
    </xdr:from>
    <xdr:to>
      <xdr:col>0</xdr:col>
      <xdr:colOff>1349729</xdr:colOff>
      <xdr:row>1532</xdr:row>
      <xdr:rowOff>1079501</xdr:rowOff>
    </xdr:to>
    <xdr:pic>
      <xdr:nvPicPr>
        <xdr:cNvPr id="997" name="Imagen 1003" descr="Adidas Adizero Prime x Strung 'Non Dyed' GY2595 - KICKS CREW">
          <a:extLst>
            <a:ext uri="{FF2B5EF4-FFF2-40B4-BE49-F238E27FC236}">
              <a16:creationId xmlns:a16="http://schemas.microsoft.com/office/drawing/2014/main" xmlns="" id="{4C0E8186-C57B-5840-A201-C8A8F6B13C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5125" y="1130722355"/>
          <a:ext cx="984604" cy="9873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365125</xdr:colOff>
      <xdr:row>1533</xdr:row>
      <xdr:rowOff>92155</xdr:rowOff>
    </xdr:from>
    <xdr:to>
      <xdr:col>0</xdr:col>
      <xdr:colOff>1349729</xdr:colOff>
      <xdr:row>1533</xdr:row>
      <xdr:rowOff>1079501</xdr:rowOff>
    </xdr:to>
    <xdr:pic>
      <xdr:nvPicPr>
        <xdr:cNvPr id="998" name="Imagen 1004" descr="Adidas Adizero Prime x Strung 'Non Dyed' GY2595 - KICKS CREW">
          <a:extLst>
            <a:ext uri="{FF2B5EF4-FFF2-40B4-BE49-F238E27FC236}">
              <a16:creationId xmlns:a16="http://schemas.microsoft.com/office/drawing/2014/main" xmlns="" id="{DDADC998-FE33-D64C-AA39-54D47BB56C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5125" y="1131865355"/>
          <a:ext cx="984604" cy="9873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365125</xdr:colOff>
      <xdr:row>1528</xdr:row>
      <xdr:rowOff>92155</xdr:rowOff>
    </xdr:from>
    <xdr:to>
      <xdr:col>0</xdr:col>
      <xdr:colOff>1349729</xdr:colOff>
      <xdr:row>1528</xdr:row>
      <xdr:rowOff>1079501</xdr:rowOff>
    </xdr:to>
    <xdr:pic>
      <xdr:nvPicPr>
        <xdr:cNvPr id="1004" name="Imagen 1010" descr="Adidas Adizero Prime x Strung 'Non Dyed' GY2595 - KICKS CREW">
          <a:extLst>
            <a:ext uri="{FF2B5EF4-FFF2-40B4-BE49-F238E27FC236}">
              <a16:creationId xmlns:a16="http://schemas.microsoft.com/office/drawing/2014/main" xmlns="" id="{CAFCE108-602B-A149-88C7-7F1EBF0B73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5125" y="1138723355"/>
          <a:ext cx="984604" cy="9873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269874</xdr:colOff>
      <xdr:row>2477</xdr:row>
      <xdr:rowOff>94442</xdr:rowOff>
    </xdr:from>
    <xdr:to>
      <xdr:col>0</xdr:col>
      <xdr:colOff>1508125</xdr:colOff>
      <xdr:row>2477</xdr:row>
      <xdr:rowOff>1038871</xdr:rowOff>
    </xdr:to>
    <xdr:pic>
      <xdr:nvPicPr>
        <xdr:cNvPr id="1005" name="Imagen 1011" descr="Adidas Adizero Prime X Strung Unisex Carbon Running Shoes HQ3782 | eBay">
          <a:extLst>
            <a:ext uri="{FF2B5EF4-FFF2-40B4-BE49-F238E27FC236}">
              <a16:creationId xmlns:a16="http://schemas.microsoft.com/office/drawing/2014/main" xmlns="" id="{C3EA1F6F-FA7E-964F-922D-6F39FEEDCC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874" y="1139868642"/>
          <a:ext cx="1238251" cy="9444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269874</xdr:colOff>
      <xdr:row>2478</xdr:row>
      <xdr:rowOff>94442</xdr:rowOff>
    </xdr:from>
    <xdr:to>
      <xdr:col>0</xdr:col>
      <xdr:colOff>1508125</xdr:colOff>
      <xdr:row>2478</xdr:row>
      <xdr:rowOff>1038871</xdr:rowOff>
    </xdr:to>
    <xdr:pic>
      <xdr:nvPicPr>
        <xdr:cNvPr id="1006" name="Imagen 1012" descr="Adidas Adizero Prime X Strung Unisex Carbon Running Shoes HQ3782 | eBay">
          <a:extLst>
            <a:ext uri="{FF2B5EF4-FFF2-40B4-BE49-F238E27FC236}">
              <a16:creationId xmlns:a16="http://schemas.microsoft.com/office/drawing/2014/main" xmlns="" id="{E8FF9166-BE21-5443-BD5A-1294DECA72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874" y="1141011642"/>
          <a:ext cx="1238251" cy="9444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269874</xdr:colOff>
      <xdr:row>2479</xdr:row>
      <xdr:rowOff>94442</xdr:rowOff>
    </xdr:from>
    <xdr:to>
      <xdr:col>0</xdr:col>
      <xdr:colOff>1508125</xdr:colOff>
      <xdr:row>2479</xdr:row>
      <xdr:rowOff>1038871</xdr:rowOff>
    </xdr:to>
    <xdr:pic>
      <xdr:nvPicPr>
        <xdr:cNvPr id="1008" name="Imagen 1014" descr="Adidas Adizero Prime X Strung Unisex Carbon Running Shoes HQ3782 | eBay">
          <a:extLst>
            <a:ext uri="{FF2B5EF4-FFF2-40B4-BE49-F238E27FC236}">
              <a16:creationId xmlns:a16="http://schemas.microsoft.com/office/drawing/2014/main" xmlns="" id="{B5FC5F07-2C0C-A14D-9569-D6CA1845FD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874" y="1143297642"/>
          <a:ext cx="1238251" cy="9444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269874</xdr:colOff>
      <xdr:row>2480</xdr:row>
      <xdr:rowOff>94442</xdr:rowOff>
    </xdr:from>
    <xdr:to>
      <xdr:col>0</xdr:col>
      <xdr:colOff>1508125</xdr:colOff>
      <xdr:row>2480</xdr:row>
      <xdr:rowOff>1038871</xdr:rowOff>
    </xdr:to>
    <xdr:pic>
      <xdr:nvPicPr>
        <xdr:cNvPr id="1009" name="Imagen 1015" descr="Adidas Adizero Prime X Strung Unisex Carbon Running Shoes HQ3782 | eBay">
          <a:extLst>
            <a:ext uri="{FF2B5EF4-FFF2-40B4-BE49-F238E27FC236}">
              <a16:creationId xmlns:a16="http://schemas.microsoft.com/office/drawing/2014/main" xmlns="" id="{5BDB8A08-932C-5C44-8DC0-063BFDE028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874" y="1144440642"/>
          <a:ext cx="1238251" cy="9444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269874</xdr:colOff>
      <xdr:row>2481</xdr:row>
      <xdr:rowOff>94442</xdr:rowOff>
    </xdr:from>
    <xdr:to>
      <xdr:col>0</xdr:col>
      <xdr:colOff>1508125</xdr:colOff>
      <xdr:row>2481</xdr:row>
      <xdr:rowOff>1038871</xdr:rowOff>
    </xdr:to>
    <xdr:pic>
      <xdr:nvPicPr>
        <xdr:cNvPr id="1010" name="Imagen 1016" descr="Adidas Adizero Prime X Strung Unisex Carbon Running Shoes HQ3782 | eBay">
          <a:extLst>
            <a:ext uri="{FF2B5EF4-FFF2-40B4-BE49-F238E27FC236}">
              <a16:creationId xmlns:a16="http://schemas.microsoft.com/office/drawing/2014/main" xmlns="" id="{5B6C5CB0-788A-894C-A7B9-561FDAB3D9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874" y="1145583642"/>
          <a:ext cx="1238251" cy="9444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269874</xdr:colOff>
      <xdr:row>2482</xdr:row>
      <xdr:rowOff>94442</xdr:rowOff>
    </xdr:from>
    <xdr:to>
      <xdr:col>0</xdr:col>
      <xdr:colOff>1508125</xdr:colOff>
      <xdr:row>2482</xdr:row>
      <xdr:rowOff>1038871</xdr:rowOff>
    </xdr:to>
    <xdr:pic>
      <xdr:nvPicPr>
        <xdr:cNvPr id="1016" name="Imagen 1022" descr="Adidas Adizero Prime X Strung Unisex Carbon Running Shoes HQ3782 | eBay">
          <a:extLst>
            <a:ext uri="{FF2B5EF4-FFF2-40B4-BE49-F238E27FC236}">
              <a16:creationId xmlns:a16="http://schemas.microsoft.com/office/drawing/2014/main" xmlns="" id="{F1661431-EFDA-854C-B43E-5BB5E3A27D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874" y="1152441642"/>
          <a:ext cx="1238251" cy="9444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269874</xdr:colOff>
      <xdr:row>2476</xdr:row>
      <xdr:rowOff>94442</xdr:rowOff>
    </xdr:from>
    <xdr:to>
      <xdr:col>0</xdr:col>
      <xdr:colOff>1508125</xdr:colOff>
      <xdr:row>2476</xdr:row>
      <xdr:rowOff>1038871</xdr:rowOff>
    </xdr:to>
    <xdr:pic>
      <xdr:nvPicPr>
        <xdr:cNvPr id="1019" name="Imagen 1025" descr="Adidas Adizero Prime X Strung Unisex Carbon Running Shoes HQ3782 | eBay">
          <a:extLst>
            <a:ext uri="{FF2B5EF4-FFF2-40B4-BE49-F238E27FC236}">
              <a16:creationId xmlns:a16="http://schemas.microsoft.com/office/drawing/2014/main" xmlns="" id="{2D7F9B48-D6D5-9249-9702-61437AA490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874" y="1155870642"/>
          <a:ext cx="1238251" cy="9444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111125</xdr:colOff>
      <xdr:row>1459</xdr:row>
      <xdr:rowOff>142875</xdr:rowOff>
    </xdr:from>
    <xdr:to>
      <xdr:col>0</xdr:col>
      <xdr:colOff>1476375</xdr:colOff>
      <xdr:row>1459</xdr:row>
      <xdr:rowOff>1033255</xdr:rowOff>
    </xdr:to>
    <xdr:pic>
      <xdr:nvPicPr>
        <xdr:cNvPr id="1022" name="Immagine 1021" descr="Zapatillas color azul de cómodo ADIDAS gy2252">
          <a:extLst>
            <a:ext uri="{FF2B5EF4-FFF2-40B4-BE49-F238E27FC236}">
              <a16:creationId xmlns:a16="http://schemas.microsoft.com/office/drawing/2014/main" xmlns="" id="{6E8680CF-9600-9844-8912-8E897E32742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2222" b="21111"/>
        <a:stretch/>
      </xdr:blipFill>
      <xdr:spPr bwMode="auto">
        <a:xfrm>
          <a:off x="111125" y="1159348075"/>
          <a:ext cx="1365250" cy="8903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111125</xdr:colOff>
      <xdr:row>1460</xdr:row>
      <xdr:rowOff>142875</xdr:rowOff>
    </xdr:from>
    <xdr:to>
      <xdr:col>0</xdr:col>
      <xdr:colOff>1476375</xdr:colOff>
      <xdr:row>1460</xdr:row>
      <xdr:rowOff>1033255</xdr:rowOff>
    </xdr:to>
    <xdr:pic>
      <xdr:nvPicPr>
        <xdr:cNvPr id="1023" name="Immagine 1022" descr="Zapatillas color azul de cómodo ADIDAS gy2252">
          <a:extLst>
            <a:ext uri="{FF2B5EF4-FFF2-40B4-BE49-F238E27FC236}">
              <a16:creationId xmlns:a16="http://schemas.microsoft.com/office/drawing/2014/main" xmlns="" id="{DDD82959-DF87-9044-A7D0-588339771B4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2222" b="21111"/>
        <a:stretch/>
      </xdr:blipFill>
      <xdr:spPr bwMode="auto">
        <a:xfrm>
          <a:off x="111125" y="1160491075"/>
          <a:ext cx="1365250" cy="8903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111125</xdr:colOff>
      <xdr:row>1461</xdr:row>
      <xdr:rowOff>142875</xdr:rowOff>
    </xdr:from>
    <xdr:to>
      <xdr:col>0</xdr:col>
      <xdr:colOff>1476375</xdr:colOff>
      <xdr:row>1461</xdr:row>
      <xdr:rowOff>1033255</xdr:rowOff>
    </xdr:to>
    <xdr:pic>
      <xdr:nvPicPr>
        <xdr:cNvPr id="1024" name="Immagine 1023" descr="Zapatillas color azul de cómodo ADIDAS gy2252">
          <a:extLst>
            <a:ext uri="{FF2B5EF4-FFF2-40B4-BE49-F238E27FC236}">
              <a16:creationId xmlns:a16="http://schemas.microsoft.com/office/drawing/2014/main" xmlns="" id="{D5D0626A-E24D-084B-B6FC-A514A991368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2222" b="21111"/>
        <a:stretch/>
      </xdr:blipFill>
      <xdr:spPr bwMode="auto">
        <a:xfrm>
          <a:off x="111125" y="1161634075"/>
          <a:ext cx="1365250" cy="8903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111125</xdr:colOff>
      <xdr:row>1462</xdr:row>
      <xdr:rowOff>142875</xdr:rowOff>
    </xdr:from>
    <xdr:to>
      <xdr:col>0</xdr:col>
      <xdr:colOff>1476375</xdr:colOff>
      <xdr:row>1462</xdr:row>
      <xdr:rowOff>1033255</xdr:rowOff>
    </xdr:to>
    <xdr:pic>
      <xdr:nvPicPr>
        <xdr:cNvPr id="1025" name="Immagine 1024" descr="Zapatillas color azul de cómodo ADIDAS gy2252">
          <a:extLst>
            <a:ext uri="{FF2B5EF4-FFF2-40B4-BE49-F238E27FC236}">
              <a16:creationId xmlns:a16="http://schemas.microsoft.com/office/drawing/2014/main" xmlns="" id="{D3E86672-771C-C449-916A-23879F3F7C6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2222" b="21111"/>
        <a:stretch/>
      </xdr:blipFill>
      <xdr:spPr bwMode="auto">
        <a:xfrm>
          <a:off x="111125" y="1162777075"/>
          <a:ext cx="1365250" cy="8903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111125</xdr:colOff>
      <xdr:row>1463</xdr:row>
      <xdr:rowOff>142875</xdr:rowOff>
    </xdr:from>
    <xdr:to>
      <xdr:col>0</xdr:col>
      <xdr:colOff>1476375</xdr:colOff>
      <xdr:row>1463</xdr:row>
      <xdr:rowOff>1033255</xdr:rowOff>
    </xdr:to>
    <xdr:pic>
      <xdr:nvPicPr>
        <xdr:cNvPr id="1026" name="Immagine 1025" descr="Zapatillas color azul de cómodo ADIDAS gy2252">
          <a:extLst>
            <a:ext uri="{FF2B5EF4-FFF2-40B4-BE49-F238E27FC236}">
              <a16:creationId xmlns:a16="http://schemas.microsoft.com/office/drawing/2014/main" xmlns="" id="{F5A7A992-F685-004E-AA07-8828DBD7270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2222" b="21111"/>
        <a:stretch/>
      </xdr:blipFill>
      <xdr:spPr bwMode="auto">
        <a:xfrm>
          <a:off x="111125" y="1163920075"/>
          <a:ext cx="1365250" cy="8903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111125</xdr:colOff>
      <xdr:row>1464</xdr:row>
      <xdr:rowOff>142875</xdr:rowOff>
    </xdr:from>
    <xdr:to>
      <xdr:col>0</xdr:col>
      <xdr:colOff>1476375</xdr:colOff>
      <xdr:row>1464</xdr:row>
      <xdr:rowOff>1033255</xdr:rowOff>
    </xdr:to>
    <xdr:pic>
      <xdr:nvPicPr>
        <xdr:cNvPr id="1027" name="Immagine 1026" descr="Zapatillas color azul de cómodo ADIDAS gy2252">
          <a:extLst>
            <a:ext uri="{FF2B5EF4-FFF2-40B4-BE49-F238E27FC236}">
              <a16:creationId xmlns:a16="http://schemas.microsoft.com/office/drawing/2014/main" xmlns="" id="{15837EED-CB3F-5B45-9B43-E5F555FEB78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2222" b="21111"/>
        <a:stretch/>
      </xdr:blipFill>
      <xdr:spPr bwMode="auto">
        <a:xfrm>
          <a:off x="111125" y="1165063075"/>
          <a:ext cx="1365250" cy="8903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111125</xdr:colOff>
      <xdr:row>1465</xdr:row>
      <xdr:rowOff>142875</xdr:rowOff>
    </xdr:from>
    <xdr:to>
      <xdr:col>0</xdr:col>
      <xdr:colOff>1476375</xdr:colOff>
      <xdr:row>1465</xdr:row>
      <xdr:rowOff>1033255</xdr:rowOff>
    </xdr:to>
    <xdr:pic>
      <xdr:nvPicPr>
        <xdr:cNvPr id="1028" name="Immagine 1027" descr="Zapatillas color azul de cómodo ADIDAS gy2252">
          <a:extLst>
            <a:ext uri="{FF2B5EF4-FFF2-40B4-BE49-F238E27FC236}">
              <a16:creationId xmlns:a16="http://schemas.microsoft.com/office/drawing/2014/main" xmlns="" id="{066CE6CB-AE3D-2A4E-A4CC-150A04D8A05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2222" b="21111"/>
        <a:stretch/>
      </xdr:blipFill>
      <xdr:spPr bwMode="auto">
        <a:xfrm>
          <a:off x="111125" y="1166206075"/>
          <a:ext cx="1365250" cy="8903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111125</xdr:colOff>
      <xdr:row>1455</xdr:row>
      <xdr:rowOff>142875</xdr:rowOff>
    </xdr:from>
    <xdr:to>
      <xdr:col>0</xdr:col>
      <xdr:colOff>1476375</xdr:colOff>
      <xdr:row>1455</xdr:row>
      <xdr:rowOff>1033255</xdr:rowOff>
    </xdr:to>
    <xdr:pic>
      <xdr:nvPicPr>
        <xdr:cNvPr id="1029" name="Immagine 1028" descr="Zapatillas color azul de cómodo ADIDAS gy2252">
          <a:extLst>
            <a:ext uri="{FF2B5EF4-FFF2-40B4-BE49-F238E27FC236}">
              <a16:creationId xmlns:a16="http://schemas.microsoft.com/office/drawing/2014/main" xmlns="" id="{E5B66B8C-C398-4F48-B6EC-C7C4DEBF5FF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2222" b="21111"/>
        <a:stretch/>
      </xdr:blipFill>
      <xdr:spPr bwMode="auto">
        <a:xfrm>
          <a:off x="111125" y="1167349075"/>
          <a:ext cx="1365250" cy="8903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111125</xdr:colOff>
      <xdr:row>1456</xdr:row>
      <xdr:rowOff>142875</xdr:rowOff>
    </xdr:from>
    <xdr:to>
      <xdr:col>0</xdr:col>
      <xdr:colOff>1476375</xdr:colOff>
      <xdr:row>1456</xdr:row>
      <xdr:rowOff>1033255</xdr:rowOff>
    </xdr:to>
    <xdr:pic>
      <xdr:nvPicPr>
        <xdr:cNvPr id="1030" name="Immagine 1029" descr="Zapatillas color azul de cómodo ADIDAS gy2252">
          <a:extLst>
            <a:ext uri="{FF2B5EF4-FFF2-40B4-BE49-F238E27FC236}">
              <a16:creationId xmlns:a16="http://schemas.microsoft.com/office/drawing/2014/main" xmlns="" id="{014D7328-5336-8640-9E94-070AB243031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2222" b="21111"/>
        <a:stretch/>
      </xdr:blipFill>
      <xdr:spPr bwMode="auto">
        <a:xfrm>
          <a:off x="111125" y="1168492075"/>
          <a:ext cx="1365250" cy="8903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111125</xdr:colOff>
      <xdr:row>1457</xdr:row>
      <xdr:rowOff>142875</xdr:rowOff>
    </xdr:from>
    <xdr:to>
      <xdr:col>0</xdr:col>
      <xdr:colOff>1476375</xdr:colOff>
      <xdr:row>1457</xdr:row>
      <xdr:rowOff>1033255</xdr:rowOff>
    </xdr:to>
    <xdr:pic>
      <xdr:nvPicPr>
        <xdr:cNvPr id="1031" name="Immagine 1030" descr="Zapatillas color azul de cómodo ADIDAS gy2252">
          <a:extLst>
            <a:ext uri="{FF2B5EF4-FFF2-40B4-BE49-F238E27FC236}">
              <a16:creationId xmlns:a16="http://schemas.microsoft.com/office/drawing/2014/main" xmlns="" id="{46496749-75AF-7047-BE32-26CC8511DED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2222" b="21111"/>
        <a:stretch/>
      </xdr:blipFill>
      <xdr:spPr bwMode="auto">
        <a:xfrm>
          <a:off x="111125" y="1169635075"/>
          <a:ext cx="1365250" cy="8903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111125</xdr:colOff>
      <xdr:row>1458</xdr:row>
      <xdr:rowOff>142875</xdr:rowOff>
    </xdr:from>
    <xdr:to>
      <xdr:col>0</xdr:col>
      <xdr:colOff>1476375</xdr:colOff>
      <xdr:row>1458</xdr:row>
      <xdr:rowOff>1033255</xdr:rowOff>
    </xdr:to>
    <xdr:pic>
      <xdr:nvPicPr>
        <xdr:cNvPr id="1032" name="Immagine 1031" descr="Zapatillas color azul de cómodo ADIDAS gy2252">
          <a:extLst>
            <a:ext uri="{FF2B5EF4-FFF2-40B4-BE49-F238E27FC236}">
              <a16:creationId xmlns:a16="http://schemas.microsoft.com/office/drawing/2014/main" xmlns="" id="{15445B0D-6C35-F14F-9E46-A9CA0D4167D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2222" b="21111"/>
        <a:stretch/>
      </xdr:blipFill>
      <xdr:spPr bwMode="auto">
        <a:xfrm>
          <a:off x="111125" y="1170778075"/>
          <a:ext cx="1365250" cy="8903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142875</xdr:colOff>
      <xdr:row>2652</xdr:row>
      <xdr:rowOff>222250</xdr:rowOff>
    </xdr:from>
    <xdr:to>
      <xdr:col>0</xdr:col>
      <xdr:colOff>1476375</xdr:colOff>
      <xdr:row>2652</xdr:row>
      <xdr:rowOff>1011238</xdr:rowOff>
    </xdr:to>
    <xdr:pic>
      <xdr:nvPicPr>
        <xdr:cNvPr id="1042" name="Immagine 1041" descr="Scarpe da tennis CourtJam Control Clay - Nero adidas | adidas Switzerland">
          <a:extLst>
            <a:ext uri="{FF2B5EF4-FFF2-40B4-BE49-F238E27FC236}">
              <a16:creationId xmlns:a16="http://schemas.microsoft.com/office/drawing/2014/main" xmlns="" id="{3342DB36-7AAE-CA4A-B5EA-06B1F0D7765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71" t="25695" r="10864" b="25000"/>
        <a:stretch/>
      </xdr:blipFill>
      <xdr:spPr bwMode="auto">
        <a:xfrm>
          <a:off x="142875" y="1182287450"/>
          <a:ext cx="1333500" cy="7889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142875</xdr:colOff>
      <xdr:row>2659</xdr:row>
      <xdr:rowOff>222250</xdr:rowOff>
    </xdr:from>
    <xdr:to>
      <xdr:col>0</xdr:col>
      <xdr:colOff>1476375</xdr:colOff>
      <xdr:row>2659</xdr:row>
      <xdr:rowOff>1011238</xdr:rowOff>
    </xdr:to>
    <xdr:pic>
      <xdr:nvPicPr>
        <xdr:cNvPr id="1043" name="Immagine 1042" descr="Scarpe da tennis CourtJam Control Clay - Nero adidas | adidas Switzerland">
          <a:extLst>
            <a:ext uri="{FF2B5EF4-FFF2-40B4-BE49-F238E27FC236}">
              <a16:creationId xmlns:a16="http://schemas.microsoft.com/office/drawing/2014/main" xmlns="" id="{BE5C4868-78D0-7443-8548-600FAA1902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71" t="25695" r="10864" b="25000"/>
        <a:stretch/>
      </xdr:blipFill>
      <xdr:spPr bwMode="auto">
        <a:xfrm>
          <a:off x="142875" y="1190288450"/>
          <a:ext cx="1333500" cy="7889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142875</xdr:colOff>
      <xdr:row>2660</xdr:row>
      <xdr:rowOff>222250</xdr:rowOff>
    </xdr:from>
    <xdr:to>
      <xdr:col>0</xdr:col>
      <xdr:colOff>1476375</xdr:colOff>
      <xdr:row>2660</xdr:row>
      <xdr:rowOff>1011238</xdr:rowOff>
    </xdr:to>
    <xdr:pic>
      <xdr:nvPicPr>
        <xdr:cNvPr id="1044" name="Immagine 1043" descr="Scarpe da tennis CourtJam Control Clay - Nero adidas | adidas Switzerland">
          <a:extLst>
            <a:ext uri="{FF2B5EF4-FFF2-40B4-BE49-F238E27FC236}">
              <a16:creationId xmlns:a16="http://schemas.microsoft.com/office/drawing/2014/main" xmlns="" id="{7A85729A-E4A1-5441-8D87-4170DCCF73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71" t="25695" r="10864" b="25000"/>
        <a:stretch/>
      </xdr:blipFill>
      <xdr:spPr bwMode="auto">
        <a:xfrm>
          <a:off x="142875" y="1191431450"/>
          <a:ext cx="1333500" cy="7889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142875</xdr:colOff>
      <xdr:row>2653</xdr:row>
      <xdr:rowOff>222250</xdr:rowOff>
    </xdr:from>
    <xdr:to>
      <xdr:col>0</xdr:col>
      <xdr:colOff>1476375</xdr:colOff>
      <xdr:row>2653</xdr:row>
      <xdr:rowOff>1011238</xdr:rowOff>
    </xdr:to>
    <xdr:pic>
      <xdr:nvPicPr>
        <xdr:cNvPr id="1045" name="Immagine 1044" descr="Scarpe da tennis CourtJam Control Clay - Nero adidas | adidas Switzerland">
          <a:extLst>
            <a:ext uri="{FF2B5EF4-FFF2-40B4-BE49-F238E27FC236}">
              <a16:creationId xmlns:a16="http://schemas.microsoft.com/office/drawing/2014/main" xmlns="" id="{13580B52-AE7C-914C-B5E9-BE13C877069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71" t="25695" r="10864" b="25000"/>
        <a:stretch/>
      </xdr:blipFill>
      <xdr:spPr bwMode="auto">
        <a:xfrm>
          <a:off x="142875" y="1183430450"/>
          <a:ext cx="1333500" cy="7889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142875</xdr:colOff>
      <xdr:row>2654</xdr:row>
      <xdr:rowOff>222250</xdr:rowOff>
    </xdr:from>
    <xdr:to>
      <xdr:col>0</xdr:col>
      <xdr:colOff>1476375</xdr:colOff>
      <xdr:row>2654</xdr:row>
      <xdr:rowOff>1011238</xdr:rowOff>
    </xdr:to>
    <xdr:pic>
      <xdr:nvPicPr>
        <xdr:cNvPr id="1046" name="Immagine 1045" descr="Scarpe da tennis CourtJam Control Clay - Nero adidas | adidas Switzerland">
          <a:extLst>
            <a:ext uri="{FF2B5EF4-FFF2-40B4-BE49-F238E27FC236}">
              <a16:creationId xmlns:a16="http://schemas.microsoft.com/office/drawing/2014/main" xmlns="" id="{9ADD61A0-7BC3-D247-874F-3D0A000813E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71" t="25695" r="10864" b="25000"/>
        <a:stretch/>
      </xdr:blipFill>
      <xdr:spPr bwMode="auto">
        <a:xfrm>
          <a:off x="142875" y="1184573450"/>
          <a:ext cx="1333500" cy="7889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142875</xdr:colOff>
      <xdr:row>2655</xdr:row>
      <xdr:rowOff>222250</xdr:rowOff>
    </xdr:from>
    <xdr:to>
      <xdr:col>0</xdr:col>
      <xdr:colOff>1476375</xdr:colOff>
      <xdr:row>2655</xdr:row>
      <xdr:rowOff>1011238</xdr:rowOff>
    </xdr:to>
    <xdr:pic>
      <xdr:nvPicPr>
        <xdr:cNvPr id="1047" name="Immagine 1046" descr="Scarpe da tennis CourtJam Control Clay - Nero adidas | adidas Switzerland">
          <a:extLst>
            <a:ext uri="{FF2B5EF4-FFF2-40B4-BE49-F238E27FC236}">
              <a16:creationId xmlns:a16="http://schemas.microsoft.com/office/drawing/2014/main" xmlns="" id="{8F87C9E4-0335-7940-8F23-D4E6D3CDE03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71" t="25695" r="10864" b="25000"/>
        <a:stretch/>
      </xdr:blipFill>
      <xdr:spPr bwMode="auto">
        <a:xfrm>
          <a:off x="142875" y="1185716450"/>
          <a:ext cx="1333500" cy="7889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142875</xdr:colOff>
      <xdr:row>2656</xdr:row>
      <xdr:rowOff>222250</xdr:rowOff>
    </xdr:from>
    <xdr:to>
      <xdr:col>0</xdr:col>
      <xdr:colOff>1476375</xdr:colOff>
      <xdr:row>2656</xdr:row>
      <xdr:rowOff>1011238</xdr:rowOff>
    </xdr:to>
    <xdr:pic>
      <xdr:nvPicPr>
        <xdr:cNvPr id="1048" name="Immagine 1047" descr="Scarpe da tennis CourtJam Control Clay - Nero adidas | adidas Switzerland">
          <a:extLst>
            <a:ext uri="{FF2B5EF4-FFF2-40B4-BE49-F238E27FC236}">
              <a16:creationId xmlns:a16="http://schemas.microsoft.com/office/drawing/2014/main" xmlns="" id="{E5AAB2E9-5868-324C-8BEB-BAF266EA66F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71" t="25695" r="10864" b="25000"/>
        <a:stretch/>
      </xdr:blipFill>
      <xdr:spPr bwMode="auto">
        <a:xfrm>
          <a:off x="142875" y="1186859450"/>
          <a:ext cx="1333500" cy="7889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142875</xdr:colOff>
      <xdr:row>2657</xdr:row>
      <xdr:rowOff>222250</xdr:rowOff>
    </xdr:from>
    <xdr:to>
      <xdr:col>0</xdr:col>
      <xdr:colOff>1476375</xdr:colOff>
      <xdr:row>2657</xdr:row>
      <xdr:rowOff>1011238</xdr:rowOff>
    </xdr:to>
    <xdr:pic>
      <xdr:nvPicPr>
        <xdr:cNvPr id="1049" name="Immagine 1048" descr="Scarpe da tennis CourtJam Control Clay - Nero adidas | adidas Switzerland">
          <a:extLst>
            <a:ext uri="{FF2B5EF4-FFF2-40B4-BE49-F238E27FC236}">
              <a16:creationId xmlns:a16="http://schemas.microsoft.com/office/drawing/2014/main" xmlns="" id="{7D90A45A-4A90-404F-A638-26D19D27DAC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71" t="25695" r="10864" b="25000"/>
        <a:stretch/>
      </xdr:blipFill>
      <xdr:spPr bwMode="auto">
        <a:xfrm>
          <a:off x="142875" y="1188002450"/>
          <a:ext cx="1333500" cy="7889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142875</xdr:colOff>
      <xdr:row>2658</xdr:row>
      <xdr:rowOff>222250</xdr:rowOff>
    </xdr:from>
    <xdr:to>
      <xdr:col>0</xdr:col>
      <xdr:colOff>1476375</xdr:colOff>
      <xdr:row>2658</xdr:row>
      <xdr:rowOff>1011238</xdr:rowOff>
    </xdr:to>
    <xdr:pic>
      <xdr:nvPicPr>
        <xdr:cNvPr id="1050" name="Immagine 1049" descr="Scarpe da tennis CourtJam Control Clay - Nero adidas | adidas Switzerland">
          <a:extLst>
            <a:ext uri="{FF2B5EF4-FFF2-40B4-BE49-F238E27FC236}">
              <a16:creationId xmlns:a16="http://schemas.microsoft.com/office/drawing/2014/main" xmlns="" id="{2113E060-ACF2-BF44-8D24-8A7D0AFA3FD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71" t="25695" r="10864" b="25000"/>
        <a:stretch/>
      </xdr:blipFill>
      <xdr:spPr bwMode="auto">
        <a:xfrm>
          <a:off x="142875" y="1189145450"/>
          <a:ext cx="1333500" cy="7889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127000</xdr:colOff>
      <xdr:row>3109</xdr:row>
      <xdr:rowOff>174625</xdr:rowOff>
    </xdr:from>
    <xdr:to>
      <xdr:col>0</xdr:col>
      <xdr:colOff>1567119</xdr:colOff>
      <xdr:row>3109</xdr:row>
      <xdr:rowOff>857250</xdr:rowOff>
    </xdr:to>
    <xdr:pic>
      <xdr:nvPicPr>
        <xdr:cNvPr id="1051" name="Immagine 1050" descr="Adidas D.O.N. Issue 4 Core Black/White/Carbon GW9014 Pre-School Size 3Y  Medium - Newegg.com">
          <a:extLst>
            <a:ext uri="{FF2B5EF4-FFF2-40B4-BE49-F238E27FC236}">
              <a16:creationId xmlns:a16="http://schemas.microsoft.com/office/drawing/2014/main" xmlns="" id="{8B0A41BF-E040-B048-A9AB-C3B7ADF4C1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00" y="1192526825"/>
          <a:ext cx="1440119" cy="682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127000</xdr:colOff>
      <xdr:row>3111</xdr:row>
      <xdr:rowOff>174625</xdr:rowOff>
    </xdr:from>
    <xdr:to>
      <xdr:col>0</xdr:col>
      <xdr:colOff>1567119</xdr:colOff>
      <xdr:row>3111</xdr:row>
      <xdr:rowOff>857250</xdr:rowOff>
    </xdr:to>
    <xdr:pic>
      <xdr:nvPicPr>
        <xdr:cNvPr id="1052" name="Immagine 1051" descr="Adidas D.O.N. Issue 4 Core Black/White/Carbon GW9014 Pre-School Size 3Y  Medium - Newegg.com">
          <a:extLst>
            <a:ext uri="{FF2B5EF4-FFF2-40B4-BE49-F238E27FC236}">
              <a16:creationId xmlns:a16="http://schemas.microsoft.com/office/drawing/2014/main" xmlns="" id="{3788E88D-967F-BF46-8702-A6C13332A2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00" y="1193669825"/>
          <a:ext cx="1440119" cy="682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127000</xdr:colOff>
      <xdr:row>3110</xdr:row>
      <xdr:rowOff>174625</xdr:rowOff>
    </xdr:from>
    <xdr:to>
      <xdr:col>0</xdr:col>
      <xdr:colOff>1567119</xdr:colOff>
      <xdr:row>3110</xdr:row>
      <xdr:rowOff>857250</xdr:rowOff>
    </xdr:to>
    <xdr:pic>
      <xdr:nvPicPr>
        <xdr:cNvPr id="1053" name="Immagine 1052" descr="Adidas D.O.N. Issue 4 Core Black/White/Carbon GW9014 Pre-School Size 3Y  Medium - Newegg.com">
          <a:extLst>
            <a:ext uri="{FF2B5EF4-FFF2-40B4-BE49-F238E27FC236}">
              <a16:creationId xmlns:a16="http://schemas.microsoft.com/office/drawing/2014/main" xmlns="" id="{E092C414-8E68-5245-9DF5-2E6485EE69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00" y="1194812825"/>
          <a:ext cx="1440119" cy="682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127000</xdr:colOff>
      <xdr:row>3112</xdr:row>
      <xdr:rowOff>174625</xdr:rowOff>
    </xdr:from>
    <xdr:to>
      <xdr:col>0</xdr:col>
      <xdr:colOff>1567119</xdr:colOff>
      <xdr:row>3112</xdr:row>
      <xdr:rowOff>857250</xdr:rowOff>
    </xdr:to>
    <xdr:pic>
      <xdr:nvPicPr>
        <xdr:cNvPr id="1054" name="Immagine 1053" descr="Adidas D.O.N. Issue 4 Core Black/White/Carbon GW9014 Pre-School Size 3Y  Medium - Newegg.com">
          <a:extLst>
            <a:ext uri="{FF2B5EF4-FFF2-40B4-BE49-F238E27FC236}">
              <a16:creationId xmlns:a16="http://schemas.microsoft.com/office/drawing/2014/main" xmlns="" id="{223DE3A2-95F2-5D4D-99DD-655B8F378F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00" y="1195955825"/>
          <a:ext cx="1440119" cy="682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127000</xdr:colOff>
      <xdr:row>3113</xdr:row>
      <xdr:rowOff>174625</xdr:rowOff>
    </xdr:from>
    <xdr:to>
      <xdr:col>0</xdr:col>
      <xdr:colOff>1567119</xdr:colOff>
      <xdr:row>3113</xdr:row>
      <xdr:rowOff>857250</xdr:rowOff>
    </xdr:to>
    <xdr:pic>
      <xdr:nvPicPr>
        <xdr:cNvPr id="1055" name="Immagine 1054" descr="Adidas D.O.N. Issue 4 Core Black/White/Carbon GW9014 Pre-School Size 3Y  Medium - Newegg.com">
          <a:extLst>
            <a:ext uri="{FF2B5EF4-FFF2-40B4-BE49-F238E27FC236}">
              <a16:creationId xmlns:a16="http://schemas.microsoft.com/office/drawing/2014/main" xmlns="" id="{4616AE41-0212-6943-A72E-8DA7E1AFCF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00" y="1197098825"/>
          <a:ext cx="1440119" cy="682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127000</xdr:colOff>
      <xdr:row>3108</xdr:row>
      <xdr:rowOff>174625</xdr:rowOff>
    </xdr:from>
    <xdr:to>
      <xdr:col>0</xdr:col>
      <xdr:colOff>1567119</xdr:colOff>
      <xdr:row>3108</xdr:row>
      <xdr:rowOff>857250</xdr:rowOff>
    </xdr:to>
    <xdr:pic>
      <xdr:nvPicPr>
        <xdr:cNvPr id="1056" name="Immagine 1055" descr="Adidas D.O.N. Issue 4 Core Black/White/Carbon GW9014 Pre-School Size 3Y  Medium - Newegg.com">
          <a:extLst>
            <a:ext uri="{FF2B5EF4-FFF2-40B4-BE49-F238E27FC236}">
              <a16:creationId xmlns:a16="http://schemas.microsoft.com/office/drawing/2014/main" xmlns="" id="{9CB4CCEC-B50E-D243-8052-32E9579FAF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00" y="1198241825"/>
          <a:ext cx="1440119" cy="682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63500</xdr:colOff>
      <xdr:row>863</xdr:row>
      <xdr:rowOff>95250</xdr:rowOff>
    </xdr:from>
    <xdr:to>
      <xdr:col>0</xdr:col>
      <xdr:colOff>1555750</xdr:colOff>
      <xdr:row>863</xdr:row>
      <xdr:rowOff>908022</xdr:rowOff>
    </xdr:to>
    <xdr:pic>
      <xdr:nvPicPr>
        <xdr:cNvPr id="1059" name="Immagine 1058" descr="Adidas Cloudfoam Running Shoes GX4695- Smart Shoes">
          <a:extLst>
            <a:ext uri="{FF2B5EF4-FFF2-40B4-BE49-F238E27FC236}">
              <a16:creationId xmlns:a16="http://schemas.microsoft.com/office/drawing/2014/main" xmlns="" id="{B9A8CC0A-51C0-E142-AEFA-5E5468FDF3D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028" b="21527"/>
        <a:stretch/>
      </xdr:blipFill>
      <xdr:spPr bwMode="auto">
        <a:xfrm>
          <a:off x="63500" y="1201591450"/>
          <a:ext cx="1492250" cy="8127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63500</xdr:colOff>
      <xdr:row>864</xdr:row>
      <xdr:rowOff>95250</xdr:rowOff>
    </xdr:from>
    <xdr:to>
      <xdr:col>0</xdr:col>
      <xdr:colOff>1555750</xdr:colOff>
      <xdr:row>864</xdr:row>
      <xdr:rowOff>908022</xdr:rowOff>
    </xdr:to>
    <xdr:pic>
      <xdr:nvPicPr>
        <xdr:cNvPr id="1060" name="Immagine 1059" descr="Adidas Cloudfoam Running Shoes GX4695- Smart Shoes">
          <a:extLst>
            <a:ext uri="{FF2B5EF4-FFF2-40B4-BE49-F238E27FC236}">
              <a16:creationId xmlns:a16="http://schemas.microsoft.com/office/drawing/2014/main" xmlns="" id="{49943E8C-B8A7-C541-8526-74E2A681E68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028" b="21527"/>
        <a:stretch/>
      </xdr:blipFill>
      <xdr:spPr bwMode="auto">
        <a:xfrm>
          <a:off x="63500" y="1202734450"/>
          <a:ext cx="1492250" cy="8127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63500</xdr:colOff>
      <xdr:row>865</xdr:row>
      <xdr:rowOff>95250</xdr:rowOff>
    </xdr:from>
    <xdr:to>
      <xdr:col>0</xdr:col>
      <xdr:colOff>1555750</xdr:colOff>
      <xdr:row>865</xdr:row>
      <xdr:rowOff>908022</xdr:rowOff>
    </xdr:to>
    <xdr:pic>
      <xdr:nvPicPr>
        <xdr:cNvPr id="1061" name="Immagine 1060" descr="Adidas Cloudfoam Running Shoes GX4695- Smart Shoes">
          <a:extLst>
            <a:ext uri="{FF2B5EF4-FFF2-40B4-BE49-F238E27FC236}">
              <a16:creationId xmlns:a16="http://schemas.microsoft.com/office/drawing/2014/main" xmlns="" id="{04FDACB8-DA41-5943-BD76-A98CEB304E7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028" b="21527"/>
        <a:stretch/>
      </xdr:blipFill>
      <xdr:spPr bwMode="auto">
        <a:xfrm>
          <a:off x="63500" y="1203877450"/>
          <a:ext cx="1492250" cy="8127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63500</xdr:colOff>
      <xdr:row>866</xdr:row>
      <xdr:rowOff>95250</xdr:rowOff>
    </xdr:from>
    <xdr:to>
      <xdr:col>0</xdr:col>
      <xdr:colOff>1555750</xdr:colOff>
      <xdr:row>866</xdr:row>
      <xdr:rowOff>908022</xdr:rowOff>
    </xdr:to>
    <xdr:pic>
      <xdr:nvPicPr>
        <xdr:cNvPr id="1062" name="Immagine 1061" descr="Adidas Cloudfoam Running Shoes GX4695- Smart Shoes">
          <a:extLst>
            <a:ext uri="{FF2B5EF4-FFF2-40B4-BE49-F238E27FC236}">
              <a16:creationId xmlns:a16="http://schemas.microsoft.com/office/drawing/2014/main" xmlns="" id="{CD58728A-C5D2-B84C-A032-F4180C70291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028" b="21527"/>
        <a:stretch/>
      </xdr:blipFill>
      <xdr:spPr bwMode="auto">
        <a:xfrm>
          <a:off x="63500" y="1205020450"/>
          <a:ext cx="1492250" cy="8127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63500</xdr:colOff>
      <xdr:row>867</xdr:row>
      <xdr:rowOff>95250</xdr:rowOff>
    </xdr:from>
    <xdr:to>
      <xdr:col>0</xdr:col>
      <xdr:colOff>1555750</xdr:colOff>
      <xdr:row>867</xdr:row>
      <xdr:rowOff>908022</xdr:rowOff>
    </xdr:to>
    <xdr:pic>
      <xdr:nvPicPr>
        <xdr:cNvPr id="1063" name="Immagine 1062" descr="Adidas Cloudfoam Running Shoes GX4695- Smart Shoes">
          <a:extLst>
            <a:ext uri="{FF2B5EF4-FFF2-40B4-BE49-F238E27FC236}">
              <a16:creationId xmlns:a16="http://schemas.microsoft.com/office/drawing/2014/main" xmlns="" id="{45DECB04-6F41-624C-940E-B807FD5A564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028" b="21527"/>
        <a:stretch/>
      </xdr:blipFill>
      <xdr:spPr bwMode="auto">
        <a:xfrm>
          <a:off x="63500" y="1206163450"/>
          <a:ext cx="1492250" cy="8127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63500</xdr:colOff>
      <xdr:row>860</xdr:row>
      <xdr:rowOff>95250</xdr:rowOff>
    </xdr:from>
    <xdr:to>
      <xdr:col>0</xdr:col>
      <xdr:colOff>1555750</xdr:colOff>
      <xdr:row>860</xdr:row>
      <xdr:rowOff>908022</xdr:rowOff>
    </xdr:to>
    <xdr:pic>
      <xdr:nvPicPr>
        <xdr:cNvPr id="1064" name="Immagine 1063" descr="Adidas Cloudfoam Running Shoes GX4695- Smart Shoes">
          <a:extLst>
            <a:ext uri="{FF2B5EF4-FFF2-40B4-BE49-F238E27FC236}">
              <a16:creationId xmlns:a16="http://schemas.microsoft.com/office/drawing/2014/main" xmlns="" id="{F2E786B0-913F-C449-84AF-0491C0FB1FE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028" b="21527"/>
        <a:stretch/>
      </xdr:blipFill>
      <xdr:spPr bwMode="auto">
        <a:xfrm>
          <a:off x="63500" y="1207306450"/>
          <a:ext cx="1492250" cy="8127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63500</xdr:colOff>
      <xdr:row>861</xdr:row>
      <xdr:rowOff>95250</xdr:rowOff>
    </xdr:from>
    <xdr:to>
      <xdr:col>0</xdr:col>
      <xdr:colOff>1555750</xdr:colOff>
      <xdr:row>861</xdr:row>
      <xdr:rowOff>908022</xdr:rowOff>
    </xdr:to>
    <xdr:pic>
      <xdr:nvPicPr>
        <xdr:cNvPr id="1065" name="Immagine 1064" descr="Adidas Cloudfoam Running Shoes GX4695- Smart Shoes">
          <a:extLst>
            <a:ext uri="{FF2B5EF4-FFF2-40B4-BE49-F238E27FC236}">
              <a16:creationId xmlns:a16="http://schemas.microsoft.com/office/drawing/2014/main" xmlns="" id="{2829F2DF-6F79-CF4C-9F1A-08670E359BA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028" b="21527"/>
        <a:stretch/>
      </xdr:blipFill>
      <xdr:spPr bwMode="auto">
        <a:xfrm>
          <a:off x="63500" y="1208449450"/>
          <a:ext cx="1492250" cy="8127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63500</xdr:colOff>
      <xdr:row>862</xdr:row>
      <xdr:rowOff>95250</xdr:rowOff>
    </xdr:from>
    <xdr:to>
      <xdr:col>0</xdr:col>
      <xdr:colOff>1555750</xdr:colOff>
      <xdr:row>862</xdr:row>
      <xdr:rowOff>908022</xdr:rowOff>
    </xdr:to>
    <xdr:pic>
      <xdr:nvPicPr>
        <xdr:cNvPr id="1066" name="Immagine 1065" descr="Adidas Cloudfoam Running Shoes GX4695- Smart Shoes">
          <a:extLst>
            <a:ext uri="{FF2B5EF4-FFF2-40B4-BE49-F238E27FC236}">
              <a16:creationId xmlns:a16="http://schemas.microsoft.com/office/drawing/2014/main" xmlns="" id="{E656E654-D190-9649-9802-CD7E366F840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028" b="21527"/>
        <a:stretch/>
      </xdr:blipFill>
      <xdr:spPr bwMode="auto">
        <a:xfrm>
          <a:off x="63500" y="1209592450"/>
          <a:ext cx="1492250" cy="8127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101023</xdr:colOff>
      <xdr:row>876</xdr:row>
      <xdr:rowOff>129886</xdr:rowOff>
    </xdr:from>
    <xdr:to>
      <xdr:col>0</xdr:col>
      <xdr:colOff>1486478</xdr:colOff>
      <xdr:row>876</xdr:row>
      <xdr:rowOff>995795</xdr:rowOff>
    </xdr:to>
    <xdr:pic>
      <xdr:nvPicPr>
        <xdr:cNvPr id="1067" name="Immagine 1066" descr="adidas UltraBoost 22 'Triple White' GX5459 - GX5459 - Novelship">
          <a:extLst>
            <a:ext uri="{FF2B5EF4-FFF2-40B4-BE49-F238E27FC236}">
              <a16:creationId xmlns:a16="http://schemas.microsoft.com/office/drawing/2014/main" xmlns="" id="{BA1B061D-5F93-9E45-A2FA-3DA078CFF9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023" y="1210770086"/>
          <a:ext cx="1385455" cy="8659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101023</xdr:colOff>
      <xdr:row>877</xdr:row>
      <xdr:rowOff>129886</xdr:rowOff>
    </xdr:from>
    <xdr:to>
      <xdr:col>0</xdr:col>
      <xdr:colOff>1486478</xdr:colOff>
      <xdr:row>877</xdr:row>
      <xdr:rowOff>995795</xdr:rowOff>
    </xdr:to>
    <xdr:pic>
      <xdr:nvPicPr>
        <xdr:cNvPr id="1068" name="Immagine 1067" descr="adidas UltraBoost 22 'Triple White' GX5459 - GX5459 - Novelship">
          <a:extLst>
            <a:ext uri="{FF2B5EF4-FFF2-40B4-BE49-F238E27FC236}">
              <a16:creationId xmlns:a16="http://schemas.microsoft.com/office/drawing/2014/main" xmlns="" id="{6C55050E-D8F2-0E49-A675-A688CE210D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023" y="1211913086"/>
          <a:ext cx="1385455" cy="8659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101023</xdr:colOff>
      <xdr:row>878</xdr:row>
      <xdr:rowOff>129886</xdr:rowOff>
    </xdr:from>
    <xdr:to>
      <xdr:col>0</xdr:col>
      <xdr:colOff>1486478</xdr:colOff>
      <xdr:row>878</xdr:row>
      <xdr:rowOff>995795</xdr:rowOff>
    </xdr:to>
    <xdr:pic>
      <xdr:nvPicPr>
        <xdr:cNvPr id="1069" name="Immagine 1068" descr="adidas UltraBoost 22 'Triple White' GX5459 - GX5459 - Novelship">
          <a:extLst>
            <a:ext uri="{FF2B5EF4-FFF2-40B4-BE49-F238E27FC236}">
              <a16:creationId xmlns:a16="http://schemas.microsoft.com/office/drawing/2014/main" xmlns="" id="{C1D71F84-5D9A-0D41-B083-4634CB54C1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023" y="1213056086"/>
          <a:ext cx="1385455" cy="8659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101023</xdr:colOff>
      <xdr:row>879</xdr:row>
      <xdr:rowOff>129886</xdr:rowOff>
    </xdr:from>
    <xdr:to>
      <xdr:col>0</xdr:col>
      <xdr:colOff>1486478</xdr:colOff>
      <xdr:row>879</xdr:row>
      <xdr:rowOff>995795</xdr:rowOff>
    </xdr:to>
    <xdr:pic>
      <xdr:nvPicPr>
        <xdr:cNvPr id="1070" name="Immagine 1069" descr="adidas UltraBoost 22 'Triple White' GX5459 - GX5459 - Novelship">
          <a:extLst>
            <a:ext uri="{FF2B5EF4-FFF2-40B4-BE49-F238E27FC236}">
              <a16:creationId xmlns:a16="http://schemas.microsoft.com/office/drawing/2014/main" xmlns="" id="{90347E43-93B5-AA4F-8346-92F3899155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023" y="1214199086"/>
          <a:ext cx="1385455" cy="8659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101023</xdr:colOff>
      <xdr:row>880</xdr:row>
      <xdr:rowOff>129886</xdr:rowOff>
    </xdr:from>
    <xdr:to>
      <xdr:col>0</xdr:col>
      <xdr:colOff>1486478</xdr:colOff>
      <xdr:row>880</xdr:row>
      <xdr:rowOff>995795</xdr:rowOff>
    </xdr:to>
    <xdr:pic>
      <xdr:nvPicPr>
        <xdr:cNvPr id="1071" name="Immagine 1070" descr="adidas UltraBoost 22 'Triple White' GX5459 - GX5459 - Novelship">
          <a:extLst>
            <a:ext uri="{FF2B5EF4-FFF2-40B4-BE49-F238E27FC236}">
              <a16:creationId xmlns:a16="http://schemas.microsoft.com/office/drawing/2014/main" xmlns="" id="{8BC3DAD2-6991-6F45-9E47-B3E842BDCC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023" y="1215342086"/>
          <a:ext cx="1385455" cy="8659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101023</xdr:colOff>
      <xdr:row>881</xdr:row>
      <xdr:rowOff>129886</xdr:rowOff>
    </xdr:from>
    <xdr:to>
      <xdr:col>0</xdr:col>
      <xdr:colOff>1486478</xdr:colOff>
      <xdr:row>881</xdr:row>
      <xdr:rowOff>995795</xdr:rowOff>
    </xdr:to>
    <xdr:pic>
      <xdr:nvPicPr>
        <xdr:cNvPr id="1072" name="Immagine 1071" descr="adidas UltraBoost 22 'Triple White' GX5459 - GX5459 - Novelship">
          <a:extLst>
            <a:ext uri="{FF2B5EF4-FFF2-40B4-BE49-F238E27FC236}">
              <a16:creationId xmlns:a16="http://schemas.microsoft.com/office/drawing/2014/main" xmlns="" id="{4825B194-D3D7-B044-9540-A207943D85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023" y="1216485086"/>
          <a:ext cx="1385455" cy="8659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101023</xdr:colOff>
      <xdr:row>874</xdr:row>
      <xdr:rowOff>129886</xdr:rowOff>
    </xdr:from>
    <xdr:to>
      <xdr:col>0</xdr:col>
      <xdr:colOff>1486478</xdr:colOff>
      <xdr:row>874</xdr:row>
      <xdr:rowOff>995795</xdr:rowOff>
    </xdr:to>
    <xdr:pic>
      <xdr:nvPicPr>
        <xdr:cNvPr id="1073" name="Immagine 1072" descr="adidas UltraBoost 22 'Triple White' GX5459 - GX5459 - Novelship">
          <a:extLst>
            <a:ext uri="{FF2B5EF4-FFF2-40B4-BE49-F238E27FC236}">
              <a16:creationId xmlns:a16="http://schemas.microsoft.com/office/drawing/2014/main" xmlns="" id="{3E39E11B-E0FD-9F4E-80D9-2552EB5C0E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023" y="1217628086"/>
          <a:ext cx="1385455" cy="8659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101023</xdr:colOff>
      <xdr:row>875</xdr:row>
      <xdr:rowOff>129886</xdr:rowOff>
    </xdr:from>
    <xdr:to>
      <xdr:col>0</xdr:col>
      <xdr:colOff>1486478</xdr:colOff>
      <xdr:row>875</xdr:row>
      <xdr:rowOff>995795</xdr:rowOff>
    </xdr:to>
    <xdr:pic>
      <xdr:nvPicPr>
        <xdr:cNvPr id="1074" name="Immagine 1073" descr="adidas UltraBoost 22 'Triple White' GX5459 - GX5459 - Novelship">
          <a:extLst>
            <a:ext uri="{FF2B5EF4-FFF2-40B4-BE49-F238E27FC236}">
              <a16:creationId xmlns:a16="http://schemas.microsoft.com/office/drawing/2014/main" xmlns="" id="{3957B234-6C07-8747-9E94-0A09C003BC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023" y="1218771086"/>
          <a:ext cx="1385455" cy="8659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216479</xdr:colOff>
      <xdr:row>1243</xdr:row>
      <xdr:rowOff>115453</xdr:rowOff>
    </xdr:from>
    <xdr:to>
      <xdr:col>0</xdr:col>
      <xdr:colOff>1313297</xdr:colOff>
      <xdr:row>1243</xdr:row>
      <xdr:rowOff>958250</xdr:rowOff>
    </xdr:to>
    <xdr:pic>
      <xdr:nvPicPr>
        <xdr:cNvPr id="1075" name="Immagine 1074" descr="Men's Adidas UltraBoost 22 Running Shoes Magic Beige Sz 8 GX9178 | eBay">
          <a:extLst>
            <a:ext uri="{FF2B5EF4-FFF2-40B4-BE49-F238E27FC236}">
              <a16:creationId xmlns:a16="http://schemas.microsoft.com/office/drawing/2014/main" xmlns="" id="{B875D26C-0F2E-4B4A-85A0-00A6CA76682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314" t="12025" b="15822"/>
        <a:stretch/>
      </xdr:blipFill>
      <xdr:spPr bwMode="auto">
        <a:xfrm>
          <a:off x="216479" y="1219899653"/>
          <a:ext cx="1096818" cy="8427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216479</xdr:colOff>
      <xdr:row>1244</xdr:row>
      <xdr:rowOff>115453</xdr:rowOff>
    </xdr:from>
    <xdr:to>
      <xdr:col>0</xdr:col>
      <xdr:colOff>1313297</xdr:colOff>
      <xdr:row>1244</xdr:row>
      <xdr:rowOff>958250</xdr:rowOff>
    </xdr:to>
    <xdr:pic>
      <xdr:nvPicPr>
        <xdr:cNvPr id="1076" name="Immagine 1075" descr="Men's Adidas UltraBoost 22 Running Shoes Magic Beige Sz 8 GX9178 | eBay">
          <a:extLst>
            <a:ext uri="{FF2B5EF4-FFF2-40B4-BE49-F238E27FC236}">
              <a16:creationId xmlns:a16="http://schemas.microsoft.com/office/drawing/2014/main" xmlns="" id="{4C1CC82B-1BF3-164E-AD13-78B07878D0F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314" t="12025" b="15822"/>
        <a:stretch/>
      </xdr:blipFill>
      <xdr:spPr bwMode="auto">
        <a:xfrm>
          <a:off x="216479" y="1221042653"/>
          <a:ext cx="1096818" cy="8427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216479</xdr:colOff>
      <xdr:row>1245</xdr:row>
      <xdr:rowOff>115453</xdr:rowOff>
    </xdr:from>
    <xdr:to>
      <xdr:col>0</xdr:col>
      <xdr:colOff>1313297</xdr:colOff>
      <xdr:row>1245</xdr:row>
      <xdr:rowOff>958250</xdr:rowOff>
    </xdr:to>
    <xdr:pic>
      <xdr:nvPicPr>
        <xdr:cNvPr id="1077" name="Immagine 1076" descr="Men's Adidas UltraBoost 22 Running Shoes Magic Beige Sz 8 GX9178 | eBay">
          <a:extLst>
            <a:ext uri="{FF2B5EF4-FFF2-40B4-BE49-F238E27FC236}">
              <a16:creationId xmlns:a16="http://schemas.microsoft.com/office/drawing/2014/main" xmlns="" id="{408EC857-D233-2D43-94A0-2F60F38202B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314" t="12025" b="15822"/>
        <a:stretch/>
      </xdr:blipFill>
      <xdr:spPr bwMode="auto">
        <a:xfrm>
          <a:off x="216479" y="1222185653"/>
          <a:ext cx="1096818" cy="8427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216479</xdr:colOff>
      <xdr:row>1246</xdr:row>
      <xdr:rowOff>115453</xdr:rowOff>
    </xdr:from>
    <xdr:to>
      <xdr:col>0</xdr:col>
      <xdr:colOff>1313297</xdr:colOff>
      <xdr:row>1246</xdr:row>
      <xdr:rowOff>958250</xdr:rowOff>
    </xdr:to>
    <xdr:pic>
      <xdr:nvPicPr>
        <xdr:cNvPr id="1078" name="Immagine 1077" descr="Men's Adidas UltraBoost 22 Running Shoes Magic Beige Sz 8 GX9178 | eBay">
          <a:extLst>
            <a:ext uri="{FF2B5EF4-FFF2-40B4-BE49-F238E27FC236}">
              <a16:creationId xmlns:a16="http://schemas.microsoft.com/office/drawing/2014/main" xmlns="" id="{B089C081-3640-2146-9770-F3C1476A6CB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314" t="12025" b="15822"/>
        <a:stretch/>
      </xdr:blipFill>
      <xdr:spPr bwMode="auto">
        <a:xfrm>
          <a:off x="216479" y="1223328653"/>
          <a:ext cx="1096818" cy="8427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216479</xdr:colOff>
      <xdr:row>1247</xdr:row>
      <xdr:rowOff>115453</xdr:rowOff>
    </xdr:from>
    <xdr:to>
      <xdr:col>0</xdr:col>
      <xdr:colOff>1313297</xdr:colOff>
      <xdr:row>1247</xdr:row>
      <xdr:rowOff>958250</xdr:rowOff>
    </xdr:to>
    <xdr:pic>
      <xdr:nvPicPr>
        <xdr:cNvPr id="1079" name="Immagine 1078" descr="Men's Adidas UltraBoost 22 Running Shoes Magic Beige Sz 8 GX9178 | eBay">
          <a:extLst>
            <a:ext uri="{FF2B5EF4-FFF2-40B4-BE49-F238E27FC236}">
              <a16:creationId xmlns:a16="http://schemas.microsoft.com/office/drawing/2014/main" xmlns="" id="{01028B1C-9554-0049-A75E-BB5048F8640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314" t="12025" b="15822"/>
        <a:stretch/>
      </xdr:blipFill>
      <xdr:spPr bwMode="auto">
        <a:xfrm>
          <a:off x="216479" y="1224471653"/>
          <a:ext cx="1096818" cy="8427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216479</xdr:colOff>
      <xdr:row>1248</xdr:row>
      <xdr:rowOff>115453</xdr:rowOff>
    </xdr:from>
    <xdr:to>
      <xdr:col>0</xdr:col>
      <xdr:colOff>1313297</xdr:colOff>
      <xdr:row>1248</xdr:row>
      <xdr:rowOff>958250</xdr:rowOff>
    </xdr:to>
    <xdr:pic>
      <xdr:nvPicPr>
        <xdr:cNvPr id="1080" name="Immagine 1079" descr="Men's Adidas UltraBoost 22 Running Shoes Magic Beige Sz 8 GX9178 | eBay">
          <a:extLst>
            <a:ext uri="{FF2B5EF4-FFF2-40B4-BE49-F238E27FC236}">
              <a16:creationId xmlns:a16="http://schemas.microsoft.com/office/drawing/2014/main" xmlns="" id="{C1178A8E-947A-EF47-A45B-798971C31F5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314" t="12025" b="15822"/>
        <a:stretch/>
      </xdr:blipFill>
      <xdr:spPr bwMode="auto">
        <a:xfrm>
          <a:off x="216479" y="1225614653"/>
          <a:ext cx="1096818" cy="8427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216479</xdr:colOff>
      <xdr:row>1240</xdr:row>
      <xdr:rowOff>115453</xdr:rowOff>
    </xdr:from>
    <xdr:to>
      <xdr:col>0</xdr:col>
      <xdr:colOff>1313297</xdr:colOff>
      <xdr:row>1240</xdr:row>
      <xdr:rowOff>958250</xdr:rowOff>
    </xdr:to>
    <xdr:pic>
      <xdr:nvPicPr>
        <xdr:cNvPr id="1081" name="Immagine 1080" descr="Men's Adidas UltraBoost 22 Running Shoes Magic Beige Sz 8 GX9178 | eBay">
          <a:extLst>
            <a:ext uri="{FF2B5EF4-FFF2-40B4-BE49-F238E27FC236}">
              <a16:creationId xmlns:a16="http://schemas.microsoft.com/office/drawing/2014/main" xmlns="" id="{3E5EC9C2-D006-6143-87E5-4E848774EDA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314" t="12025" b="15822"/>
        <a:stretch/>
      </xdr:blipFill>
      <xdr:spPr bwMode="auto">
        <a:xfrm>
          <a:off x="216479" y="1226757653"/>
          <a:ext cx="1096818" cy="8427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216479</xdr:colOff>
      <xdr:row>1241</xdr:row>
      <xdr:rowOff>115453</xdr:rowOff>
    </xdr:from>
    <xdr:to>
      <xdr:col>0</xdr:col>
      <xdr:colOff>1313297</xdr:colOff>
      <xdr:row>1241</xdr:row>
      <xdr:rowOff>958250</xdr:rowOff>
    </xdr:to>
    <xdr:pic>
      <xdr:nvPicPr>
        <xdr:cNvPr id="1082" name="Immagine 1081" descr="Men's Adidas UltraBoost 22 Running Shoes Magic Beige Sz 8 GX9178 | eBay">
          <a:extLst>
            <a:ext uri="{FF2B5EF4-FFF2-40B4-BE49-F238E27FC236}">
              <a16:creationId xmlns:a16="http://schemas.microsoft.com/office/drawing/2014/main" xmlns="" id="{50DCF719-DE5B-B444-A6CE-450E5915471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314" t="12025" b="15822"/>
        <a:stretch/>
      </xdr:blipFill>
      <xdr:spPr bwMode="auto">
        <a:xfrm>
          <a:off x="216479" y="1227900653"/>
          <a:ext cx="1096818" cy="8427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216479</xdr:colOff>
      <xdr:row>1242</xdr:row>
      <xdr:rowOff>115453</xdr:rowOff>
    </xdr:from>
    <xdr:to>
      <xdr:col>0</xdr:col>
      <xdr:colOff>1313297</xdr:colOff>
      <xdr:row>1242</xdr:row>
      <xdr:rowOff>958250</xdr:rowOff>
    </xdr:to>
    <xdr:pic>
      <xdr:nvPicPr>
        <xdr:cNvPr id="1083" name="Immagine 1082" descr="Men's Adidas UltraBoost 22 Running Shoes Magic Beige Sz 8 GX9178 | eBay">
          <a:extLst>
            <a:ext uri="{FF2B5EF4-FFF2-40B4-BE49-F238E27FC236}">
              <a16:creationId xmlns:a16="http://schemas.microsoft.com/office/drawing/2014/main" xmlns="" id="{86A2C720-F226-6B41-AB8F-B493768C080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314" t="12025" b="15822"/>
        <a:stretch/>
      </xdr:blipFill>
      <xdr:spPr bwMode="auto">
        <a:xfrm>
          <a:off x="216479" y="1229043653"/>
          <a:ext cx="1096818" cy="8427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129887</xdr:colOff>
      <xdr:row>1509</xdr:row>
      <xdr:rowOff>216478</xdr:rowOff>
    </xdr:from>
    <xdr:to>
      <xdr:col>0</xdr:col>
      <xdr:colOff>1573069</xdr:colOff>
      <xdr:row>1509</xdr:row>
      <xdr:rowOff>1017076</xdr:rowOff>
    </xdr:to>
    <xdr:pic>
      <xdr:nvPicPr>
        <xdr:cNvPr id="1084" name="Immagine 1083" descr="Scarpe adizero adios 7 - Bianco adidas | adidas Switzerland">
          <a:extLst>
            <a:ext uri="{FF2B5EF4-FFF2-40B4-BE49-F238E27FC236}">
              <a16:creationId xmlns:a16="http://schemas.microsoft.com/office/drawing/2014/main" xmlns="" id="{993B70BD-3545-134B-AE5C-CF2BCAB1E92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84" t="25949" r="7805" b="25949"/>
        <a:stretch/>
      </xdr:blipFill>
      <xdr:spPr bwMode="auto">
        <a:xfrm>
          <a:off x="129887" y="1230287678"/>
          <a:ext cx="1443182" cy="8005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129887</xdr:colOff>
      <xdr:row>1510</xdr:row>
      <xdr:rowOff>216478</xdr:rowOff>
    </xdr:from>
    <xdr:to>
      <xdr:col>0</xdr:col>
      <xdr:colOff>1573069</xdr:colOff>
      <xdr:row>1510</xdr:row>
      <xdr:rowOff>1017076</xdr:rowOff>
    </xdr:to>
    <xdr:pic>
      <xdr:nvPicPr>
        <xdr:cNvPr id="1085" name="Immagine 1084" descr="Scarpe adizero adios 7 - Bianco adidas | adidas Switzerland">
          <a:extLst>
            <a:ext uri="{FF2B5EF4-FFF2-40B4-BE49-F238E27FC236}">
              <a16:creationId xmlns:a16="http://schemas.microsoft.com/office/drawing/2014/main" xmlns="" id="{74E6A86A-9173-404A-A0F8-98AC19EE17D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84" t="25949" r="7805" b="25949"/>
        <a:stretch/>
      </xdr:blipFill>
      <xdr:spPr bwMode="auto">
        <a:xfrm>
          <a:off x="129887" y="1231430678"/>
          <a:ext cx="1443182" cy="8005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129887</xdr:colOff>
      <xdr:row>1511</xdr:row>
      <xdr:rowOff>216478</xdr:rowOff>
    </xdr:from>
    <xdr:to>
      <xdr:col>0</xdr:col>
      <xdr:colOff>1573069</xdr:colOff>
      <xdr:row>1511</xdr:row>
      <xdr:rowOff>1017076</xdr:rowOff>
    </xdr:to>
    <xdr:pic>
      <xdr:nvPicPr>
        <xdr:cNvPr id="1086" name="Immagine 1085" descr="Scarpe adizero adios 7 - Bianco adidas | adidas Switzerland">
          <a:extLst>
            <a:ext uri="{FF2B5EF4-FFF2-40B4-BE49-F238E27FC236}">
              <a16:creationId xmlns:a16="http://schemas.microsoft.com/office/drawing/2014/main" xmlns="" id="{46AD0714-E6BB-1440-8EAA-44B0F809F94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84" t="25949" r="7805" b="25949"/>
        <a:stretch/>
      </xdr:blipFill>
      <xdr:spPr bwMode="auto">
        <a:xfrm>
          <a:off x="129887" y="1232573678"/>
          <a:ext cx="1443182" cy="8005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129887</xdr:colOff>
      <xdr:row>1512</xdr:row>
      <xdr:rowOff>216478</xdr:rowOff>
    </xdr:from>
    <xdr:to>
      <xdr:col>0</xdr:col>
      <xdr:colOff>1573069</xdr:colOff>
      <xdr:row>1512</xdr:row>
      <xdr:rowOff>1017076</xdr:rowOff>
    </xdr:to>
    <xdr:pic>
      <xdr:nvPicPr>
        <xdr:cNvPr id="1087" name="Immagine 1086" descr="Scarpe adizero adios 7 - Bianco adidas | adidas Switzerland">
          <a:extLst>
            <a:ext uri="{FF2B5EF4-FFF2-40B4-BE49-F238E27FC236}">
              <a16:creationId xmlns:a16="http://schemas.microsoft.com/office/drawing/2014/main" xmlns="" id="{625BCE54-FBD8-F743-A781-23360B25719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84" t="25949" r="7805" b="25949"/>
        <a:stretch/>
      </xdr:blipFill>
      <xdr:spPr bwMode="auto">
        <a:xfrm>
          <a:off x="129887" y="1233716678"/>
          <a:ext cx="1443182" cy="8005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129887</xdr:colOff>
      <xdr:row>1513</xdr:row>
      <xdr:rowOff>216478</xdr:rowOff>
    </xdr:from>
    <xdr:to>
      <xdr:col>0</xdr:col>
      <xdr:colOff>1573069</xdr:colOff>
      <xdr:row>1513</xdr:row>
      <xdr:rowOff>1017076</xdr:rowOff>
    </xdr:to>
    <xdr:pic>
      <xdr:nvPicPr>
        <xdr:cNvPr id="1088" name="Immagine 1087" descr="Scarpe adizero adios 7 - Bianco adidas | adidas Switzerland">
          <a:extLst>
            <a:ext uri="{FF2B5EF4-FFF2-40B4-BE49-F238E27FC236}">
              <a16:creationId xmlns:a16="http://schemas.microsoft.com/office/drawing/2014/main" xmlns="" id="{95ECAF10-8347-B042-ADBC-532A3E03B1F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84" t="25949" r="7805" b="25949"/>
        <a:stretch/>
      </xdr:blipFill>
      <xdr:spPr bwMode="auto">
        <a:xfrm>
          <a:off x="129887" y="1234859678"/>
          <a:ext cx="1443182" cy="8005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129887</xdr:colOff>
      <xdr:row>1505</xdr:row>
      <xdr:rowOff>216478</xdr:rowOff>
    </xdr:from>
    <xdr:to>
      <xdr:col>0</xdr:col>
      <xdr:colOff>1573069</xdr:colOff>
      <xdr:row>1505</xdr:row>
      <xdr:rowOff>1017076</xdr:rowOff>
    </xdr:to>
    <xdr:pic>
      <xdr:nvPicPr>
        <xdr:cNvPr id="1089" name="Immagine 1088" descr="Scarpe adizero adios 7 - Bianco adidas | adidas Switzerland">
          <a:extLst>
            <a:ext uri="{FF2B5EF4-FFF2-40B4-BE49-F238E27FC236}">
              <a16:creationId xmlns:a16="http://schemas.microsoft.com/office/drawing/2014/main" xmlns="" id="{1A871EED-D121-8C41-95C4-DAFEF48F3C9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84" t="25949" r="7805" b="25949"/>
        <a:stretch/>
      </xdr:blipFill>
      <xdr:spPr bwMode="auto">
        <a:xfrm>
          <a:off x="129887" y="1236002678"/>
          <a:ext cx="1443182" cy="8005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129887</xdr:colOff>
      <xdr:row>1506</xdr:row>
      <xdr:rowOff>216478</xdr:rowOff>
    </xdr:from>
    <xdr:to>
      <xdr:col>0</xdr:col>
      <xdr:colOff>1573069</xdr:colOff>
      <xdr:row>1506</xdr:row>
      <xdr:rowOff>1017076</xdr:rowOff>
    </xdr:to>
    <xdr:pic>
      <xdr:nvPicPr>
        <xdr:cNvPr id="1090" name="Immagine 1089" descr="Scarpe adizero adios 7 - Bianco adidas | adidas Switzerland">
          <a:extLst>
            <a:ext uri="{FF2B5EF4-FFF2-40B4-BE49-F238E27FC236}">
              <a16:creationId xmlns:a16="http://schemas.microsoft.com/office/drawing/2014/main" xmlns="" id="{1711FAB5-EC61-A449-B2B3-ACED52629A3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84" t="25949" r="7805" b="25949"/>
        <a:stretch/>
      </xdr:blipFill>
      <xdr:spPr bwMode="auto">
        <a:xfrm>
          <a:off x="129887" y="1237145678"/>
          <a:ext cx="1443182" cy="8005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129887</xdr:colOff>
      <xdr:row>1507</xdr:row>
      <xdr:rowOff>216478</xdr:rowOff>
    </xdr:from>
    <xdr:to>
      <xdr:col>0</xdr:col>
      <xdr:colOff>1573069</xdr:colOff>
      <xdr:row>1507</xdr:row>
      <xdr:rowOff>1017076</xdr:rowOff>
    </xdr:to>
    <xdr:pic>
      <xdr:nvPicPr>
        <xdr:cNvPr id="1091" name="Immagine 1090" descr="Scarpe adizero adios 7 - Bianco adidas | adidas Switzerland">
          <a:extLst>
            <a:ext uri="{FF2B5EF4-FFF2-40B4-BE49-F238E27FC236}">
              <a16:creationId xmlns:a16="http://schemas.microsoft.com/office/drawing/2014/main" xmlns="" id="{47948E06-7381-3C4A-9B7E-7825779A799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84" t="25949" r="7805" b="25949"/>
        <a:stretch/>
      </xdr:blipFill>
      <xdr:spPr bwMode="auto">
        <a:xfrm>
          <a:off x="129887" y="1238288678"/>
          <a:ext cx="1443182" cy="8005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129887</xdr:colOff>
      <xdr:row>1508</xdr:row>
      <xdr:rowOff>216478</xdr:rowOff>
    </xdr:from>
    <xdr:to>
      <xdr:col>0</xdr:col>
      <xdr:colOff>1573069</xdr:colOff>
      <xdr:row>1508</xdr:row>
      <xdr:rowOff>1017076</xdr:rowOff>
    </xdr:to>
    <xdr:pic>
      <xdr:nvPicPr>
        <xdr:cNvPr id="1092" name="Immagine 1091" descr="Scarpe adizero adios 7 - Bianco adidas | adidas Switzerland">
          <a:extLst>
            <a:ext uri="{FF2B5EF4-FFF2-40B4-BE49-F238E27FC236}">
              <a16:creationId xmlns:a16="http://schemas.microsoft.com/office/drawing/2014/main" xmlns="" id="{4620237B-4FCC-3147-A509-306AF968B79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84" t="25949" r="7805" b="25949"/>
        <a:stretch/>
      </xdr:blipFill>
      <xdr:spPr bwMode="auto">
        <a:xfrm>
          <a:off x="129887" y="1239431678"/>
          <a:ext cx="1443182" cy="8005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158751</xdr:colOff>
      <xdr:row>1762</xdr:row>
      <xdr:rowOff>115455</xdr:rowOff>
    </xdr:from>
    <xdr:to>
      <xdr:col>0</xdr:col>
      <xdr:colOff>1587501</xdr:colOff>
      <xdr:row>1762</xdr:row>
      <xdr:rowOff>938642</xdr:rowOff>
    </xdr:to>
    <xdr:pic>
      <xdr:nvPicPr>
        <xdr:cNvPr id="1093" name="Immagine 1092" descr="adidas Ultraboost 22 Cold.RDY 'Magic Grey Silver Metallic' - GZ0128 |  Solesense">
          <a:extLst>
            <a:ext uri="{FF2B5EF4-FFF2-40B4-BE49-F238E27FC236}">
              <a16:creationId xmlns:a16="http://schemas.microsoft.com/office/drawing/2014/main" xmlns="" id="{DEE95691-A1F5-1447-94F6-E322465EC38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829" t="28038" r="6155" b="21145"/>
        <a:stretch/>
      </xdr:blipFill>
      <xdr:spPr bwMode="auto">
        <a:xfrm>
          <a:off x="158751" y="1240473655"/>
          <a:ext cx="1428750" cy="8231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158751</xdr:colOff>
      <xdr:row>1763</xdr:row>
      <xdr:rowOff>115455</xdr:rowOff>
    </xdr:from>
    <xdr:to>
      <xdr:col>0</xdr:col>
      <xdr:colOff>1587501</xdr:colOff>
      <xdr:row>1763</xdr:row>
      <xdr:rowOff>938642</xdr:rowOff>
    </xdr:to>
    <xdr:pic>
      <xdr:nvPicPr>
        <xdr:cNvPr id="1094" name="Immagine 1093" descr="adidas Ultraboost 22 Cold.RDY 'Magic Grey Silver Metallic' - GZ0128 |  Solesense">
          <a:extLst>
            <a:ext uri="{FF2B5EF4-FFF2-40B4-BE49-F238E27FC236}">
              <a16:creationId xmlns:a16="http://schemas.microsoft.com/office/drawing/2014/main" xmlns="" id="{9D9181CD-B578-294E-AE6F-AA72A9718E8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829" t="28038" r="6155" b="21145"/>
        <a:stretch/>
      </xdr:blipFill>
      <xdr:spPr bwMode="auto">
        <a:xfrm>
          <a:off x="158751" y="1241616655"/>
          <a:ext cx="1428750" cy="8231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158751</xdr:colOff>
      <xdr:row>1764</xdr:row>
      <xdr:rowOff>115455</xdr:rowOff>
    </xdr:from>
    <xdr:to>
      <xdr:col>0</xdr:col>
      <xdr:colOff>1587501</xdr:colOff>
      <xdr:row>1764</xdr:row>
      <xdr:rowOff>938642</xdr:rowOff>
    </xdr:to>
    <xdr:pic>
      <xdr:nvPicPr>
        <xdr:cNvPr id="1095" name="Immagine 1094" descr="adidas Ultraboost 22 Cold.RDY 'Magic Grey Silver Metallic' - GZ0128 |  Solesense">
          <a:extLst>
            <a:ext uri="{FF2B5EF4-FFF2-40B4-BE49-F238E27FC236}">
              <a16:creationId xmlns:a16="http://schemas.microsoft.com/office/drawing/2014/main" xmlns="" id="{86DD8226-F9AE-B546-B2AC-9E8125F0DF3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829" t="28038" r="6155" b="21145"/>
        <a:stretch/>
      </xdr:blipFill>
      <xdr:spPr bwMode="auto">
        <a:xfrm>
          <a:off x="158751" y="1242759655"/>
          <a:ext cx="1428750" cy="8231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158751</xdr:colOff>
      <xdr:row>1765</xdr:row>
      <xdr:rowOff>115455</xdr:rowOff>
    </xdr:from>
    <xdr:to>
      <xdr:col>0</xdr:col>
      <xdr:colOff>1587501</xdr:colOff>
      <xdr:row>1765</xdr:row>
      <xdr:rowOff>938642</xdr:rowOff>
    </xdr:to>
    <xdr:pic>
      <xdr:nvPicPr>
        <xdr:cNvPr id="1096" name="Immagine 1095" descr="adidas Ultraboost 22 Cold.RDY 'Magic Grey Silver Metallic' - GZ0128 |  Solesense">
          <a:extLst>
            <a:ext uri="{FF2B5EF4-FFF2-40B4-BE49-F238E27FC236}">
              <a16:creationId xmlns:a16="http://schemas.microsoft.com/office/drawing/2014/main" xmlns="" id="{83D99BB7-8B98-BA4E-A4BB-8F98DC2A6A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829" t="28038" r="6155" b="21145"/>
        <a:stretch/>
      </xdr:blipFill>
      <xdr:spPr bwMode="auto">
        <a:xfrm>
          <a:off x="158751" y="1243902655"/>
          <a:ext cx="1428750" cy="8231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158751</xdr:colOff>
      <xdr:row>1766</xdr:row>
      <xdr:rowOff>115455</xdr:rowOff>
    </xdr:from>
    <xdr:to>
      <xdr:col>0</xdr:col>
      <xdr:colOff>1587501</xdr:colOff>
      <xdr:row>1766</xdr:row>
      <xdr:rowOff>938642</xdr:rowOff>
    </xdr:to>
    <xdr:pic>
      <xdr:nvPicPr>
        <xdr:cNvPr id="1097" name="Immagine 1096" descr="adidas Ultraboost 22 Cold.RDY 'Magic Grey Silver Metallic' - GZ0128 |  Solesense">
          <a:extLst>
            <a:ext uri="{FF2B5EF4-FFF2-40B4-BE49-F238E27FC236}">
              <a16:creationId xmlns:a16="http://schemas.microsoft.com/office/drawing/2014/main" xmlns="" id="{0C0E565B-A00C-9B4E-9C00-8849D125673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829" t="28038" r="6155" b="21145"/>
        <a:stretch/>
      </xdr:blipFill>
      <xdr:spPr bwMode="auto">
        <a:xfrm>
          <a:off x="158751" y="1245045655"/>
          <a:ext cx="1428750" cy="8231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158751</xdr:colOff>
      <xdr:row>1767</xdr:row>
      <xdr:rowOff>115455</xdr:rowOff>
    </xdr:from>
    <xdr:to>
      <xdr:col>0</xdr:col>
      <xdr:colOff>1587501</xdr:colOff>
      <xdr:row>1767</xdr:row>
      <xdr:rowOff>938642</xdr:rowOff>
    </xdr:to>
    <xdr:pic>
      <xdr:nvPicPr>
        <xdr:cNvPr id="1098" name="Immagine 1097" descr="adidas Ultraboost 22 Cold.RDY 'Magic Grey Silver Metallic' - GZ0128 |  Solesense">
          <a:extLst>
            <a:ext uri="{FF2B5EF4-FFF2-40B4-BE49-F238E27FC236}">
              <a16:creationId xmlns:a16="http://schemas.microsoft.com/office/drawing/2014/main" xmlns="" id="{073DD85C-4F3D-C848-B5BE-00F3E4F5765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829" t="28038" r="6155" b="21145"/>
        <a:stretch/>
      </xdr:blipFill>
      <xdr:spPr bwMode="auto">
        <a:xfrm>
          <a:off x="158751" y="1246188655"/>
          <a:ext cx="1428750" cy="8231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158751</xdr:colOff>
      <xdr:row>1768</xdr:row>
      <xdr:rowOff>115455</xdr:rowOff>
    </xdr:from>
    <xdr:to>
      <xdr:col>0</xdr:col>
      <xdr:colOff>1587501</xdr:colOff>
      <xdr:row>1768</xdr:row>
      <xdr:rowOff>938642</xdr:rowOff>
    </xdr:to>
    <xdr:pic>
      <xdr:nvPicPr>
        <xdr:cNvPr id="1099" name="Immagine 1098" descr="adidas Ultraboost 22 Cold.RDY 'Magic Grey Silver Metallic' - GZ0128 |  Solesense">
          <a:extLst>
            <a:ext uri="{FF2B5EF4-FFF2-40B4-BE49-F238E27FC236}">
              <a16:creationId xmlns:a16="http://schemas.microsoft.com/office/drawing/2014/main" xmlns="" id="{050E90B8-D243-1F41-827F-130262852B7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829" t="28038" r="6155" b="21145"/>
        <a:stretch/>
      </xdr:blipFill>
      <xdr:spPr bwMode="auto">
        <a:xfrm>
          <a:off x="158751" y="1247331655"/>
          <a:ext cx="1428750" cy="8231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158751</xdr:colOff>
      <xdr:row>1756</xdr:row>
      <xdr:rowOff>115455</xdr:rowOff>
    </xdr:from>
    <xdr:to>
      <xdr:col>0</xdr:col>
      <xdr:colOff>1587501</xdr:colOff>
      <xdr:row>1756</xdr:row>
      <xdr:rowOff>938642</xdr:rowOff>
    </xdr:to>
    <xdr:pic>
      <xdr:nvPicPr>
        <xdr:cNvPr id="1100" name="Immagine 1099" descr="adidas Ultraboost 22 Cold.RDY 'Magic Grey Silver Metallic' - GZ0128 |  Solesense">
          <a:extLst>
            <a:ext uri="{FF2B5EF4-FFF2-40B4-BE49-F238E27FC236}">
              <a16:creationId xmlns:a16="http://schemas.microsoft.com/office/drawing/2014/main" xmlns="" id="{E3F29C38-5FE2-9A4C-BFB0-3980FE70AA1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829" t="28038" r="6155" b="21145"/>
        <a:stretch/>
      </xdr:blipFill>
      <xdr:spPr bwMode="auto">
        <a:xfrm>
          <a:off x="158751" y="1248474655"/>
          <a:ext cx="1428750" cy="8231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158751</xdr:colOff>
      <xdr:row>1757</xdr:row>
      <xdr:rowOff>115455</xdr:rowOff>
    </xdr:from>
    <xdr:to>
      <xdr:col>0</xdr:col>
      <xdr:colOff>1587501</xdr:colOff>
      <xdr:row>1757</xdr:row>
      <xdr:rowOff>938642</xdr:rowOff>
    </xdr:to>
    <xdr:pic>
      <xdr:nvPicPr>
        <xdr:cNvPr id="1101" name="Immagine 1100" descr="adidas Ultraboost 22 Cold.RDY 'Magic Grey Silver Metallic' - GZ0128 |  Solesense">
          <a:extLst>
            <a:ext uri="{FF2B5EF4-FFF2-40B4-BE49-F238E27FC236}">
              <a16:creationId xmlns:a16="http://schemas.microsoft.com/office/drawing/2014/main" xmlns="" id="{57FA691C-1B17-2C49-AC1F-1F20DB2BBAA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829" t="28038" r="6155" b="21145"/>
        <a:stretch/>
      </xdr:blipFill>
      <xdr:spPr bwMode="auto">
        <a:xfrm>
          <a:off x="158751" y="1249617655"/>
          <a:ext cx="1428750" cy="8231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158751</xdr:colOff>
      <xdr:row>1758</xdr:row>
      <xdr:rowOff>115455</xdr:rowOff>
    </xdr:from>
    <xdr:to>
      <xdr:col>0</xdr:col>
      <xdr:colOff>1587501</xdr:colOff>
      <xdr:row>1758</xdr:row>
      <xdr:rowOff>938642</xdr:rowOff>
    </xdr:to>
    <xdr:pic>
      <xdr:nvPicPr>
        <xdr:cNvPr id="1102" name="Immagine 1101" descr="adidas Ultraboost 22 Cold.RDY 'Magic Grey Silver Metallic' - GZ0128 |  Solesense">
          <a:extLst>
            <a:ext uri="{FF2B5EF4-FFF2-40B4-BE49-F238E27FC236}">
              <a16:creationId xmlns:a16="http://schemas.microsoft.com/office/drawing/2014/main" xmlns="" id="{D7222387-602F-A44F-8338-98E7DC808E0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829" t="28038" r="6155" b="21145"/>
        <a:stretch/>
      </xdr:blipFill>
      <xdr:spPr bwMode="auto">
        <a:xfrm>
          <a:off x="158751" y="1250760655"/>
          <a:ext cx="1428750" cy="8231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158751</xdr:colOff>
      <xdr:row>1759</xdr:row>
      <xdr:rowOff>115455</xdr:rowOff>
    </xdr:from>
    <xdr:to>
      <xdr:col>0</xdr:col>
      <xdr:colOff>1587501</xdr:colOff>
      <xdr:row>1759</xdr:row>
      <xdr:rowOff>938642</xdr:rowOff>
    </xdr:to>
    <xdr:pic>
      <xdr:nvPicPr>
        <xdr:cNvPr id="1103" name="Immagine 1102" descr="adidas Ultraboost 22 Cold.RDY 'Magic Grey Silver Metallic' - GZ0128 |  Solesense">
          <a:extLst>
            <a:ext uri="{FF2B5EF4-FFF2-40B4-BE49-F238E27FC236}">
              <a16:creationId xmlns:a16="http://schemas.microsoft.com/office/drawing/2014/main" xmlns="" id="{D82C46C4-ED8B-3743-80E4-408B8ACD4D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829" t="28038" r="6155" b="21145"/>
        <a:stretch/>
      </xdr:blipFill>
      <xdr:spPr bwMode="auto">
        <a:xfrm>
          <a:off x="158751" y="1251903655"/>
          <a:ext cx="1428750" cy="8231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158751</xdr:colOff>
      <xdr:row>1760</xdr:row>
      <xdr:rowOff>115455</xdr:rowOff>
    </xdr:from>
    <xdr:to>
      <xdr:col>0</xdr:col>
      <xdr:colOff>1587501</xdr:colOff>
      <xdr:row>1760</xdr:row>
      <xdr:rowOff>938642</xdr:rowOff>
    </xdr:to>
    <xdr:pic>
      <xdr:nvPicPr>
        <xdr:cNvPr id="1104" name="Immagine 1103" descr="adidas Ultraboost 22 Cold.RDY 'Magic Grey Silver Metallic' - GZ0128 |  Solesense">
          <a:extLst>
            <a:ext uri="{FF2B5EF4-FFF2-40B4-BE49-F238E27FC236}">
              <a16:creationId xmlns:a16="http://schemas.microsoft.com/office/drawing/2014/main" xmlns="" id="{26391DA2-AE5F-B74A-9F7E-0B5158380E6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829" t="28038" r="6155" b="21145"/>
        <a:stretch/>
      </xdr:blipFill>
      <xdr:spPr bwMode="auto">
        <a:xfrm>
          <a:off x="158751" y="1253046655"/>
          <a:ext cx="1428750" cy="8231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158751</xdr:colOff>
      <xdr:row>1761</xdr:row>
      <xdr:rowOff>115455</xdr:rowOff>
    </xdr:from>
    <xdr:to>
      <xdr:col>0</xdr:col>
      <xdr:colOff>1587501</xdr:colOff>
      <xdr:row>1761</xdr:row>
      <xdr:rowOff>938642</xdr:rowOff>
    </xdr:to>
    <xdr:pic>
      <xdr:nvPicPr>
        <xdr:cNvPr id="1105" name="Immagine 1104" descr="adidas Ultraboost 22 Cold.RDY 'Magic Grey Silver Metallic' - GZ0128 |  Solesense">
          <a:extLst>
            <a:ext uri="{FF2B5EF4-FFF2-40B4-BE49-F238E27FC236}">
              <a16:creationId xmlns:a16="http://schemas.microsoft.com/office/drawing/2014/main" xmlns="" id="{D3290713-D3DC-8341-9993-DD8EC3C21CF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829" t="28038" r="6155" b="21145"/>
        <a:stretch/>
      </xdr:blipFill>
      <xdr:spPr bwMode="auto">
        <a:xfrm>
          <a:off x="158751" y="1254189655"/>
          <a:ext cx="1428750" cy="8231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101023</xdr:colOff>
      <xdr:row>165</xdr:row>
      <xdr:rowOff>57727</xdr:rowOff>
    </xdr:from>
    <xdr:to>
      <xdr:col>0</xdr:col>
      <xdr:colOff>1587500</xdr:colOff>
      <xdr:row>165</xdr:row>
      <xdr:rowOff>1092315</xdr:rowOff>
    </xdr:to>
    <xdr:pic>
      <xdr:nvPicPr>
        <xdr:cNvPr id="1106" name="Immagine 1105" descr="adidas X9000L3 Shoes - White | adidas Thailand">
          <a:extLst>
            <a:ext uri="{FF2B5EF4-FFF2-40B4-BE49-F238E27FC236}">
              <a16:creationId xmlns:a16="http://schemas.microsoft.com/office/drawing/2014/main" xmlns="" id="{C2BBBB72-291F-184F-A4B2-DFD78D80795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37" t="23526" r="11045" b="22610"/>
        <a:stretch/>
      </xdr:blipFill>
      <xdr:spPr bwMode="auto">
        <a:xfrm>
          <a:off x="101023" y="1255274927"/>
          <a:ext cx="1486477" cy="10345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101023</xdr:colOff>
      <xdr:row>166</xdr:row>
      <xdr:rowOff>57727</xdr:rowOff>
    </xdr:from>
    <xdr:to>
      <xdr:col>0</xdr:col>
      <xdr:colOff>1587500</xdr:colOff>
      <xdr:row>166</xdr:row>
      <xdr:rowOff>1092315</xdr:rowOff>
    </xdr:to>
    <xdr:pic>
      <xdr:nvPicPr>
        <xdr:cNvPr id="1107" name="Immagine 1106" descr="adidas X9000L3 Shoes - White | adidas Thailand">
          <a:extLst>
            <a:ext uri="{FF2B5EF4-FFF2-40B4-BE49-F238E27FC236}">
              <a16:creationId xmlns:a16="http://schemas.microsoft.com/office/drawing/2014/main" xmlns="" id="{34E5EA4A-642E-3E49-9D49-9555D455623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37" t="23526" r="11045" b="22610"/>
        <a:stretch/>
      </xdr:blipFill>
      <xdr:spPr bwMode="auto">
        <a:xfrm>
          <a:off x="101023" y="1256417927"/>
          <a:ext cx="1486477" cy="10345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101023</xdr:colOff>
      <xdr:row>167</xdr:row>
      <xdr:rowOff>57727</xdr:rowOff>
    </xdr:from>
    <xdr:to>
      <xdr:col>0</xdr:col>
      <xdr:colOff>1587500</xdr:colOff>
      <xdr:row>167</xdr:row>
      <xdr:rowOff>1092315</xdr:rowOff>
    </xdr:to>
    <xdr:pic>
      <xdr:nvPicPr>
        <xdr:cNvPr id="1108" name="Immagine 1107" descr="adidas X9000L3 Shoes - White | adidas Thailand">
          <a:extLst>
            <a:ext uri="{FF2B5EF4-FFF2-40B4-BE49-F238E27FC236}">
              <a16:creationId xmlns:a16="http://schemas.microsoft.com/office/drawing/2014/main" xmlns="" id="{E4FF37FD-307D-0542-AD9F-5A8F8BEF1E9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37" t="23526" r="11045" b="22610"/>
        <a:stretch/>
      </xdr:blipFill>
      <xdr:spPr bwMode="auto">
        <a:xfrm>
          <a:off x="101023" y="1257560927"/>
          <a:ext cx="1486477" cy="10345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101023</xdr:colOff>
      <xdr:row>168</xdr:row>
      <xdr:rowOff>57727</xdr:rowOff>
    </xdr:from>
    <xdr:to>
      <xdr:col>0</xdr:col>
      <xdr:colOff>1587500</xdr:colOff>
      <xdr:row>168</xdr:row>
      <xdr:rowOff>1092315</xdr:rowOff>
    </xdr:to>
    <xdr:pic>
      <xdr:nvPicPr>
        <xdr:cNvPr id="1109" name="Immagine 1108" descr="adidas X9000L3 Shoes - White | adidas Thailand">
          <a:extLst>
            <a:ext uri="{FF2B5EF4-FFF2-40B4-BE49-F238E27FC236}">
              <a16:creationId xmlns:a16="http://schemas.microsoft.com/office/drawing/2014/main" xmlns="" id="{9761AB1C-6747-EA4D-829A-A6EE08A9424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37" t="23526" r="11045" b="22610"/>
        <a:stretch/>
      </xdr:blipFill>
      <xdr:spPr bwMode="auto">
        <a:xfrm>
          <a:off x="101023" y="1258703927"/>
          <a:ext cx="1486477" cy="10345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101023</xdr:colOff>
      <xdr:row>169</xdr:row>
      <xdr:rowOff>57727</xdr:rowOff>
    </xdr:from>
    <xdr:to>
      <xdr:col>0</xdr:col>
      <xdr:colOff>1587500</xdr:colOff>
      <xdr:row>169</xdr:row>
      <xdr:rowOff>1092315</xdr:rowOff>
    </xdr:to>
    <xdr:pic>
      <xdr:nvPicPr>
        <xdr:cNvPr id="1110" name="Immagine 1109" descr="adidas X9000L3 Shoes - White | adidas Thailand">
          <a:extLst>
            <a:ext uri="{FF2B5EF4-FFF2-40B4-BE49-F238E27FC236}">
              <a16:creationId xmlns:a16="http://schemas.microsoft.com/office/drawing/2014/main" xmlns="" id="{2A5B45A9-994A-FE45-B480-AA8CDB4078C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37" t="23526" r="11045" b="22610"/>
        <a:stretch/>
      </xdr:blipFill>
      <xdr:spPr bwMode="auto">
        <a:xfrm>
          <a:off x="101023" y="1259846927"/>
          <a:ext cx="1486477" cy="10345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101023</xdr:colOff>
      <xdr:row>161</xdr:row>
      <xdr:rowOff>57727</xdr:rowOff>
    </xdr:from>
    <xdr:to>
      <xdr:col>0</xdr:col>
      <xdr:colOff>1587500</xdr:colOff>
      <xdr:row>161</xdr:row>
      <xdr:rowOff>1092315</xdr:rowOff>
    </xdr:to>
    <xdr:pic>
      <xdr:nvPicPr>
        <xdr:cNvPr id="1111" name="Immagine 1110" descr="adidas X9000L3 Shoes - White | adidas Thailand">
          <a:extLst>
            <a:ext uri="{FF2B5EF4-FFF2-40B4-BE49-F238E27FC236}">
              <a16:creationId xmlns:a16="http://schemas.microsoft.com/office/drawing/2014/main" xmlns="" id="{270BC72C-F0A5-664C-B17E-9E7AAC0ECB5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37" t="23526" r="11045" b="22610"/>
        <a:stretch/>
      </xdr:blipFill>
      <xdr:spPr bwMode="auto">
        <a:xfrm>
          <a:off x="101023" y="1260989927"/>
          <a:ext cx="1486477" cy="10345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101023</xdr:colOff>
      <xdr:row>162</xdr:row>
      <xdr:rowOff>57727</xdr:rowOff>
    </xdr:from>
    <xdr:to>
      <xdr:col>0</xdr:col>
      <xdr:colOff>1587500</xdr:colOff>
      <xdr:row>162</xdr:row>
      <xdr:rowOff>1092315</xdr:rowOff>
    </xdr:to>
    <xdr:pic>
      <xdr:nvPicPr>
        <xdr:cNvPr id="1112" name="Immagine 1111" descr="adidas X9000L3 Shoes - White | adidas Thailand">
          <a:extLst>
            <a:ext uri="{FF2B5EF4-FFF2-40B4-BE49-F238E27FC236}">
              <a16:creationId xmlns:a16="http://schemas.microsoft.com/office/drawing/2014/main" xmlns="" id="{919E31A9-05C8-1647-B641-C54DDDD042C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37" t="23526" r="11045" b="22610"/>
        <a:stretch/>
      </xdr:blipFill>
      <xdr:spPr bwMode="auto">
        <a:xfrm>
          <a:off x="101023" y="1262132927"/>
          <a:ext cx="1486477" cy="10345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101023</xdr:colOff>
      <xdr:row>163</xdr:row>
      <xdr:rowOff>57727</xdr:rowOff>
    </xdr:from>
    <xdr:to>
      <xdr:col>0</xdr:col>
      <xdr:colOff>1587500</xdr:colOff>
      <xdr:row>163</xdr:row>
      <xdr:rowOff>1092315</xdr:rowOff>
    </xdr:to>
    <xdr:pic>
      <xdr:nvPicPr>
        <xdr:cNvPr id="1113" name="Immagine 1112" descr="adidas X9000L3 Shoes - White | adidas Thailand">
          <a:extLst>
            <a:ext uri="{FF2B5EF4-FFF2-40B4-BE49-F238E27FC236}">
              <a16:creationId xmlns:a16="http://schemas.microsoft.com/office/drawing/2014/main" xmlns="" id="{34AB496A-C4AD-AB4D-A31F-BECAECE50EC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37" t="23526" r="11045" b="22610"/>
        <a:stretch/>
      </xdr:blipFill>
      <xdr:spPr bwMode="auto">
        <a:xfrm>
          <a:off x="101023" y="1263275927"/>
          <a:ext cx="1486477" cy="10345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101023</xdr:colOff>
      <xdr:row>164</xdr:row>
      <xdr:rowOff>57727</xdr:rowOff>
    </xdr:from>
    <xdr:to>
      <xdr:col>0</xdr:col>
      <xdr:colOff>1587500</xdr:colOff>
      <xdr:row>164</xdr:row>
      <xdr:rowOff>1092315</xdr:rowOff>
    </xdr:to>
    <xdr:pic>
      <xdr:nvPicPr>
        <xdr:cNvPr id="1114" name="Immagine 1113" descr="adidas X9000L3 Shoes - White | adidas Thailand">
          <a:extLst>
            <a:ext uri="{FF2B5EF4-FFF2-40B4-BE49-F238E27FC236}">
              <a16:creationId xmlns:a16="http://schemas.microsoft.com/office/drawing/2014/main" xmlns="" id="{09488075-814C-564D-A63A-5AC1CDF51E7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37" t="23526" r="11045" b="22610"/>
        <a:stretch/>
      </xdr:blipFill>
      <xdr:spPr bwMode="auto">
        <a:xfrm>
          <a:off x="101023" y="1264418927"/>
          <a:ext cx="1486477" cy="10345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274204</xdr:colOff>
      <xdr:row>527</xdr:row>
      <xdr:rowOff>115453</xdr:rowOff>
    </xdr:from>
    <xdr:to>
      <xdr:col>0</xdr:col>
      <xdr:colOff>1284431</xdr:colOff>
      <xdr:row>527</xdr:row>
      <xdr:rowOff>1057797</xdr:rowOff>
    </xdr:to>
    <xdr:pic>
      <xdr:nvPicPr>
        <xdr:cNvPr id="1119" name="Immagine 1118" descr="ADIDAS COPA SENSE .3 FG SOCCER FUTBOL CLEATS BOOTS BLACK GW4958 MENS SZ 11  | eBay">
          <a:extLst>
            <a:ext uri="{FF2B5EF4-FFF2-40B4-BE49-F238E27FC236}">
              <a16:creationId xmlns:a16="http://schemas.microsoft.com/office/drawing/2014/main" xmlns="" id="{40B08ACD-CFA9-BE47-B4BB-0A455F6565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4204" y="1270191653"/>
          <a:ext cx="1010227" cy="9423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274204</xdr:colOff>
      <xdr:row>528</xdr:row>
      <xdr:rowOff>115453</xdr:rowOff>
    </xdr:from>
    <xdr:to>
      <xdr:col>0</xdr:col>
      <xdr:colOff>1284431</xdr:colOff>
      <xdr:row>528</xdr:row>
      <xdr:rowOff>1057797</xdr:rowOff>
    </xdr:to>
    <xdr:pic>
      <xdr:nvPicPr>
        <xdr:cNvPr id="1121" name="Immagine 1120" descr="ADIDAS COPA SENSE .3 FG SOCCER FUTBOL CLEATS BOOTS BLACK GW4958 MENS SZ 11  | eBay">
          <a:extLst>
            <a:ext uri="{FF2B5EF4-FFF2-40B4-BE49-F238E27FC236}">
              <a16:creationId xmlns:a16="http://schemas.microsoft.com/office/drawing/2014/main" xmlns="" id="{CA554D4E-880A-0D4F-BBFF-ED21518459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4204" y="1272477653"/>
          <a:ext cx="1010227" cy="9423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274204</xdr:colOff>
      <xdr:row>529</xdr:row>
      <xdr:rowOff>115453</xdr:rowOff>
    </xdr:from>
    <xdr:to>
      <xdr:col>0</xdr:col>
      <xdr:colOff>1284431</xdr:colOff>
      <xdr:row>529</xdr:row>
      <xdr:rowOff>1057797</xdr:rowOff>
    </xdr:to>
    <xdr:pic>
      <xdr:nvPicPr>
        <xdr:cNvPr id="1122" name="Immagine 1121" descr="ADIDAS COPA SENSE .3 FG SOCCER FUTBOL CLEATS BOOTS BLACK GW4958 MENS SZ 11  | eBay">
          <a:extLst>
            <a:ext uri="{FF2B5EF4-FFF2-40B4-BE49-F238E27FC236}">
              <a16:creationId xmlns:a16="http://schemas.microsoft.com/office/drawing/2014/main" xmlns="" id="{FD63D167-C366-5A4C-B665-75AA85A4AF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4204" y="1273620653"/>
          <a:ext cx="1010227" cy="9423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274204</xdr:colOff>
      <xdr:row>530</xdr:row>
      <xdr:rowOff>115453</xdr:rowOff>
    </xdr:from>
    <xdr:to>
      <xdr:col>0</xdr:col>
      <xdr:colOff>1284431</xdr:colOff>
      <xdr:row>530</xdr:row>
      <xdr:rowOff>1057797</xdr:rowOff>
    </xdr:to>
    <xdr:pic>
      <xdr:nvPicPr>
        <xdr:cNvPr id="1123" name="Immagine 1122" descr="ADIDAS COPA SENSE .3 FG SOCCER FUTBOL CLEATS BOOTS BLACK GW4958 MENS SZ 11  | eBay">
          <a:extLst>
            <a:ext uri="{FF2B5EF4-FFF2-40B4-BE49-F238E27FC236}">
              <a16:creationId xmlns:a16="http://schemas.microsoft.com/office/drawing/2014/main" xmlns="" id="{13DE0B46-733C-224E-B4DF-01A393A23B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4204" y="1274763653"/>
          <a:ext cx="1010227" cy="9423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274204</xdr:colOff>
      <xdr:row>531</xdr:row>
      <xdr:rowOff>115453</xdr:rowOff>
    </xdr:from>
    <xdr:to>
      <xdr:col>0</xdr:col>
      <xdr:colOff>1284431</xdr:colOff>
      <xdr:row>531</xdr:row>
      <xdr:rowOff>1057797</xdr:rowOff>
    </xdr:to>
    <xdr:pic>
      <xdr:nvPicPr>
        <xdr:cNvPr id="1124" name="Immagine 1123" descr="ADIDAS COPA SENSE .3 FG SOCCER FUTBOL CLEATS BOOTS BLACK GW4958 MENS SZ 11  | eBay">
          <a:extLst>
            <a:ext uri="{FF2B5EF4-FFF2-40B4-BE49-F238E27FC236}">
              <a16:creationId xmlns:a16="http://schemas.microsoft.com/office/drawing/2014/main" xmlns="" id="{1999368A-3139-9A42-BD9B-A5E7F1EB81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4204" y="1275906653"/>
          <a:ext cx="1010227" cy="9423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274204</xdr:colOff>
      <xdr:row>525</xdr:row>
      <xdr:rowOff>115453</xdr:rowOff>
    </xdr:from>
    <xdr:to>
      <xdr:col>0</xdr:col>
      <xdr:colOff>1284431</xdr:colOff>
      <xdr:row>525</xdr:row>
      <xdr:rowOff>1057797</xdr:rowOff>
    </xdr:to>
    <xdr:pic>
      <xdr:nvPicPr>
        <xdr:cNvPr id="1125" name="Immagine 1124" descr="ADIDAS COPA SENSE .3 FG SOCCER FUTBOL CLEATS BOOTS BLACK GW4958 MENS SZ 11  | eBay">
          <a:extLst>
            <a:ext uri="{FF2B5EF4-FFF2-40B4-BE49-F238E27FC236}">
              <a16:creationId xmlns:a16="http://schemas.microsoft.com/office/drawing/2014/main" xmlns="" id="{0CA22954-0ABD-1949-B18E-C961516893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4204" y="1277049653"/>
          <a:ext cx="1010227" cy="9423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274204</xdr:colOff>
      <xdr:row>526</xdr:row>
      <xdr:rowOff>115453</xdr:rowOff>
    </xdr:from>
    <xdr:to>
      <xdr:col>0</xdr:col>
      <xdr:colOff>1284431</xdr:colOff>
      <xdr:row>526</xdr:row>
      <xdr:rowOff>1057797</xdr:rowOff>
    </xdr:to>
    <xdr:pic>
      <xdr:nvPicPr>
        <xdr:cNvPr id="1126" name="Immagine 1125" descr="ADIDAS COPA SENSE .3 FG SOCCER FUTBOL CLEATS BOOTS BLACK GW4958 MENS SZ 11  | eBay">
          <a:extLst>
            <a:ext uri="{FF2B5EF4-FFF2-40B4-BE49-F238E27FC236}">
              <a16:creationId xmlns:a16="http://schemas.microsoft.com/office/drawing/2014/main" xmlns="" id="{9D5A5227-BF34-1E4D-BB39-7A072386CE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4204" y="1278192653"/>
          <a:ext cx="1010227" cy="9423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187615</xdr:colOff>
      <xdr:row>1313</xdr:row>
      <xdr:rowOff>173183</xdr:rowOff>
    </xdr:from>
    <xdr:to>
      <xdr:col>0</xdr:col>
      <xdr:colOff>1558636</xdr:colOff>
      <xdr:row>1313</xdr:row>
      <xdr:rowOff>1010177</xdr:rowOff>
    </xdr:to>
    <xdr:pic>
      <xdr:nvPicPr>
        <xdr:cNvPr id="1133" name="Immagine 1132" descr="adidas 4DFWD Pulse 2 'Crystal White Solar Orange' GX9285 - GX9285 -  Novelship">
          <a:extLst>
            <a:ext uri="{FF2B5EF4-FFF2-40B4-BE49-F238E27FC236}">
              <a16:creationId xmlns:a16="http://schemas.microsoft.com/office/drawing/2014/main" xmlns="" id="{2CDB398C-BA13-3A4C-8D25-07AEE124E9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7615" y="1286251383"/>
          <a:ext cx="1371021" cy="8369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187615</xdr:colOff>
      <xdr:row>1314</xdr:row>
      <xdr:rowOff>173183</xdr:rowOff>
    </xdr:from>
    <xdr:to>
      <xdr:col>0</xdr:col>
      <xdr:colOff>1558636</xdr:colOff>
      <xdr:row>1314</xdr:row>
      <xdr:rowOff>1010177</xdr:rowOff>
    </xdr:to>
    <xdr:pic>
      <xdr:nvPicPr>
        <xdr:cNvPr id="1134" name="Immagine 1133" descr="adidas 4DFWD Pulse 2 'Crystal White Solar Orange' GX9285 - GX9285 -  Novelship">
          <a:extLst>
            <a:ext uri="{FF2B5EF4-FFF2-40B4-BE49-F238E27FC236}">
              <a16:creationId xmlns:a16="http://schemas.microsoft.com/office/drawing/2014/main" xmlns="" id="{32250234-DD03-2A4C-97F8-9409C6E396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7615" y="1287394383"/>
          <a:ext cx="1371021" cy="8369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187615</xdr:colOff>
      <xdr:row>1315</xdr:row>
      <xdr:rowOff>173183</xdr:rowOff>
    </xdr:from>
    <xdr:to>
      <xdr:col>0</xdr:col>
      <xdr:colOff>1558636</xdr:colOff>
      <xdr:row>1315</xdr:row>
      <xdr:rowOff>1010177</xdr:rowOff>
    </xdr:to>
    <xdr:pic>
      <xdr:nvPicPr>
        <xdr:cNvPr id="1135" name="Immagine 1134" descr="adidas 4DFWD Pulse 2 'Crystal White Solar Orange' GX9285 - GX9285 -  Novelship">
          <a:extLst>
            <a:ext uri="{FF2B5EF4-FFF2-40B4-BE49-F238E27FC236}">
              <a16:creationId xmlns:a16="http://schemas.microsoft.com/office/drawing/2014/main" xmlns="" id="{F6B4F49B-7FFB-C242-BAD3-51D37CEE8B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7615" y="1288537383"/>
          <a:ext cx="1371021" cy="8369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187615</xdr:colOff>
      <xdr:row>1316</xdr:row>
      <xdr:rowOff>173183</xdr:rowOff>
    </xdr:from>
    <xdr:to>
      <xdr:col>0</xdr:col>
      <xdr:colOff>1558636</xdr:colOff>
      <xdr:row>1316</xdr:row>
      <xdr:rowOff>1010177</xdr:rowOff>
    </xdr:to>
    <xdr:pic>
      <xdr:nvPicPr>
        <xdr:cNvPr id="1136" name="Immagine 1135" descr="adidas 4DFWD Pulse 2 'Crystal White Solar Orange' GX9285 - GX9285 -  Novelship">
          <a:extLst>
            <a:ext uri="{FF2B5EF4-FFF2-40B4-BE49-F238E27FC236}">
              <a16:creationId xmlns:a16="http://schemas.microsoft.com/office/drawing/2014/main" xmlns="" id="{13BC3ABA-E087-144C-AAF8-E65915CDDD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7615" y="1289680383"/>
          <a:ext cx="1371021" cy="8369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187615</xdr:colOff>
      <xdr:row>1317</xdr:row>
      <xdr:rowOff>173183</xdr:rowOff>
    </xdr:from>
    <xdr:to>
      <xdr:col>0</xdr:col>
      <xdr:colOff>1558636</xdr:colOff>
      <xdr:row>1317</xdr:row>
      <xdr:rowOff>1010177</xdr:rowOff>
    </xdr:to>
    <xdr:pic>
      <xdr:nvPicPr>
        <xdr:cNvPr id="1137" name="Immagine 1136" descr="adidas 4DFWD Pulse 2 'Crystal White Solar Orange' GX9285 - GX9285 -  Novelship">
          <a:extLst>
            <a:ext uri="{FF2B5EF4-FFF2-40B4-BE49-F238E27FC236}">
              <a16:creationId xmlns:a16="http://schemas.microsoft.com/office/drawing/2014/main" xmlns="" id="{4D0BA3FA-6603-3943-BEF8-CD58BDA378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7615" y="1290823383"/>
          <a:ext cx="1371021" cy="8369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187615</xdr:colOff>
      <xdr:row>1318</xdr:row>
      <xdr:rowOff>173183</xdr:rowOff>
    </xdr:from>
    <xdr:to>
      <xdr:col>0</xdr:col>
      <xdr:colOff>1558636</xdr:colOff>
      <xdr:row>1318</xdr:row>
      <xdr:rowOff>1010177</xdr:rowOff>
    </xdr:to>
    <xdr:pic>
      <xdr:nvPicPr>
        <xdr:cNvPr id="1139" name="Immagine 1138" descr="adidas 4DFWD Pulse 2 'Crystal White Solar Orange' GX9285 - GX9285 -  Novelship">
          <a:extLst>
            <a:ext uri="{FF2B5EF4-FFF2-40B4-BE49-F238E27FC236}">
              <a16:creationId xmlns:a16="http://schemas.microsoft.com/office/drawing/2014/main" xmlns="" id="{0BF270A9-B22F-5E4F-8980-2472727F51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7615" y="1293109383"/>
          <a:ext cx="1371021" cy="8369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187615</xdr:colOff>
      <xdr:row>1319</xdr:row>
      <xdr:rowOff>173183</xdr:rowOff>
    </xdr:from>
    <xdr:to>
      <xdr:col>0</xdr:col>
      <xdr:colOff>1558636</xdr:colOff>
      <xdr:row>1319</xdr:row>
      <xdr:rowOff>1010177</xdr:rowOff>
    </xdr:to>
    <xdr:pic>
      <xdr:nvPicPr>
        <xdr:cNvPr id="1142" name="Immagine 1141" descr="adidas 4DFWD Pulse 2 'Crystal White Solar Orange' GX9285 - GX9285 -  Novelship">
          <a:extLst>
            <a:ext uri="{FF2B5EF4-FFF2-40B4-BE49-F238E27FC236}">
              <a16:creationId xmlns:a16="http://schemas.microsoft.com/office/drawing/2014/main" xmlns="" id="{F5144459-4073-9843-A6D6-F52445937E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7615" y="1296538383"/>
          <a:ext cx="1371021" cy="8369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187615</xdr:colOff>
      <xdr:row>1320</xdr:row>
      <xdr:rowOff>173183</xdr:rowOff>
    </xdr:from>
    <xdr:to>
      <xdr:col>0</xdr:col>
      <xdr:colOff>1558636</xdr:colOff>
      <xdr:row>1320</xdr:row>
      <xdr:rowOff>1010177</xdr:rowOff>
    </xdr:to>
    <xdr:pic>
      <xdr:nvPicPr>
        <xdr:cNvPr id="1144" name="Immagine 1143" descr="adidas 4DFWD Pulse 2 'Crystal White Solar Orange' GX9285 - GX9285 -  Novelship">
          <a:extLst>
            <a:ext uri="{FF2B5EF4-FFF2-40B4-BE49-F238E27FC236}">
              <a16:creationId xmlns:a16="http://schemas.microsoft.com/office/drawing/2014/main" xmlns="" id="{EC0C4112-734E-D047-B89C-142F42DC93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7615" y="1298824383"/>
          <a:ext cx="1371021" cy="8369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187615</xdr:colOff>
      <xdr:row>1310</xdr:row>
      <xdr:rowOff>173183</xdr:rowOff>
    </xdr:from>
    <xdr:to>
      <xdr:col>0</xdr:col>
      <xdr:colOff>1558636</xdr:colOff>
      <xdr:row>1310</xdr:row>
      <xdr:rowOff>1010177</xdr:rowOff>
    </xdr:to>
    <xdr:pic>
      <xdr:nvPicPr>
        <xdr:cNvPr id="1145" name="Immagine 1144" descr="adidas 4DFWD Pulse 2 'Crystal White Solar Orange' GX9285 - GX9285 -  Novelship">
          <a:extLst>
            <a:ext uri="{FF2B5EF4-FFF2-40B4-BE49-F238E27FC236}">
              <a16:creationId xmlns:a16="http://schemas.microsoft.com/office/drawing/2014/main" xmlns="" id="{38FFBB4A-F5E4-3F44-AF83-AD4C5D0396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7615" y="1299967383"/>
          <a:ext cx="1371021" cy="8369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187615</xdr:colOff>
      <xdr:row>1311</xdr:row>
      <xdr:rowOff>173183</xdr:rowOff>
    </xdr:from>
    <xdr:to>
      <xdr:col>0</xdr:col>
      <xdr:colOff>1558636</xdr:colOff>
      <xdr:row>1311</xdr:row>
      <xdr:rowOff>1010177</xdr:rowOff>
    </xdr:to>
    <xdr:pic>
      <xdr:nvPicPr>
        <xdr:cNvPr id="1146" name="Immagine 1145" descr="adidas 4DFWD Pulse 2 'Crystal White Solar Orange' GX9285 - GX9285 -  Novelship">
          <a:extLst>
            <a:ext uri="{FF2B5EF4-FFF2-40B4-BE49-F238E27FC236}">
              <a16:creationId xmlns:a16="http://schemas.microsoft.com/office/drawing/2014/main" xmlns="" id="{1C4337F1-4D5C-174E-9401-02E27B935D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7615" y="1301110383"/>
          <a:ext cx="1371021" cy="8369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187615</xdr:colOff>
      <xdr:row>1312</xdr:row>
      <xdr:rowOff>173183</xdr:rowOff>
    </xdr:from>
    <xdr:to>
      <xdr:col>0</xdr:col>
      <xdr:colOff>1558636</xdr:colOff>
      <xdr:row>1312</xdr:row>
      <xdr:rowOff>1010177</xdr:rowOff>
    </xdr:to>
    <xdr:pic>
      <xdr:nvPicPr>
        <xdr:cNvPr id="1147" name="Immagine 1146" descr="adidas 4DFWD Pulse 2 'Crystal White Solar Orange' GX9285 - GX9285 -  Novelship">
          <a:extLst>
            <a:ext uri="{FF2B5EF4-FFF2-40B4-BE49-F238E27FC236}">
              <a16:creationId xmlns:a16="http://schemas.microsoft.com/office/drawing/2014/main" xmlns="" id="{1240FCAE-CED3-4C45-9730-07339991ED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7615" y="1302253383"/>
          <a:ext cx="1371021" cy="8369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129886</xdr:colOff>
      <xdr:row>1545</xdr:row>
      <xdr:rowOff>230910</xdr:rowOff>
    </xdr:from>
    <xdr:to>
      <xdr:col>0</xdr:col>
      <xdr:colOff>1544205</xdr:colOff>
      <xdr:row>1545</xdr:row>
      <xdr:rowOff>1004963</xdr:rowOff>
    </xdr:to>
    <xdr:pic>
      <xdr:nvPicPr>
        <xdr:cNvPr id="1148" name="Immagine 1147" descr="adidas Ultraboost Web DNA Shoes - White | adidas Singapore">
          <a:extLst>
            <a:ext uri="{FF2B5EF4-FFF2-40B4-BE49-F238E27FC236}">
              <a16:creationId xmlns:a16="http://schemas.microsoft.com/office/drawing/2014/main" xmlns="" id="{0954B9FB-54B7-394E-BBF2-AED34B682CB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140" t="29189" r="10327" b="24451"/>
        <a:stretch/>
      </xdr:blipFill>
      <xdr:spPr bwMode="auto">
        <a:xfrm>
          <a:off x="129886" y="1303454110"/>
          <a:ext cx="1414319" cy="7740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129886</xdr:colOff>
      <xdr:row>1546</xdr:row>
      <xdr:rowOff>230910</xdr:rowOff>
    </xdr:from>
    <xdr:to>
      <xdr:col>0</xdr:col>
      <xdr:colOff>1544205</xdr:colOff>
      <xdr:row>1546</xdr:row>
      <xdr:rowOff>1004963</xdr:rowOff>
    </xdr:to>
    <xdr:pic>
      <xdr:nvPicPr>
        <xdr:cNvPr id="1149" name="Immagine 1148" descr="adidas Ultraboost Web DNA Shoes - White | adidas Singapore">
          <a:extLst>
            <a:ext uri="{FF2B5EF4-FFF2-40B4-BE49-F238E27FC236}">
              <a16:creationId xmlns:a16="http://schemas.microsoft.com/office/drawing/2014/main" xmlns="" id="{9FFCACD0-9F21-5944-9DB3-73DBF0E6798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140" t="29189" r="10327" b="24451"/>
        <a:stretch/>
      </xdr:blipFill>
      <xdr:spPr bwMode="auto">
        <a:xfrm>
          <a:off x="129886" y="1304597110"/>
          <a:ext cx="1414319" cy="7740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129886</xdr:colOff>
      <xdr:row>1547</xdr:row>
      <xdr:rowOff>230910</xdr:rowOff>
    </xdr:from>
    <xdr:to>
      <xdr:col>0</xdr:col>
      <xdr:colOff>1544205</xdr:colOff>
      <xdr:row>1547</xdr:row>
      <xdr:rowOff>1004963</xdr:rowOff>
    </xdr:to>
    <xdr:pic>
      <xdr:nvPicPr>
        <xdr:cNvPr id="1150" name="Immagine 1149" descr="adidas Ultraboost Web DNA Shoes - White | adidas Singapore">
          <a:extLst>
            <a:ext uri="{FF2B5EF4-FFF2-40B4-BE49-F238E27FC236}">
              <a16:creationId xmlns:a16="http://schemas.microsoft.com/office/drawing/2014/main" xmlns="" id="{E17D6A5C-F1E2-DB49-A4EC-90676E0AF69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140" t="29189" r="10327" b="24451"/>
        <a:stretch/>
      </xdr:blipFill>
      <xdr:spPr bwMode="auto">
        <a:xfrm>
          <a:off x="129886" y="1305740110"/>
          <a:ext cx="1414319" cy="7740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129886</xdr:colOff>
      <xdr:row>1548</xdr:row>
      <xdr:rowOff>230910</xdr:rowOff>
    </xdr:from>
    <xdr:to>
      <xdr:col>0</xdr:col>
      <xdr:colOff>1544205</xdr:colOff>
      <xdr:row>1548</xdr:row>
      <xdr:rowOff>1004963</xdr:rowOff>
    </xdr:to>
    <xdr:pic>
      <xdr:nvPicPr>
        <xdr:cNvPr id="1151" name="Immagine 1150" descr="adidas Ultraboost Web DNA Shoes - White | adidas Singapore">
          <a:extLst>
            <a:ext uri="{FF2B5EF4-FFF2-40B4-BE49-F238E27FC236}">
              <a16:creationId xmlns:a16="http://schemas.microsoft.com/office/drawing/2014/main" xmlns="" id="{EB285872-81DC-E94F-9AA1-6895EBA03D2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140" t="29189" r="10327" b="24451"/>
        <a:stretch/>
      </xdr:blipFill>
      <xdr:spPr bwMode="auto">
        <a:xfrm>
          <a:off x="129886" y="1306883110"/>
          <a:ext cx="1414319" cy="7740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129886</xdr:colOff>
      <xdr:row>1549</xdr:row>
      <xdr:rowOff>230910</xdr:rowOff>
    </xdr:from>
    <xdr:to>
      <xdr:col>0</xdr:col>
      <xdr:colOff>1544205</xdr:colOff>
      <xdr:row>1549</xdr:row>
      <xdr:rowOff>1004963</xdr:rowOff>
    </xdr:to>
    <xdr:pic>
      <xdr:nvPicPr>
        <xdr:cNvPr id="1152" name="Immagine 1151" descr="adidas Ultraboost Web DNA Shoes - White | adidas Singapore">
          <a:extLst>
            <a:ext uri="{FF2B5EF4-FFF2-40B4-BE49-F238E27FC236}">
              <a16:creationId xmlns:a16="http://schemas.microsoft.com/office/drawing/2014/main" xmlns="" id="{9986127D-C699-9F4F-8EE9-16A32306B16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140" t="29189" r="10327" b="24451"/>
        <a:stretch/>
      </xdr:blipFill>
      <xdr:spPr bwMode="auto">
        <a:xfrm>
          <a:off x="129886" y="1308026110"/>
          <a:ext cx="1414319" cy="7740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129886</xdr:colOff>
      <xdr:row>1550</xdr:row>
      <xdr:rowOff>230910</xdr:rowOff>
    </xdr:from>
    <xdr:to>
      <xdr:col>0</xdr:col>
      <xdr:colOff>1544205</xdr:colOff>
      <xdr:row>1550</xdr:row>
      <xdr:rowOff>1004963</xdr:rowOff>
    </xdr:to>
    <xdr:pic>
      <xdr:nvPicPr>
        <xdr:cNvPr id="1153" name="Immagine 1152" descr="adidas Ultraboost Web DNA Shoes - White | adidas Singapore">
          <a:extLst>
            <a:ext uri="{FF2B5EF4-FFF2-40B4-BE49-F238E27FC236}">
              <a16:creationId xmlns:a16="http://schemas.microsoft.com/office/drawing/2014/main" xmlns="" id="{8D36910F-2AEA-BB45-9F1D-4AB0242C625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140" t="29189" r="10327" b="24451"/>
        <a:stretch/>
      </xdr:blipFill>
      <xdr:spPr bwMode="auto">
        <a:xfrm>
          <a:off x="129886" y="1309169110"/>
          <a:ext cx="1414319" cy="7740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129886</xdr:colOff>
      <xdr:row>1551</xdr:row>
      <xdr:rowOff>230910</xdr:rowOff>
    </xdr:from>
    <xdr:to>
      <xdr:col>0</xdr:col>
      <xdr:colOff>1544205</xdr:colOff>
      <xdr:row>1551</xdr:row>
      <xdr:rowOff>1004963</xdr:rowOff>
    </xdr:to>
    <xdr:pic>
      <xdr:nvPicPr>
        <xdr:cNvPr id="1154" name="Immagine 1153" descr="adidas Ultraboost Web DNA Shoes - White | adidas Singapore">
          <a:extLst>
            <a:ext uri="{FF2B5EF4-FFF2-40B4-BE49-F238E27FC236}">
              <a16:creationId xmlns:a16="http://schemas.microsoft.com/office/drawing/2014/main" xmlns="" id="{109662F8-B9F4-3E4F-A080-ACD0CDBA15C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140" t="29189" r="10327" b="24451"/>
        <a:stretch/>
      </xdr:blipFill>
      <xdr:spPr bwMode="auto">
        <a:xfrm>
          <a:off x="129886" y="1310312110"/>
          <a:ext cx="1414319" cy="7740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129886</xdr:colOff>
      <xdr:row>1552</xdr:row>
      <xdr:rowOff>230910</xdr:rowOff>
    </xdr:from>
    <xdr:to>
      <xdr:col>0</xdr:col>
      <xdr:colOff>1544205</xdr:colOff>
      <xdr:row>1552</xdr:row>
      <xdr:rowOff>1004963</xdr:rowOff>
    </xdr:to>
    <xdr:pic>
      <xdr:nvPicPr>
        <xdr:cNvPr id="1155" name="Immagine 1154" descr="adidas Ultraboost Web DNA Shoes - White | adidas Singapore">
          <a:extLst>
            <a:ext uri="{FF2B5EF4-FFF2-40B4-BE49-F238E27FC236}">
              <a16:creationId xmlns:a16="http://schemas.microsoft.com/office/drawing/2014/main" xmlns="" id="{0F782D78-0536-4749-BE5C-560E9E7F35B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140" t="29189" r="10327" b="24451"/>
        <a:stretch/>
      </xdr:blipFill>
      <xdr:spPr bwMode="auto">
        <a:xfrm>
          <a:off x="129886" y="1311455110"/>
          <a:ext cx="1414319" cy="7740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129886</xdr:colOff>
      <xdr:row>1553</xdr:row>
      <xdr:rowOff>230910</xdr:rowOff>
    </xdr:from>
    <xdr:to>
      <xdr:col>0</xdr:col>
      <xdr:colOff>1544205</xdr:colOff>
      <xdr:row>1553</xdr:row>
      <xdr:rowOff>1004963</xdr:rowOff>
    </xdr:to>
    <xdr:pic>
      <xdr:nvPicPr>
        <xdr:cNvPr id="1156" name="Immagine 1155" descr="adidas Ultraboost Web DNA Shoes - White | adidas Singapore">
          <a:extLst>
            <a:ext uri="{FF2B5EF4-FFF2-40B4-BE49-F238E27FC236}">
              <a16:creationId xmlns:a16="http://schemas.microsoft.com/office/drawing/2014/main" xmlns="" id="{C86DE822-2D09-0041-9AC8-C9AC8DBB4CB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140" t="29189" r="10327" b="24451"/>
        <a:stretch/>
      </xdr:blipFill>
      <xdr:spPr bwMode="auto">
        <a:xfrm>
          <a:off x="129886" y="1312598110"/>
          <a:ext cx="1414319" cy="7740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129886</xdr:colOff>
      <xdr:row>1554</xdr:row>
      <xdr:rowOff>230910</xdr:rowOff>
    </xdr:from>
    <xdr:to>
      <xdr:col>0</xdr:col>
      <xdr:colOff>1544205</xdr:colOff>
      <xdr:row>1554</xdr:row>
      <xdr:rowOff>1004963</xdr:rowOff>
    </xdr:to>
    <xdr:pic>
      <xdr:nvPicPr>
        <xdr:cNvPr id="1157" name="Immagine 1156" descr="adidas Ultraboost Web DNA Shoes - White | adidas Singapore">
          <a:extLst>
            <a:ext uri="{FF2B5EF4-FFF2-40B4-BE49-F238E27FC236}">
              <a16:creationId xmlns:a16="http://schemas.microsoft.com/office/drawing/2014/main" xmlns="" id="{C75015B2-8EB9-8D47-B3A3-DB979052F39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140" t="29189" r="10327" b="24451"/>
        <a:stretch/>
      </xdr:blipFill>
      <xdr:spPr bwMode="auto">
        <a:xfrm>
          <a:off x="129886" y="1313741110"/>
          <a:ext cx="1414319" cy="7740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129886</xdr:colOff>
      <xdr:row>1541</xdr:row>
      <xdr:rowOff>230910</xdr:rowOff>
    </xdr:from>
    <xdr:to>
      <xdr:col>0</xdr:col>
      <xdr:colOff>1544205</xdr:colOff>
      <xdr:row>1541</xdr:row>
      <xdr:rowOff>1004963</xdr:rowOff>
    </xdr:to>
    <xdr:pic>
      <xdr:nvPicPr>
        <xdr:cNvPr id="1158" name="Immagine 1157" descr="adidas Ultraboost Web DNA Shoes - White | adidas Singapore">
          <a:extLst>
            <a:ext uri="{FF2B5EF4-FFF2-40B4-BE49-F238E27FC236}">
              <a16:creationId xmlns:a16="http://schemas.microsoft.com/office/drawing/2014/main" xmlns="" id="{80FEA7B1-E594-9C42-AB7E-E5B5914BAA6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140" t="29189" r="10327" b="24451"/>
        <a:stretch/>
      </xdr:blipFill>
      <xdr:spPr bwMode="auto">
        <a:xfrm>
          <a:off x="129886" y="1314884110"/>
          <a:ext cx="1414319" cy="7740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129886</xdr:colOff>
      <xdr:row>1542</xdr:row>
      <xdr:rowOff>230910</xdr:rowOff>
    </xdr:from>
    <xdr:to>
      <xdr:col>0</xdr:col>
      <xdr:colOff>1544205</xdr:colOff>
      <xdr:row>1542</xdr:row>
      <xdr:rowOff>1004963</xdr:rowOff>
    </xdr:to>
    <xdr:pic>
      <xdr:nvPicPr>
        <xdr:cNvPr id="1159" name="Immagine 1158" descr="adidas Ultraboost Web DNA Shoes - White | adidas Singapore">
          <a:extLst>
            <a:ext uri="{FF2B5EF4-FFF2-40B4-BE49-F238E27FC236}">
              <a16:creationId xmlns:a16="http://schemas.microsoft.com/office/drawing/2014/main" xmlns="" id="{E1FD501C-6262-6F40-860B-641666CE28B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140" t="29189" r="10327" b="24451"/>
        <a:stretch/>
      </xdr:blipFill>
      <xdr:spPr bwMode="auto">
        <a:xfrm>
          <a:off x="129886" y="1316027110"/>
          <a:ext cx="1414319" cy="7740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129886</xdr:colOff>
      <xdr:row>1543</xdr:row>
      <xdr:rowOff>230910</xdr:rowOff>
    </xdr:from>
    <xdr:to>
      <xdr:col>0</xdr:col>
      <xdr:colOff>1544205</xdr:colOff>
      <xdr:row>1543</xdr:row>
      <xdr:rowOff>1004963</xdr:rowOff>
    </xdr:to>
    <xdr:pic>
      <xdr:nvPicPr>
        <xdr:cNvPr id="1160" name="Immagine 1159" descr="adidas Ultraboost Web DNA Shoes - White | adidas Singapore">
          <a:extLst>
            <a:ext uri="{FF2B5EF4-FFF2-40B4-BE49-F238E27FC236}">
              <a16:creationId xmlns:a16="http://schemas.microsoft.com/office/drawing/2014/main" xmlns="" id="{61282A58-5CDE-D645-ACD0-AA5B86E8D6B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140" t="29189" r="10327" b="24451"/>
        <a:stretch/>
      </xdr:blipFill>
      <xdr:spPr bwMode="auto">
        <a:xfrm>
          <a:off x="129886" y="1317170110"/>
          <a:ext cx="1414319" cy="7740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129886</xdr:colOff>
      <xdr:row>1544</xdr:row>
      <xdr:rowOff>230910</xdr:rowOff>
    </xdr:from>
    <xdr:to>
      <xdr:col>0</xdr:col>
      <xdr:colOff>1544205</xdr:colOff>
      <xdr:row>1544</xdr:row>
      <xdr:rowOff>1004963</xdr:rowOff>
    </xdr:to>
    <xdr:pic>
      <xdr:nvPicPr>
        <xdr:cNvPr id="1161" name="Immagine 1160" descr="adidas Ultraboost Web DNA Shoes - White | adidas Singapore">
          <a:extLst>
            <a:ext uri="{FF2B5EF4-FFF2-40B4-BE49-F238E27FC236}">
              <a16:creationId xmlns:a16="http://schemas.microsoft.com/office/drawing/2014/main" xmlns="" id="{385AF77B-EB32-A041-AB1E-1D3AF954D66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140" t="29189" r="10327" b="24451"/>
        <a:stretch/>
      </xdr:blipFill>
      <xdr:spPr bwMode="auto">
        <a:xfrm>
          <a:off x="129886" y="1318313110"/>
          <a:ext cx="1414319" cy="7740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101022</xdr:colOff>
      <xdr:row>1469</xdr:row>
      <xdr:rowOff>173181</xdr:rowOff>
    </xdr:from>
    <xdr:to>
      <xdr:col>0</xdr:col>
      <xdr:colOff>1630795</xdr:colOff>
      <xdr:row>1469</xdr:row>
      <xdr:rowOff>1016874</xdr:rowOff>
    </xdr:to>
    <xdr:pic>
      <xdr:nvPicPr>
        <xdr:cNvPr id="1162" name="Immagine 1161" descr="adidas Adilette Comfort Slides - Black | Unisex Swim | adidas US">
          <a:extLst>
            <a:ext uri="{FF2B5EF4-FFF2-40B4-BE49-F238E27FC236}">
              <a16:creationId xmlns:a16="http://schemas.microsoft.com/office/drawing/2014/main" xmlns="" id="{83516CB7-872F-304C-BA0A-779E5D77E1B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588" t="26316" r="8063" b="27632"/>
        <a:stretch/>
      </xdr:blipFill>
      <xdr:spPr bwMode="auto">
        <a:xfrm>
          <a:off x="101022" y="1319398381"/>
          <a:ext cx="1529773" cy="8436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101022</xdr:colOff>
      <xdr:row>1470</xdr:row>
      <xdr:rowOff>173181</xdr:rowOff>
    </xdr:from>
    <xdr:to>
      <xdr:col>0</xdr:col>
      <xdr:colOff>1630795</xdr:colOff>
      <xdr:row>1470</xdr:row>
      <xdr:rowOff>1016874</xdr:rowOff>
    </xdr:to>
    <xdr:pic>
      <xdr:nvPicPr>
        <xdr:cNvPr id="1163" name="Immagine 1162" descr="adidas Adilette Comfort Slides - Black | Unisex Swim | adidas US">
          <a:extLst>
            <a:ext uri="{FF2B5EF4-FFF2-40B4-BE49-F238E27FC236}">
              <a16:creationId xmlns:a16="http://schemas.microsoft.com/office/drawing/2014/main" xmlns="" id="{FDD5C8C5-ACD1-514C-A804-9F918245617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588" t="26316" r="8063" b="27632"/>
        <a:stretch/>
      </xdr:blipFill>
      <xdr:spPr bwMode="auto">
        <a:xfrm>
          <a:off x="101022" y="1320541381"/>
          <a:ext cx="1529773" cy="8436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101022</xdr:colOff>
      <xdr:row>1471</xdr:row>
      <xdr:rowOff>173181</xdr:rowOff>
    </xdr:from>
    <xdr:to>
      <xdr:col>0</xdr:col>
      <xdr:colOff>1630795</xdr:colOff>
      <xdr:row>1471</xdr:row>
      <xdr:rowOff>1016874</xdr:rowOff>
    </xdr:to>
    <xdr:pic>
      <xdr:nvPicPr>
        <xdr:cNvPr id="1164" name="Immagine 1163" descr="adidas Adilette Comfort Slides - Black | Unisex Swim | adidas US">
          <a:extLst>
            <a:ext uri="{FF2B5EF4-FFF2-40B4-BE49-F238E27FC236}">
              <a16:creationId xmlns:a16="http://schemas.microsoft.com/office/drawing/2014/main" xmlns="" id="{4B534454-0BBF-5E40-B0B2-17590F6958B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588" t="26316" r="8063" b="27632"/>
        <a:stretch/>
      </xdr:blipFill>
      <xdr:spPr bwMode="auto">
        <a:xfrm>
          <a:off x="101022" y="1321684381"/>
          <a:ext cx="1529773" cy="8436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101022</xdr:colOff>
      <xdr:row>1472</xdr:row>
      <xdr:rowOff>173181</xdr:rowOff>
    </xdr:from>
    <xdr:to>
      <xdr:col>0</xdr:col>
      <xdr:colOff>1630795</xdr:colOff>
      <xdr:row>1472</xdr:row>
      <xdr:rowOff>1016874</xdr:rowOff>
    </xdr:to>
    <xdr:pic>
      <xdr:nvPicPr>
        <xdr:cNvPr id="1165" name="Immagine 1164" descr="adidas Adilette Comfort Slides - Black | Unisex Swim | adidas US">
          <a:extLst>
            <a:ext uri="{FF2B5EF4-FFF2-40B4-BE49-F238E27FC236}">
              <a16:creationId xmlns:a16="http://schemas.microsoft.com/office/drawing/2014/main" xmlns="" id="{793EE5B0-724F-7342-837D-AA1484BDE5D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588" t="26316" r="8063" b="27632"/>
        <a:stretch/>
      </xdr:blipFill>
      <xdr:spPr bwMode="auto">
        <a:xfrm>
          <a:off x="101022" y="1322827381"/>
          <a:ext cx="1529773" cy="8436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101022</xdr:colOff>
      <xdr:row>1473</xdr:row>
      <xdr:rowOff>173181</xdr:rowOff>
    </xdr:from>
    <xdr:to>
      <xdr:col>0</xdr:col>
      <xdr:colOff>1630795</xdr:colOff>
      <xdr:row>1473</xdr:row>
      <xdr:rowOff>1016874</xdr:rowOff>
    </xdr:to>
    <xdr:pic>
      <xdr:nvPicPr>
        <xdr:cNvPr id="1166" name="Immagine 1165" descr="adidas Adilette Comfort Slides - Black | Unisex Swim | adidas US">
          <a:extLst>
            <a:ext uri="{FF2B5EF4-FFF2-40B4-BE49-F238E27FC236}">
              <a16:creationId xmlns:a16="http://schemas.microsoft.com/office/drawing/2014/main" xmlns="" id="{CA436C78-69B2-824C-A9B6-BFD8DDC5E93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588" t="26316" r="8063" b="27632"/>
        <a:stretch/>
      </xdr:blipFill>
      <xdr:spPr bwMode="auto">
        <a:xfrm>
          <a:off x="101022" y="1323970381"/>
          <a:ext cx="1529773" cy="8436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101022</xdr:colOff>
      <xdr:row>1474</xdr:row>
      <xdr:rowOff>173181</xdr:rowOff>
    </xdr:from>
    <xdr:to>
      <xdr:col>0</xdr:col>
      <xdr:colOff>1630795</xdr:colOff>
      <xdr:row>1474</xdr:row>
      <xdr:rowOff>1016874</xdr:rowOff>
    </xdr:to>
    <xdr:pic>
      <xdr:nvPicPr>
        <xdr:cNvPr id="1167" name="Immagine 1166" descr="adidas Adilette Comfort Slides - Black | Unisex Swim | adidas US">
          <a:extLst>
            <a:ext uri="{FF2B5EF4-FFF2-40B4-BE49-F238E27FC236}">
              <a16:creationId xmlns:a16="http://schemas.microsoft.com/office/drawing/2014/main" xmlns="" id="{901E5720-173F-FA49-BE7A-9231121EE48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588" t="26316" r="8063" b="27632"/>
        <a:stretch/>
      </xdr:blipFill>
      <xdr:spPr bwMode="auto">
        <a:xfrm>
          <a:off x="101022" y="1325113381"/>
          <a:ext cx="1529773" cy="8436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101022</xdr:colOff>
      <xdr:row>1466</xdr:row>
      <xdr:rowOff>173181</xdr:rowOff>
    </xdr:from>
    <xdr:to>
      <xdr:col>0</xdr:col>
      <xdr:colOff>1630795</xdr:colOff>
      <xdr:row>1466</xdr:row>
      <xdr:rowOff>1016874</xdr:rowOff>
    </xdr:to>
    <xdr:pic>
      <xdr:nvPicPr>
        <xdr:cNvPr id="1168" name="Immagine 1167" descr="adidas Adilette Comfort Slides - Black | Unisex Swim | adidas US">
          <a:extLst>
            <a:ext uri="{FF2B5EF4-FFF2-40B4-BE49-F238E27FC236}">
              <a16:creationId xmlns:a16="http://schemas.microsoft.com/office/drawing/2014/main" xmlns="" id="{FB4919E6-3484-9640-9F24-57093C8B266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588" t="26316" r="8063" b="27632"/>
        <a:stretch/>
      </xdr:blipFill>
      <xdr:spPr bwMode="auto">
        <a:xfrm>
          <a:off x="101022" y="1326256381"/>
          <a:ext cx="1529773" cy="8436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101022</xdr:colOff>
      <xdr:row>1467</xdr:row>
      <xdr:rowOff>173181</xdr:rowOff>
    </xdr:from>
    <xdr:to>
      <xdr:col>0</xdr:col>
      <xdr:colOff>1630795</xdr:colOff>
      <xdr:row>1467</xdr:row>
      <xdr:rowOff>1016874</xdr:rowOff>
    </xdr:to>
    <xdr:pic>
      <xdr:nvPicPr>
        <xdr:cNvPr id="1169" name="Immagine 1168" descr="adidas Adilette Comfort Slides - Black | Unisex Swim | adidas US">
          <a:extLst>
            <a:ext uri="{FF2B5EF4-FFF2-40B4-BE49-F238E27FC236}">
              <a16:creationId xmlns:a16="http://schemas.microsoft.com/office/drawing/2014/main" xmlns="" id="{2C095B63-9728-054A-BF82-6AED08CE308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588" t="26316" r="8063" b="27632"/>
        <a:stretch/>
      </xdr:blipFill>
      <xdr:spPr bwMode="auto">
        <a:xfrm>
          <a:off x="101022" y="1327399381"/>
          <a:ext cx="1529773" cy="8436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101022</xdr:colOff>
      <xdr:row>1468</xdr:row>
      <xdr:rowOff>173181</xdr:rowOff>
    </xdr:from>
    <xdr:to>
      <xdr:col>0</xdr:col>
      <xdr:colOff>1630795</xdr:colOff>
      <xdr:row>1468</xdr:row>
      <xdr:rowOff>1016874</xdr:rowOff>
    </xdr:to>
    <xdr:pic>
      <xdr:nvPicPr>
        <xdr:cNvPr id="1170" name="Immagine 1169" descr="adidas Adilette Comfort Slides - Black | Unisex Swim | adidas US">
          <a:extLst>
            <a:ext uri="{FF2B5EF4-FFF2-40B4-BE49-F238E27FC236}">
              <a16:creationId xmlns:a16="http://schemas.microsoft.com/office/drawing/2014/main" xmlns="" id="{AA57F533-CC41-D044-9806-B369129BF95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588" t="26316" r="8063" b="27632"/>
        <a:stretch/>
      </xdr:blipFill>
      <xdr:spPr bwMode="auto">
        <a:xfrm>
          <a:off x="101022" y="1328542381"/>
          <a:ext cx="1529773" cy="8436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187614</xdr:colOff>
      <xdr:row>3018</xdr:row>
      <xdr:rowOff>158749</xdr:rowOff>
    </xdr:from>
    <xdr:to>
      <xdr:col>0</xdr:col>
      <xdr:colOff>1500909</xdr:colOff>
      <xdr:row>3018</xdr:row>
      <xdr:rowOff>983022</xdr:rowOff>
    </xdr:to>
    <xdr:pic>
      <xdr:nvPicPr>
        <xdr:cNvPr id="1171" name="Immagine 1170" descr="Grade School) adidas UltraBoost 22 'Magic Mauve' GZ3930 - GZ3930 - Novelship">
          <a:extLst>
            <a:ext uri="{FF2B5EF4-FFF2-40B4-BE49-F238E27FC236}">
              <a16:creationId xmlns:a16="http://schemas.microsoft.com/office/drawing/2014/main" xmlns="" id="{C34E1BE3-8F7C-3C4A-A9B5-17F5193B99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7614" y="1329670949"/>
          <a:ext cx="1313295" cy="8242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187614</xdr:colOff>
      <xdr:row>3019</xdr:row>
      <xdr:rowOff>158749</xdr:rowOff>
    </xdr:from>
    <xdr:to>
      <xdr:col>0</xdr:col>
      <xdr:colOff>1500909</xdr:colOff>
      <xdr:row>3019</xdr:row>
      <xdr:rowOff>983022</xdr:rowOff>
    </xdr:to>
    <xdr:pic>
      <xdr:nvPicPr>
        <xdr:cNvPr id="1172" name="Immagine 1171" descr="Grade School) adidas UltraBoost 22 'Magic Mauve' GZ3930 - GZ3930 - Novelship">
          <a:extLst>
            <a:ext uri="{FF2B5EF4-FFF2-40B4-BE49-F238E27FC236}">
              <a16:creationId xmlns:a16="http://schemas.microsoft.com/office/drawing/2014/main" xmlns="" id="{5E9D1BFA-07FB-A142-9903-34EBE8E977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7614" y="1330813949"/>
          <a:ext cx="1313295" cy="8242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187614</xdr:colOff>
      <xdr:row>3020</xdr:row>
      <xdr:rowOff>158749</xdr:rowOff>
    </xdr:from>
    <xdr:to>
      <xdr:col>0</xdr:col>
      <xdr:colOff>1500909</xdr:colOff>
      <xdr:row>3020</xdr:row>
      <xdr:rowOff>983022</xdr:rowOff>
    </xdr:to>
    <xdr:pic>
      <xdr:nvPicPr>
        <xdr:cNvPr id="1173" name="Immagine 1172" descr="Grade School) adidas UltraBoost 22 'Magic Mauve' GZ3930 - GZ3930 - Novelship">
          <a:extLst>
            <a:ext uri="{FF2B5EF4-FFF2-40B4-BE49-F238E27FC236}">
              <a16:creationId xmlns:a16="http://schemas.microsoft.com/office/drawing/2014/main" xmlns="" id="{5276D50B-729F-6D4D-BD3F-F111ED3380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7614" y="1331956949"/>
          <a:ext cx="1313295" cy="8242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187614</xdr:colOff>
      <xdr:row>3021</xdr:row>
      <xdr:rowOff>158749</xdr:rowOff>
    </xdr:from>
    <xdr:to>
      <xdr:col>0</xdr:col>
      <xdr:colOff>1500909</xdr:colOff>
      <xdr:row>3021</xdr:row>
      <xdr:rowOff>983022</xdr:rowOff>
    </xdr:to>
    <xdr:pic>
      <xdr:nvPicPr>
        <xdr:cNvPr id="1174" name="Immagine 1173" descr="Grade School) adidas UltraBoost 22 'Magic Mauve' GZ3930 - GZ3930 - Novelship">
          <a:extLst>
            <a:ext uri="{FF2B5EF4-FFF2-40B4-BE49-F238E27FC236}">
              <a16:creationId xmlns:a16="http://schemas.microsoft.com/office/drawing/2014/main" xmlns="" id="{43EFE279-6CBB-1648-AA7A-957863B0E9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7614" y="1333099949"/>
          <a:ext cx="1313295" cy="8242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187614</xdr:colOff>
      <xdr:row>3022</xdr:row>
      <xdr:rowOff>158749</xdr:rowOff>
    </xdr:from>
    <xdr:to>
      <xdr:col>0</xdr:col>
      <xdr:colOff>1500909</xdr:colOff>
      <xdr:row>3022</xdr:row>
      <xdr:rowOff>983022</xdr:rowOff>
    </xdr:to>
    <xdr:pic>
      <xdr:nvPicPr>
        <xdr:cNvPr id="1175" name="Immagine 1174" descr="Grade School) adidas UltraBoost 22 'Magic Mauve' GZ3930 - GZ3930 - Novelship">
          <a:extLst>
            <a:ext uri="{FF2B5EF4-FFF2-40B4-BE49-F238E27FC236}">
              <a16:creationId xmlns:a16="http://schemas.microsoft.com/office/drawing/2014/main" xmlns="" id="{3198E4A6-0A7C-804A-AE36-32D0CD0267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7614" y="1334242949"/>
          <a:ext cx="1313295" cy="8242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187614</xdr:colOff>
      <xdr:row>3023</xdr:row>
      <xdr:rowOff>158749</xdr:rowOff>
    </xdr:from>
    <xdr:to>
      <xdr:col>0</xdr:col>
      <xdr:colOff>1500909</xdr:colOff>
      <xdr:row>3023</xdr:row>
      <xdr:rowOff>983022</xdr:rowOff>
    </xdr:to>
    <xdr:pic>
      <xdr:nvPicPr>
        <xdr:cNvPr id="1176" name="Immagine 1175" descr="Grade School) adidas UltraBoost 22 'Magic Mauve' GZ3930 - GZ3930 - Novelship">
          <a:extLst>
            <a:ext uri="{FF2B5EF4-FFF2-40B4-BE49-F238E27FC236}">
              <a16:creationId xmlns:a16="http://schemas.microsoft.com/office/drawing/2014/main" xmlns="" id="{4DBD8B5C-0BA1-8747-B14E-5BC4ADC974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7614" y="1335385949"/>
          <a:ext cx="1313295" cy="8242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187614</xdr:colOff>
      <xdr:row>3017</xdr:row>
      <xdr:rowOff>158749</xdr:rowOff>
    </xdr:from>
    <xdr:to>
      <xdr:col>0</xdr:col>
      <xdr:colOff>1500909</xdr:colOff>
      <xdr:row>3017</xdr:row>
      <xdr:rowOff>983022</xdr:rowOff>
    </xdr:to>
    <xdr:pic>
      <xdr:nvPicPr>
        <xdr:cNvPr id="1177" name="Immagine 1176" descr="Grade School) adidas UltraBoost 22 'Magic Mauve' GZ3930 - GZ3930 - Novelship">
          <a:extLst>
            <a:ext uri="{FF2B5EF4-FFF2-40B4-BE49-F238E27FC236}">
              <a16:creationId xmlns:a16="http://schemas.microsoft.com/office/drawing/2014/main" xmlns="" id="{9CC93B8B-9C12-DE4C-99C8-902083868D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7614" y="1336528949"/>
          <a:ext cx="1313295" cy="8242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173181</xdr:colOff>
      <xdr:row>97</xdr:row>
      <xdr:rowOff>129887</xdr:rowOff>
    </xdr:from>
    <xdr:to>
      <xdr:col>0</xdr:col>
      <xdr:colOff>1486476</xdr:colOff>
      <xdr:row>97</xdr:row>
      <xdr:rowOff>1029277</xdr:rowOff>
    </xdr:to>
    <xdr:pic>
      <xdr:nvPicPr>
        <xdr:cNvPr id="1178" name="Immagine 1177" descr="adidas Scarpe Supernova + M FY2858 Bianco | Modivo.it">
          <a:extLst>
            <a:ext uri="{FF2B5EF4-FFF2-40B4-BE49-F238E27FC236}">
              <a16:creationId xmlns:a16="http://schemas.microsoft.com/office/drawing/2014/main" xmlns="" id="{56E76701-993D-3C4D-8A29-CD4C904A2F0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4958" b="13665"/>
        <a:stretch/>
      </xdr:blipFill>
      <xdr:spPr bwMode="auto">
        <a:xfrm>
          <a:off x="173181" y="1337643087"/>
          <a:ext cx="1313295" cy="8993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173181</xdr:colOff>
      <xdr:row>98</xdr:row>
      <xdr:rowOff>129887</xdr:rowOff>
    </xdr:from>
    <xdr:to>
      <xdr:col>0</xdr:col>
      <xdr:colOff>1486476</xdr:colOff>
      <xdr:row>98</xdr:row>
      <xdr:rowOff>1029277</xdr:rowOff>
    </xdr:to>
    <xdr:pic>
      <xdr:nvPicPr>
        <xdr:cNvPr id="1179" name="Immagine 1178" descr="adidas Scarpe Supernova + M FY2858 Bianco | Modivo.it">
          <a:extLst>
            <a:ext uri="{FF2B5EF4-FFF2-40B4-BE49-F238E27FC236}">
              <a16:creationId xmlns:a16="http://schemas.microsoft.com/office/drawing/2014/main" xmlns="" id="{6D3F66D7-CB62-834D-9101-61C0F8F4657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4958" b="13665"/>
        <a:stretch/>
      </xdr:blipFill>
      <xdr:spPr bwMode="auto">
        <a:xfrm>
          <a:off x="173181" y="1338786087"/>
          <a:ext cx="1313295" cy="8993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173181</xdr:colOff>
      <xdr:row>99</xdr:row>
      <xdr:rowOff>129887</xdr:rowOff>
    </xdr:from>
    <xdr:to>
      <xdr:col>0</xdr:col>
      <xdr:colOff>1486476</xdr:colOff>
      <xdr:row>99</xdr:row>
      <xdr:rowOff>1029277</xdr:rowOff>
    </xdr:to>
    <xdr:pic>
      <xdr:nvPicPr>
        <xdr:cNvPr id="1180" name="Immagine 1179" descr="adidas Scarpe Supernova + M FY2858 Bianco | Modivo.it">
          <a:extLst>
            <a:ext uri="{FF2B5EF4-FFF2-40B4-BE49-F238E27FC236}">
              <a16:creationId xmlns:a16="http://schemas.microsoft.com/office/drawing/2014/main" xmlns="" id="{BB931F8E-E8BD-5849-9043-FE6401B9906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4958" b="13665"/>
        <a:stretch/>
      </xdr:blipFill>
      <xdr:spPr bwMode="auto">
        <a:xfrm>
          <a:off x="173181" y="1339929087"/>
          <a:ext cx="1313295" cy="8993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173181</xdr:colOff>
      <xdr:row>100</xdr:row>
      <xdr:rowOff>129887</xdr:rowOff>
    </xdr:from>
    <xdr:to>
      <xdr:col>0</xdr:col>
      <xdr:colOff>1486476</xdr:colOff>
      <xdr:row>100</xdr:row>
      <xdr:rowOff>1029277</xdr:rowOff>
    </xdr:to>
    <xdr:pic>
      <xdr:nvPicPr>
        <xdr:cNvPr id="1181" name="Immagine 1180" descr="adidas Scarpe Supernova + M FY2858 Bianco | Modivo.it">
          <a:extLst>
            <a:ext uri="{FF2B5EF4-FFF2-40B4-BE49-F238E27FC236}">
              <a16:creationId xmlns:a16="http://schemas.microsoft.com/office/drawing/2014/main" xmlns="" id="{93A14979-8AB7-2443-A1D2-F9D9A409276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4958" b="13665"/>
        <a:stretch/>
      </xdr:blipFill>
      <xdr:spPr bwMode="auto">
        <a:xfrm>
          <a:off x="173181" y="1341072087"/>
          <a:ext cx="1313295" cy="8993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173181</xdr:colOff>
      <xdr:row>101</xdr:row>
      <xdr:rowOff>129887</xdr:rowOff>
    </xdr:from>
    <xdr:to>
      <xdr:col>0</xdr:col>
      <xdr:colOff>1486476</xdr:colOff>
      <xdr:row>101</xdr:row>
      <xdr:rowOff>1029277</xdr:rowOff>
    </xdr:to>
    <xdr:pic>
      <xdr:nvPicPr>
        <xdr:cNvPr id="1182" name="Immagine 1181" descr="adidas Scarpe Supernova + M FY2858 Bianco | Modivo.it">
          <a:extLst>
            <a:ext uri="{FF2B5EF4-FFF2-40B4-BE49-F238E27FC236}">
              <a16:creationId xmlns:a16="http://schemas.microsoft.com/office/drawing/2014/main" xmlns="" id="{D8DDD6C7-B9BF-7D4A-901A-05C8D2890B9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4958" b="13665"/>
        <a:stretch/>
      </xdr:blipFill>
      <xdr:spPr bwMode="auto">
        <a:xfrm>
          <a:off x="173181" y="1342215087"/>
          <a:ext cx="1313295" cy="8993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173181</xdr:colOff>
      <xdr:row>102</xdr:row>
      <xdr:rowOff>129887</xdr:rowOff>
    </xdr:from>
    <xdr:to>
      <xdr:col>0</xdr:col>
      <xdr:colOff>1486476</xdr:colOff>
      <xdr:row>102</xdr:row>
      <xdr:rowOff>1029277</xdr:rowOff>
    </xdr:to>
    <xdr:pic>
      <xdr:nvPicPr>
        <xdr:cNvPr id="1183" name="Immagine 1182" descr="adidas Scarpe Supernova + M FY2858 Bianco | Modivo.it">
          <a:extLst>
            <a:ext uri="{FF2B5EF4-FFF2-40B4-BE49-F238E27FC236}">
              <a16:creationId xmlns:a16="http://schemas.microsoft.com/office/drawing/2014/main" xmlns="" id="{9EF0B71E-23F4-614B-AFAA-EB15E9E568B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4958" b="13665"/>
        <a:stretch/>
      </xdr:blipFill>
      <xdr:spPr bwMode="auto">
        <a:xfrm>
          <a:off x="173181" y="1343358087"/>
          <a:ext cx="1313295" cy="8993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173181</xdr:colOff>
      <xdr:row>94</xdr:row>
      <xdr:rowOff>129887</xdr:rowOff>
    </xdr:from>
    <xdr:to>
      <xdr:col>0</xdr:col>
      <xdr:colOff>1486476</xdr:colOff>
      <xdr:row>94</xdr:row>
      <xdr:rowOff>1029277</xdr:rowOff>
    </xdr:to>
    <xdr:pic>
      <xdr:nvPicPr>
        <xdr:cNvPr id="1184" name="Immagine 1183" descr="adidas Scarpe Supernova + M FY2858 Bianco | Modivo.it">
          <a:extLst>
            <a:ext uri="{FF2B5EF4-FFF2-40B4-BE49-F238E27FC236}">
              <a16:creationId xmlns:a16="http://schemas.microsoft.com/office/drawing/2014/main" xmlns="" id="{A8A48B81-9254-494B-942D-75248AEEF87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4958" b="13665"/>
        <a:stretch/>
      </xdr:blipFill>
      <xdr:spPr bwMode="auto">
        <a:xfrm>
          <a:off x="173181" y="1344501087"/>
          <a:ext cx="1313295" cy="8993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173181</xdr:colOff>
      <xdr:row>95</xdr:row>
      <xdr:rowOff>129887</xdr:rowOff>
    </xdr:from>
    <xdr:to>
      <xdr:col>0</xdr:col>
      <xdr:colOff>1486476</xdr:colOff>
      <xdr:row>95</xdr:row>
      <xdr:rowOff>1029277</xdr:rowOff>
    </xdr:to>
    <xdr:pic>
      <xdr:nvPicPr>
        <xdr:cNvPr id="1185" name="Immagine 1184" descr="adidas Scarpe Supernova + M FY2858 Bianco | Modivo.it">
          <a:extLst>
            <a:ext uri="{FF2B5EF4-FFF2-40B4-BE49-F238E27FC236}">
              <a16:creationId xmlns:a16="http://schemas.microsoft.com/office/drawing/2014/main" xmlns="" id="{E5890B97-3E27-EC42-B7D0-58E2E377FDA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4958" b="13665"/>
        <a:stretch/>
      </xdr:blipFill>
      <xdr:spPr bwMode="auto">
        <a:xfrm>
          <a:off x="173181" y="1345644087"/>
          <a:ext cx="1313295" cy="8993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173181</xdr:colOff>
      <xdr:row>96</xdr:row>
      <xdr:rowOff>129887</xdr:rowOff>
    </xdr:from>
    <xdr:to>
      <xdr:col>0</xdr:col>
      <xdr:colOff>1486476</xdr:colOff>
      <xdr:row>96</xdr:row>
      <xdr:rowOff>1029277</xdr:rowOff>
    </xdr:to>
    <xdr:pic>
      <xdr:nvPicPr>
        <xdr:cNvPr id="1186" name="Immagine 1185" descr="adidas Scarpe Supernova + M FY2858 Bianco | Modivo.it">
          <a:extLst>
            <a:ext uri="{FF2B5EF4-FFF2-40B4-BE49-F238E27FC236}">
              <a16:creationId xmlns:a16="http://schemas.microsoft.com/office/drawing/2014/main" xmlns="" id="{D09FBF1A-4793-0D4C-8979-092AE3D1134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4958" b="13665"/>
        <a:stretch/>
      </xdr:blipFill>
      <xdr:spPr bwMode="auto">
        <a:xfrm>
          <a:off x="173181" y="1346787087"/>
          <a:ext cx="1313295" cy="8993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202045</xdr:colOff>
      <xdr:row>1778</xdr:row>
      <xdr:rowOff>57726</xdr:rowOff>
    </xdr:from>
    <xdr:to>
      <xdr:col>0</xdr:col>
      <xdr:colOff>1286884</xdr:colOff>
      <xdr:row>1778</xdr:row>
      <xdr:rowOff>1039091</xdr:rowOff>
    </xdr:to>
    <xdr:pic>
      <xdr:nvPicPr>
        <xdr:cNvPr id="1197" name="Immagine 1196" descr="adidas Copa Sense.3 Turf Shoes - Black | adidas Canada">
          <a:extLst>
            <a:ext uri="{FF2B5EF4-FFF2-40B4-BE49-F238E27FC236}">
              <a16:creationId xmlns:a16="http://schemas.microsoft.com/office/drawing/2014/main" xmlns="" id="{3CB52209-3AEE-E245-9558-091EB45115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045" y="1359287926"/>
          <a:ext cx="1084839" cy="9813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86591</xdr:colOff>
      <xdr:row>2448</xdr:row>
      <xdr:rowOff>158750</xdr:rowOff>
    </xdr:from>
    <xdr:to>
      <xdr:col>0</xdr:col>
      <xdr:colOff>1558636</xdr:colOff>
      <xdr:row>2448</xdr:row>
      <xdr:rowOff>870271</xdr:rowOff>
    </xdr:to>
    <xdr:pic>
      <xdr:nvPicPr>
        <xdr:cNvPr id="1210" name="Immagine 1209" descr="Adidas Adizero Boston 11 Refuel Shoes Hq3702 Halo Blush Semi Impact Orange  Clay Strata - Ceny i opinie - Ceneo.pl">
          <a:extLst>
            <a:ext uri="{FF2B5EF4-FFF2-40B4-BE49-F238E27FC236}">
              <a16:creationId xmlns:a16="http://schemas.microsoft.com/office/drawing/2014/main" xmlns="" id="{F671D8E4-2029-6E48-BCD9-4F468DB405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591" y="1374247950"/>
          <a:ext cx="1472045" cy="7115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86591</xdr:colOff>
      <xdr:row>2449</xdr:row>
      <xdr:rowOff>158750</xdr:rowOff>
    </xdr:from>
    <xdr:to>
      <xdr:col>0</xdr:col>
      <xdr:colOff>1558636</xdr:colOff>
      <xdr:row>2449</xdr:row>
      <xdr:rowOff>870271</xdr:rowOff>
    </xdr:to>
    <xdr:pic>
      <xdr:nvPicPr>
        <xdr:cNvPr id="1211" name="Immagine 1210" descr="Adidas Adizero Boston 11 Refuel Shoes Hq3702 Halo Blush Semi Impact Orange  Clay Strata - Ceny i opinie - Ceneo.pl">
          <a:extLst>
            <a:ext uri="{FF2B5EF4-FFF2-40B4-BE49-F238E27FC236}">
              <a16:creationId xmlns:a16="http://schemas.microsoft.com/office/drawing/2014/main" xmlns="" id="{D33DE5EF-2E35-E349-A3FE-E439254699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591" y="1375390950"/>
          <a:ext cx="1472045" cy="7115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86591</xdr:colOff>
      <xdr:row>2450</xdr:row>
      <xdr:rowOff>158750</xdr:rowOff>
    </xdr:from>
    <xdr:to>
      <xdr:col>0</xdr:col>
      <xdr:colOff>1558636</xdr:colOff>
      <xdr:row>2450</xdr:row>
      <xdr:rowOff>870271</xdr:rowOff>
    </xdr:to>
    <xdr:pic>
      <xdr:nvPicPr>
        <xdr:cNvPr id="1212" name="Immagine 1211" descr="Adidas Adizero Boston 11 Refuel Shoes Hq3702 Halo Blush Semi Impact Orange  Clay Strata - Ceny i opinie - Ceneo.pl">
          <a:extLst>
            <a:ext uri="{FF2B5EF4-FFF2-40B4-BE49-F238E27FC236}">
              <a16:creationId xmlns:a16="http://schemas.microsoft.com/office/drawing/2014/main" xmlns="" id="{821BD310-BB67-7A47-BE28-9B0131893B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591" y="1376533950"/>
          <a:ext cx="1472045" cy="7115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86591</xdr:colOff>
      <xdr:row>2444</xdr:row>
      <xdr:rowOff>158750</xdr:rowOff>
    </xdr:from>
    <xdr:to>
      <xdr:col>0</xdr:col>
      <xdr:colOff>1558636</xdr:colOff>
      <xdr:row>2444</xdr:row>
      <xdr:rowOff>870271</xdr:rowOff>
    </xdr:to>
    <xdr:pic>
      <xdr:nvPicPr>
        <xdr:cNvPr id="1213" name="Immagine 1212" descr="Adidas Adizero Boston 11 Refuel Shoes Hq3702 Halo Blush Semi Impact Orange  Clay Strata - Ceny i opinie - Ceneo.pl">
          <a:extLst>
            <a:ext uri="{FF2B5EF4-FFF2-40B4-BE49-F238E27FC236}">
              <a16:creationId xmlns:a16="http://schemas.microsoft.com/office/drawing/2014/main" xmlns="" id="{DDAECEFE-B78D-2040-B481-6DFD8CF9BB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591" y="1377676950"/>
          <a:ext cx="1472045" cy="7115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86591</xdr:colOff>
      <xdr:row>2445</xdr:row>
      <xdr:rowOff>158750</xdr:rowOff>
    </xdr:from>
    <xdr:to>
      <xdr:col>0</xdr:col>
      <xdr:colOff>1558636</xdr:colOff>
      <xdr:row>2445</xdr:row>
      <xdr:rowOff>870271</xdr:rowOff>
    </xdr:to>
    <xdr:pic>
      <xdr:nvPicPr>
        <xdr:cNvPr id="1214" name="Immagine 1213" descr="Adidas Adizero Boston 11 Refuel Shoes Hq3702 Halo Blush Semi Impact Orange  Clay Strata - Ceny i opinie - Ceneo.pl">
          <a:extLst>
            <a:ext uri="{FF2B5EF4-FFF2-40B4-BE49-F238E27FC236}">
              <a16:creationId xmlns:a16="http://schemas.microsoft.com/office/drawing/2014/main" xmlns="" id="{6AEF5A93-5A6D-7F4D-A30A-29AF553BCB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591" y="1378819950"/>
          <a:ext cx="1472045" cy="7115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86591</xdr:colOff>
      <xdr:row>2446</xdr:row>
      <xdr:rowOff>158750</xdr:rowOff>
    </xdr:from>
    <xdr:to>
      <xdr:col>0</xdr:col>
      <xdr:colOff>1558636</xdr:colOff>
      <xdr:row>2446</xdr:row>
      <xdr:rowOff>870271</xdr:rowOff>
    </xdr:to>
    <xdr:pic>
      <xdr:nvPicPr>
        <xdr:cNvPr id="1215" name="Immagine 1214" descr="Adidas Adizero Boston 11 Refuel Shoes Hq3702 Halo Blush Semi Impact Orange  Clay Strata - Ceny i opinie - Ceneo.pl">
          <a:extLst>
            <a:ext uri="{FF2B5EF4-FFF2-40B4-BE49-F238E27FC236}">
              <a16:creationId xmlns:a16="http://schemas.microsoft.com/office/drawing/2014/main" xmlns="" id="{ACE2AB3D-68C6-7A49-8D33-85B7A04941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591" y="1379962950"/>
          <a:ext cx="1472045" cy="7115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86591</xdr:colOff>
      <xdr:row>2447</xdr:row>
      <xdr:rowOff>158750</xdr:rowOff>
    </xdr:from>
    <xdr:to>
      <xdr:col>0</xdr:col>
      <xdr:colOff>1558636</xdr:colOff>
      <xdr:row>2447</xdr:row>
      <xdr:rowOff>870271</xdr:rowOff>
    </xdr:to>
    <xdr:pic>
      <xdr:nvPicPr>
        <xdr:cNvPr id="1216" name="Immagine 1215" descr="Adidas Adizero Boston 11 Refuel Shoes Hq3702 Halo Blush Semi Impact Orange  Clay Strata - Ceny i opinie - Ceneo.pl">
          <a:extLst>
            <a:ext uri="{FF2B5EF4-FFF2-40B4-BE49-F238E27FC236}">
              <a16:creationId xmlns:a16="http://schemas.microsoft.com/office/drawing/2014/main" xmlns="" id="{7AE0D81C-0549-CA4C-AF54-101804C760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591" y="1381105950"/>
          <a:ext cx="1472045" cy="7115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158750</xdr:colOff>
      <xdr:row>1447</xdr:row>
      <xdr:rowOff>230910</xdr:rowOff>
    </xdr:from>
    <xdr:to>
      <xdr:col>0</xdr:col>
      <xdr:colOff>1630795</xdr:colOff>
      <xdr:row>1447</xdr:row>
      <xdr:rowOff>937372</xdr:rowOff>
    </xdr:to>
    <xdr:pic>
      <xdr:nvPicPr>
        <xdr:cNvPr id="1217" name="Immagine 1216" descr="Tenis para correr adidas Questar de mujer | Innovasport">
          <a:extLst>
            <a:ext uri="{FF2B5EF4-FFF2-40B4-BE49-F238E27FC236}">
              <a16:creationId xmlns:a16="http://schemas.microsoft.com/office/drawing/2014/main" xmlns="" id="{9F72CF08-27F7-E945-9B19-C6E5667386E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1899"/>
        <a:stretch/>
      </xdr:blipFill>
      <xdr:spPr bwMode="auto">
        <a:xfrm>
          <a:off x="158750" y="1382321110"/>
          <a:ext cx="1472045" cy="7064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158750</xdr:colOff>
      <xdr:row>1448</xdr:row>
      <xdr:rowOff>230910</xdr:rowOff>
    </xdr:from>
    <xdr:to>
      <xdr:col>0</xdr:col>
      <xdr:colOff>1630795</xdr:colOff>
      <xdr:row>1448</xdr:row>
      <xdr:rowOff>937372</xdr:rowOff>
    </xdr:to>
    <xdr:pic>
      <xdr:nvPicPr>
        <xdr:cNvPr id="1218" name="Immagine 1217" descr="Tenis para correr adidas Questar de mujer | Innovasport">
          <a:extLst>
            <a:ext uri="{FF2B5EF4-FFF2-40B4-BE49-F238E27FC236}">
              <a16:creationId xmlns:a16="http://schemas.microsoft.com/office/drawing/2014/main" xmlns="" id="{96F881F3-024A-F84B-A0DF-1DFDFC3D4C9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1899"/>
        <a:stretch/>
      </xdr:blipFill>
      <xdr:spPr bwMode="auto">
        <a:xfrm>
          <a:off x="158750" y="1383464110"/>
          <a:ext cx="1472045" cy="7064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158750</xdr:colOff>
      <xdr:row>1449</xdr:row>
      <xdr:rowOff>230910</xdr:rowOff>
    </xdr:from>
    <xdr:to>
      <xdr:col>0</xdr:col>
      <xdr:colOff>1630795</xdr:colOff>
      <xdr:row>1449</xdr:row>
      <xdr:rowOff>937372</xdr:rowOff>
    </xdr:to>
    <xdr:pic>
      <xdr:nvPicPr>
        <xdr:cNvPr id="1219" name="Immagine 1218" descr="Tenis para correr adidas Questar de mujer | Innovasport">
          <a:extLst>
            <a:ext uri="{FF2B5EF4-FFF2-40B4-BE49-F238E27FC236}">
              <a16:creationId xmlns:a16="http://schemas.microsoft.com/office/drawing/2014/main" xmlns="" id="{BE7F465A-7A7D-7A44-9D0E-92DBC41A61B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1899"/>
        <a:stretch/>
      </xdr:blipFill>
      <xdr:spPr bwMode="auto">
        <a:xfrm>
          <a:off x="158750" y="1384607110"/>
          <a:ext cx="1472045" cy="7064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158750</xdr:colOff>
      <xdr:row>1450</xdr:row>
      <xdr:rowOff>230910</xdr:rowOff>
    </xdr:from>
    <xdr:to>
      <xdr:col>0</xdr:col>
      <xdr:colOff>1630795</xdr:colOff>
      <xdr:row>1450</xdr:row>
      <xdr:rowOff>937372</xdr:rowOff>
    </xdr:to>
    <xdr:pic>
      <xdr:nvPicPr>
        <xdr:cNvPr id="1222" name="Immagine 1221" descr="Tenis para correr adidas Questar de mujer | Innovasport">
          <a:extLst>
            <a:ext uri="{FF2B5EF4-FFF2-40B4-BE49-F238E27FC236}">
              <a16:creationId xmlns:a16="http://schemas.microsoft.com/office/drawing/2014/main" xmlns="" id="{A2E76939-E05D-184E-948D-A0F4B1CF328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1899"/>
        <a:stretch/>
      </xdr:blipFill>
      <xdr:spPr bwMode="auto">
        <a:xfrm>
          <a:off x="158750" y="1388036110"/>
          <a:ext cx="1472045" cy="7064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158750</xdr:colOff>
      <xdr:row>1451</xdr:row>
      <xdr:rowOff>230910</xdr:rowOff>
    </xdr:from>
    <xdr:to>
      <xdr:col>0</xdr:col>
      <xdr:colOff>1630795</xdr:colOff>
      <xdr:row>1451</xdr:row>
      <xdr:rowOff>937372</xdr:rowOff>
    </xdr:to>
    <xdr:pic>
      <xdr:nvPicPr>
        <xdr:cNvPr id="1223" name="Immagine 1222" descr="Tenis para correr adidas Questar de mujer | Innovasport">
          <a:extLst>
            <a:ext uri="{FF2B5EF4-FFF2-40B4-BE49-F238E27FC236}">
              <a16:creationId xmlns:a16="http://schemas.microsoft.com/office/drawing/2014/main" xmlns="" id="{8D8CC32C-06EB-B246-85D0-42EE766F7F4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1899"/>
        <a:stretch/>
      </xdr:blipFill>
      <xdr:spPr bwMode="auto">
        <a:xfrm>
          <a:off x="158750" y="1389179110"/>
          <a:ext cx="1472045" cy="7064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158750</xdr:colOff>
      <xdr:row>1452</xdr:row>
      <xdr:rowOff>230910</xdr:rowOff>
    </xdr:from>
    <xdr:to>
      <xdr:col>0</xdr:col>
      <xdr:colOff>1630795</xdr:colOff>
      <xdr:row>1452</xdr:row>
      <xdr:rowOff>937372</xdr:rowOff>
    </xdr:to>
    <xdr:pic>
      <xdr:nvPicPr>
        <xdr:cNvPr id="1224" name="Immagine 1223" descr="Tenis para correr adidas Questar de mujer | Innovasport">
          <a:extLst>
            <a:ext uri="{FF2B5EF4-FFF2-40B4-BE49-F238E27FC236}">
              <a16:creationId xmlns:a16="http://schemas.microsoft.com/office/drawing/2014/main" xmlns="" id="{D6A9A1B5-FA1C-044E-8D04-564A3E8F8CE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1899"/>
        <a:stretch/>
      </xdr:blipFill>
      <xdr:spPr bwMode="auto">
        <a:xfrm>
          <a:off x="158750" y="1390322110"/>
          <a:ext cx="1472045" cy="7064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158750</xdr:colOff>
      <xdr:row>1453</xdr:row>
      <xdr:rowOff>230910</xdr:rowOff>
    </xdr:from>
    <xdr:to>
      <xdr:col>0</xdr:col>
      <xdr:colOff>1630795</xdr:colOff>
      <xdr:row>1453</xdr:row>
      <xdr:rowOff>937372</xdr:rowOff>
    </xdr:to>
    <xdr:pic>
      <xdr:nvPicPr>
        <xdr:cNvPr id="1225" name="Immagine 1224" descr="Tenis para correr adidas Questar de mujer | Innovasport">
          <a:extLst>
            <a:ext uri="{FF2B5EF4-FFF2-40B4-BE49-F238E27FC236}">
              <a16:creationId xmlns:a16="http://schemas.microsoft.com/office/drawing/2014/main" xmlns="" id="{46150120-F10A-1342-B9B9-AB4210481D5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1899"/>
        <a:stretch/>
      </xdr:blipFill>
      <xdr:spPr bwMode="auto">
        <a:xfrm>
          <a:off x="158750" y="1391465110"/>
          <a:ext cx="1472045" cy="7064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158750</xdr:colOff>
      <xdr:row>1454</xdr:row>
      <xdr:rowOff>230910</xdr:rowOff>
    </xdr:from>
    <xdr:to>
      <xdr:col>0</xdr:col>
      <xdr:colOff>1630795</xdr:colOff>
      <xdr:row>1454</xdr:row>
      <xdr:rowOff>937372</xdr:rowOff>
    </xdr:to>
    <xdr:pic>
      <xdr:nvPicPr>
        <xdr:cNvPr id="1226" name="Immagine 1225" descr="Tenis para correr adidas Questar de mujer | Innovasport">
          <a:extLst>
            <a:ext uri="{FF2B5EF4-FFF2-40B4-BE49-F238E27FC236}">
              <a16:creationId xmlns:a16="http://schemas.microsoft.com/office/drawing/2014/main" xmlns="" id="{736D507D-E561-C147-ABC3-115CC8BD622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1899"/>
        <a:stretch/>
      </xdr:blipFill>
      <xdr:spPr bwMode="auto">
        <a:xfrm>
          <a:off x="158750" y="1392608110"/>
          <a:ext cx="1472045" cy="7064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202046</xdr:colOff>
      <xdr:row>2102</xdr:row>
      <xdr:rowOff>144319</xdr:rowOff>
    </xdr:from>
    <xdr:to>
      <xdr:col>0</xdr:col>
      <xdr:colOff>1630796</xdr:colOff>
      <xdr:row>2102</xdr:row>
      <xdr:rowOff>918556</xdr:rowOff>
    </xdr:to>
    <xdr:pic>
      <xdr:nvPicPr>
        <xdr:cNvPr id="1227" name="Immagine 1226" descr="adidas Scarpe X_PLRBOOST Shoes HP3143 Blu | Modivo.it">
          <a:extLst>
            <a:ext uri="{FF2B5EF4-FFF2-40B4-BE49-F238E27FC236}">
              <a16:creationId xmlns:a16="http://schemas.microsoft.com/office/drawing/2014/main" xmlns="" id="{A9BE115B-F07E-CE43-B6B3-E5BDA10FFC4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4060" b="15347"/>
        <a:stretch/>
      </xdr:blipFill>
      <xdr:spPr bwMode="auto">
        <a:xfrm>
          <a:off x="202046" y="1393664519"/>
          <a:ext cx="1428750" cy="7742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202046</xdr:colOff>
      <xdr:row>2103</xdr:row>
      <xdr:rowOff>144319</xdr:rowOff>
    </xdr:from>
    <xdr:to>
      <xdr:col>0</xdr:col>
      <xdr:colOff>1630796</xdr:colOff>
      <xdr:row>2103</xdr:row>
      <xdr:rowOff>918556</xdr:rowOff>
    </xdr:to>
    <xdr:pic>
      <xdr:nvPicPr>
        <xdr:cNvPr id="1228" name="Immagine 1227" descr="adidas Scarpe X_PLRBOOST Shoes HP3143 Blu | Modivo.it">
          <a:extLst>
            <a:ext uri="{FF2B5EF4-FFF2-40B4-BE49-F238E27FC236}">
              <a16:creationId xmlns:a16="http://schemas.microsoft.com/office/drawing/2014/main" xmlns="" id="{8D88809B-7522-2441-890A-90AEFCF60F1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4060" b="15347"/>
        <a:stretch/>
      </xdr:blipFill>
      <xdr:spPr bwMode="auto">
        <a:xfrm>
          <a:off x="202046" y="1394807519"/>
          <a:ext cx="1428750" cy="7742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202046</xdr:colOff>
      <xdr:row>2104</xdr:row>
      <xdr:rowOff>144319</xdr:rowOff>
    </xdr:from>
    <xdr:to>
      <xdr:col>0</xdr:col>
      <xdr:colOff>1630796</xdr:colOff>
      <xdr:row>2104</xdr:row>
      <xdr:rowOff>918556</xdr:rowOff>
    </xdr:to>
    <xdr:pic>
      <xdr:nvPicPr>
        <xdr:cNvPr id="1229" name="Immagine 1228" descr="adidas Scarpe X_PLRBOOST Shoes HP3143 Blu | Modivo.it">
          <a:extLst>
            <a:ext uri="{FF2B5EF4-FFF2-40B4-BE49-F238E27FC236}">
              <a16:creationId xmlns:a16="http://schemas.microsoft.com/office/drawing/2014/main" xmlns="" id="{F9E933D6-6455-6645-B86E-3EF805248A4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4060" b="15347"/>
        <a:stretch/>
      </xdr:blipFill>
      <xdr:spPr bwMode="auto">
        <a:xfrm>
          <a:off x="202046" y="1395950519"/>
          <a:ext cx="1428750" cy="7742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202046</xdr:colOff>
      <xdr:row>2105</xdr:row>
      <xdr:rowOff>144319</xdr:rowOff>
    </xdr:from>
    <xdr:to>
      <xdr:col>0</xdr:col>
      <xdr:colOff>1630796</xdr:colOff>
      <xdr:row>2105</xdr:row>
      <xdr:rowOff>918556</xdr:rowOff>
    </xdr:to>
    <xdr:pic>
      <xdr:nvPicPr>
        <xdr:cNvPr id="1230" name="Immagine 1229" descr="adidas Scarpe X_PLRBOOST Shoes HP3143 Blu | Modivo.it">
          <a:extLst>
            <a:ext uri="{FF2B5EF4-FFF2-40B4-BE49-F238E27FC236}">
              <a16:creationId xmlns:a16="http://schemas.microsoft.com/office/drawing/2014/main" xmlns="" id="{F818E37F-009C-554F-B4A2-50843BF1B32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4060" b="15347"/>
        <a:stretch/>
      </xdr:blipFill>
      <xdr:spPr bwMode="auto">
        <a:xfrm>
          <a:off x="202046" y="1397093519"/>
          <a:ext cx="1428750" cy="7742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202046</xdr:colOff>
      <xdr:row>2106</xdr:row>
      <xdr:rowOff>144319</xdr:rowOff>
    </xdr:from>
    <xdr:to>
      <xdr:col>0</xdr:col>
      <xdr:colOff>1630796</xdr:colOff>
      <xdr:row>2106</xdr:row>
      <xdr:rowOff>918556</xdr:rowOff>
    </xdr:to>
    <xdr:pic>
      <xdr:nvPicPr>
        <xdr:cNvPr id="1231" name="Immagine 1230" descr="adidas Scarpe X_PLRBOOST Shoes HP3143 Blu | Modivo.it">
          <a:extLst>
            <a:ext uri="{FF2B5EF4-FFF2-40B4-BE49-F238E27FC236}">
              <a16:creationId xmlns:a16="http://schemas.microsoft.com/office/drawing/2014/main" xmlns="" id="{DFD62D3D-DE85-CD48-A6E7-93B6C5F290F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4060" b="15347"/>
        <a:stretch/>
      </xdr:blipFill>
      <xdr:spPr bwMode="auto">
        <a:xfrm>
          <a:off x="202046" y="1398236519"/>
          <a:ext cx="1428750" cy="7742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202046</xdr:colOff>
      <xdr:row>2107</xdr:row>
      <xdr:rowOff>144319</xdr:rowOff>
    </xdr:from>
    <xdr:to>
      <xdr:col>0</xdr:col>
      <xdr:colOff>1630796</xdr:colOff>
      <xdr:row>2107</xdr:row>
      <xdr:rowOff>918556</xdr:rowOff>
    </xdr:to>
    <xdr:pic>
      <xdr:nvPicPr>
        <xdr:cNvPr id="1232" name="Immagine 1231" descr="adidas Scarpe X_PLRBOOST Shoes HP3143 Blu | Modivo.it">
          <a:extLst>
            <a:ext uri="{FF2B5EF4-FFF2-40B4-BE49-F238E27FC236}">
              <a16:creationId xmlns:a16="http://schemas.microsoft.com/office/drawing/2014/main" xmlns="" id="{4E24BE61-3978-9C43-B3F2-DDACEB9278E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4060" b="15347"/>
        <a:stretch/>
      </xdr:blipFill>
      <xdr:spPr bwMode="auto">
        <a:xfrm>
          <a:off x="202046" y="1399379519"/>
          <a:ext cx="1428750" cy="7742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202046</xdr:colOff>
      <xdr:row>2108</xdr:row>
      <xdr:rowOff>144319</xdr:rowOff>
    </xdr:from>
    <xdr:to>
      <xdr:col>0</xdr:col>
      <xdr:colOff>1630796</xdr:colOff>
      <xdr:row>2108</xdr:row>
      <xdr:rowOff>918556</xdr:rowOff>
    </xdr:to>
    <xdr:pic>
      <xdr:nvPicPr>
        <xdr:cNvPr id="1233" name="Immagine 1232" descr="adidas Scarpe X_PLRBOOST Shoes HP3143 Blu | Modivo.it">
          <a:extLst>
            <a:ext uri="{FF2B5EF4-FFF2-40B4-BE49-F238E27FC236}">
              <a16:creationId xmlns:a16="http://schemas.microsoft.com/office/drawing/2014/main" xmlns="" id="{52B684E6-0B3A-F44F-A066-3B5E5CD7CFB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4060" b="15347"/>
        <a:stretch/>
      </xdr:blipFill>
      <xdr:spPr bwMode="auto">
        <a:xfrm>
          <a:off x="202046" y="1400522519"/>
          <a:ext cx="1428750" cy="7742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202046</xdr:colOff>
      <xdr:row>2109</xdr:row>
      <xdr:rowOff>144319</xdr:rowOff>
    </xdr:from>
    <xdr:to>
      <xdr:col>0</xdr:col>
      <xdr:colOff>1630796</xdr:colOff>
      <xdr:row>2109</xdr:row>
      <xdr:rowOff>918556</xdr:rowOff>
    </xdr:to>
    <xdr:pic>
      <xdr:nvPicPr>
        <xdr:cNvPr id="1234" name="Immagine 1233" descr="adidas Scarpe X_PLRBOOST Shoes HP3143 Blu | Modivo.it">
          <a:extLst>
            <a:ext uri="{FF2B5EF4-FFF2-40B4-BE49-F238E27FC236}">
              <a16:creationId xmlns:a16="http://schemas.microsoft.com/office/drawing/2014/main" xmlns="" id="{CC2F680E-564E-8747-8F2B-62CE3E8FB9C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4060" b="15347"/>
        <a:stretch/>
      </xdr:blipFill>
      <xdr:spPr bwMode="auto">
        <a:xfrm>
          <a:off x="202046" y="1401665519"/>
          <a:ext cx="1428750" cy="7742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144319</xdr:colOff>
      <xdr:row>2348</xdr:row>
      <xdr:rowOff>173183</xdr:rowOff>
    </xdr:from>
    <xdr:to>
      <xdr:col>0</xdr:col>
      <xdr:colOff>1428751</xdr:colOff>
      <xdr:row>2348</xdr:row>
      <xdr:rowOff>854493</xdr:rowOff>
    </xdr:to>
    <xdr:pic>
      <xdr:nvPicPr>
        <xdr:cNvPr id="1235" name="Immagine 1234" descr="Adidas Ultra 4D Marvel 'Black Panther 2' | Pluggi">
          <a:extLst>
            <a:ext uri="{FF2B5EF4-FFF2-40B4-BE49-F238E27FC236}">
              <a16:creationId xmlns:a16="http://schemas.microsoft.com/office/drawing/2014/main" xmlns="" id="{7EE1E8F3-8168-C247-91FE-48DFCC9D69B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6836"/>
        <a:stretch/>
      </xdr:blipFill>
      <xdr:spPr bwMode="auto">
        <a:xfrm>
          <a:off x="144319" y="1402837383"/>
          <a:ext cx="1284432" cy="6813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144319</xdr:colOff>
      <xdr:row>2349</xdr:row>
      <xdr:rowOff>173183</xdr:rowOff>
    </xdr:from>
    <xdr:to>
      <xdr:col>0</xdr:col>
      <xdr:colOff>1428751</xdr:colOff>
      <xdr:row>2349</xdr:row>
      <xdr:rowOff>854493</xdr:rowOff>
    </xdr:to>
    <xdr:pic>
      <xdr:nvPicPr>
        <xdr:cNvPr id="1236" name="Immagine 1235" descr="Adidas Ultra 4D Marvel 'Black Panther 2' | Pluggi">
          <a:extLst>
            <a:ext uri="{FF2B5EF4-FFF2-40B4-BE49-F238E27FC236}">
              <a16:creationId xmlns:a16="http://schemas.microsoft.com/office/drawing/2014/main" xmlns="" id="{44244705-387E-EC44-92C4-09DFE82BB56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6836"/>
        <a:stretch/>
      </xdr:blipFill>
      <xdr:spPr bwMode="auto">
        <a:xfrm>
          <a:off x="144319" y="1403980383"/>
          <a:ext cx="1284432" cy="6813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144319</xdr:colOff>
      <xdr:row>2350</xdr:row>
      <xdr:rowOff>173183</xdr:rowOff>
    </xdr:from>
    <xdr:to>
      <xdr:col>0</xdr:col>
      <xdr:colOff>1428751</xdr:colOff>
      <xdr:row>2350</xdr:row>
      <xdr:rowOff>854493</xdr:rowOff>
    </xdr:to>
    <xdr:pic>
      <xdr:nvPicPr>
        <xdr:cNvPr id="1237" name="Immagine 1236" descr="Adidas Ultra 4D Marvel 'Black Panther 2' | Pluggi">
          <a:extLst>
            <a:ext uri="{FF2B5EF4-FFF2-40B4-BE49-F238E27FC236}">
              <a16:creationId xmlns:a16="http://schemas.microsoft.com/office/drawing/2014/main" xmlns="" id="{071DD9AD-C6AC-754F-979C-3823136281A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6836"/>
        <a:stretch/>
      </xdr:blipFill>
      <xdr:spPr bwMode="auto">
        <a:xfrm>
          <a:off x="144319" y="1405123383"/>
          <a:ext cx="1284432" cy="6813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144319</xdr:colOff>
      <xdr:row>2351</xdr:row>
      <xdr:rowOff>173183</xdr:rowOff>
    </xdr:from>
    <xdr:to>
      <xdr:col>0</xdr:col>
      <xdr:colOff>1428751</xdr:colOff>
      <xdr:row>2351</xdr:row>
      <xdr:rowOff>854493</xdr:rowOff>
    </xdr:to>
    <xdr:pic>
      <xdr:nvPicPr>
        <xdr:cNvPr id="1238" name="Immagine 1237" descr="Adidas Ultra 4D Marvel 'Black Panther 2' | Pluggi">
          <a:extLst>
            <a:ext uri="{FF2B5EF4-FFF2-40B4-BE49-F238E27FC236}">
              <a16:creationId xmlns:a16="http://schemas.microsoft.com/office/drawing/2014/main" xmlns="" id="{F6CB68A4-FE4E-2640-82E5-EE1611FF4FB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6836"/>
        <a:stretch/>
      </xdr:blipFill>
      <xdr:spPr bwMode="auto">
        <a:xfrm>
          <a:off x="144319" y="1406266383"/>
          <a:ext cx="1284432" cy="6813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144319</xdr:colOff>
      <xdr:row>2352</xdr:row>
      <xdr:rowOff>173183</xdr:rowOff>
    </xdr:from>
    <xdr:to>
      <xdr:col>0</xdr:col>
      <xdr:colOff>1428751</xdr:colOff>
      <xdr:row>2352</xdr:row>
      <xdr:rowOff>854493</xdr:rowOff>
    </xdr:to>
    <xdr:pic>
      <xdr:nvPicPr>
        <xdr:cNvPr id="1239" name="Immagine 1238" descr="Adidas Ultra 4D Marvel 'Black Panther 2' | Pluggi">
          <a:extLst>
            <a:ext uri="{FF2B5EF4-FFF2-40B4-BE49-F238E27FC236}">
              <a16:creationId xmlns:a16="http://schemas.microsoft.com/office/drawing/2014/main" xmlns="" id="{3EBED736-541B-324F-9417-3B550F69B21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6836"/>
        <a:stretch/>
      </xdr:blipFill>
      <xdr:spPr bwMode="auto">
        <a:xfrm>
          <a:off x="144319" y="1407409383"/>
          <a:ext cx="1284432" cy="6813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144319</xdr:colOff>
      <xdr:row>2353</xdr:row>
      <xdr:rowOff>173183</xdr:rowOff>
    </xdr:from>
    <xdr:to>
      <xdr:col>0</xdr:col>
      <xdr:colOff>1428751</xdr:colOff>
      <xdr:row>2353</xdr:row>
      <xdr:rowOff>854493</xdr:rowOff>
    </xdr:to>
    <xdr:pic>
      <xdr:nvPicPr>
        <xdr:cNvPr id="1240" name="Immagine 1239" descr="Adidas Ultra 4D Marvel 'Black Panther 2' | Pluggi">
          <a:extLst>
            <a:ext uri="{FF2B5EF4-FFF2-40B4-BE49-F238E27FC236}">
              <a16:creationId xmlns:a16="http://schemas.microsoft.com/office/drawing/2014/main" xmlns="" id="{AD2A549F-3596-5B48-A0D9-F1B4D13898F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6836"/>
        <a:stretch/>
      </xdr:blipFill>
      <xdr:spPr bwMode="auto">
        <a:xfrm>
          <a:off x="144319" y="1408552383"/>
          <a:ext cx="1284432" cy="6813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144319</xdr:colOff>
      <xdr:row>2354</xdr:row>
      <xdr:rowOff>173183</xdr:rowOff>
    </xdr:from>
    <xdr:to>
      <xdr:col>0</xdr:col>
      <xdr:colOff>1428751</xdr:colOff>
      <xdr:row>2354</xdr:row>
      <xdr:rowOff>854493</xdr:rowOff>
    </xdr:to>
    <xdr:pic>
      <xdr:nvPicPr>
        <xdr:cNvPr id="1241" name="Immagine 1240" descr="Adidas Ultra 4D Marvel 'Black Panther 2' | Pluggi">
          <a:extLst>
            <a:ext uri="{FF2B5EF4-FFF2-40B4-BE49-F238E27FC236}">
              <a16:creationId xmlns:a16="http://schemas.microsoft.com/office/drawing/2014/main" xmlns="" id="{1C182368-FE62-5541-89F9-2248DB3C122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6836"/>
        <a:stretch/>
      </xdr:blipFill>
      <xdr:spPr bwMode="auto">
        <a:xfrm>
          <a:off x="144319" y="1409695383"/>
          <a:ext cx="1284432" cy="6813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144319</xdr:colOff>
      <xdr:row>2344</xdr:row>
      <xdr:rowOff>173183</xdr:rowOff>
    </xdr:from>
    <xdr:to>
      <xdr:col>0</xdr:col>
      <xdr:colOff>1428751</xdr:colOff>
      <xdr:row>2344</xdr:row>
      <xdr:rowOff>854493</xdr:rowOff>
    </xdr:to>
    <xdr:pic>
      <xdr:nvPicPr>
        <xdr:cNvPr id="1242" name="Immagine 1241" descr="Adidas Ultra 4D Marvel 'Black Panther 2' | Pluggi">
          <a:extLst>
            <a:ext uri="{FF2B5EF4-FFF2-40B4-BE49-F238E27FC236}">
              <a16:creationId xmlns:a16="http://schemas.microsoft.com/office/drawing/2014/main" xmlns="" id="{CF3B31B2-E4E6-A842-A9A1-91FD4DFC0F5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6836"/>
        <a:stretch/>
      </xdr:blipFill>
      <xdr:spPr bwMode="auto">
        <a:xfrm>
          <a:off x="144319" y="1410838383"/>
          <a:ext cx="1284432" cy="6813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144319</xdr:colOff>
      <xdr:row>2345</xdr:row>
      <xdr:rowOff>173183</xdr:rowOff>
    </xdr:from>
    <xdr:to>
      <xdr:col>0</xdr:col>
      <xdr:colOff>1428751</xdr:colOff>
      <xdr:row>2345</xdr:row>
      <xdr:rowOff>854493</xdr:rowOff>
    </xdr:to>
    <xdr:pic>
      <xdr:nvPicPr>
        <xdr:cNvPr id="1243" name="Immagine 1242" descr="Adidas Ultra 4D Marvel 'Black Panther 2' | Pluggi">
          <a:extLst>
            <a:ext uri="{FF2B5EF4-FFF2-40B4-BE49-F238E27FC236}">
              <a16:creationId xmlns:a16="http://schemas.microsoft.com/office/drawing/2014/main" xmlns="" id="{2AD80C1B-1665-1946-8926-E26A7D0CBBE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6836"/>
        <a:stretch/>
      </xdr:blipFill>
      <xdr:spPr bwMode="auto">
        <a:xfrm>
          <a:off x="144319" y="1411981383"/>
          <a:ext cx="1284432" cy="6813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144319</xdr:colOff>
      <xdr:row>2346</xdr:row>
      <xdr:rowOff>173183</xdr:rowOff>
    </xdr:from>
    <xdr:to>
      <xdr:col>0</xdr:col>
      <xdr:colOff>1428751</xdr:colOff>
      <xdr:row>2346</xdr:row>
      <xdr:rowOff>854493</xdr:rowOff>
    </xdr:to>
    <xdr:pic>
      <xdr:nvPicPr>
        <xdr:cNvPr id="1244" name="Immagine 1243" descr="Adidas Ultra 4D Marvel 'Black Panther 2' | Pluggi">
          <a:extLst>
            <a:ext uri="{FF2B5EF4-FFF2-40B4-BE49-F238E27FC236}">
              <a16:creationId xmlns:a16="http://schemas.microsoft.com/office/drawing/2014/main" xmlns="" id="{C7B7C6CA-8F83-0A42-B596-54ABC386B9C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6836"/>
        <a:stretch/>
      </xdr:blipFill>
      <xdr:spPr bwMode="auto">
        <a:xfrm>
          <a:off x="144319" y="1413124383"/>
          <a:ext cx="1284432" cy="6813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144319</xdr:colOff>
      <xdr:row>2347</xdr:row>
      <xdr:rowOff>173183</xdr:rowOff>
    </xdr:from>
    <xdr:to>
      <xdr:col>0</xdr:col>
      <xdr:colOff>1428751</xdr:colOff>
      <xdr:row>2347</xdr:row>
      <xdr:rowOff>854493</xdr:rowOff>
    </xdr:to>
    <xdr:pic>
      <xdr:nvPicPr>
        <xdr:cNvPr id="1245" name="Immagine 1244" descr="Adidas Ultra 4D Marvel 'Black Panther 2' | Pluggi">
          <a:extLst>
            <a:ext uri="{FF2B5EF4-FFF2-40B4-BE49-F238E27FC236}">
              <a16:creationId xmlns:a16="http://schemas.microsoft.com/office/drawing/2014/main" xmlns="" id="{19218D65-F7F8-8F44-A95E-D18D3FE62E9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6836"/>
        <a:stretch/>
      </xdr:blipFill>
      <xdr:spPr bwMode="auto">
        <a:xfrm>
          <a:off x="144319" y="1414267383"/>
          <a:ext cx="1284432" cy="6813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72160</xdr:colOff>
      <xdr:row>80</xdr:row>
      <xdr:rowOff>187614</xdr:rowOff>
    </xdr:from>
    <xdr:to>
      <xdr:col>0</xdr:col>
      <xdr:colOff>1630796</xdr:colOff>
      <xdr:row>80</xdr:row>
      <xdr:rowOff>993805</xdr:rowOff>
    </xdr:to>
    <xdr:pic>
      <xdr:nvPicPr>
        <xdr:cNvPr id="1246" name="Immagine 1245" descr="Adidas Ultraboost 21 M - Scarpe Modello FY0378 G… | My-Store">
          <a:extLst>
            <a:ext uri="{FF2B5EF4-FFF2-40B4-BE49-F238E27FC236}">
              <a16:creationId xmlns:a16="http://schemas.microsoft.com/office/drawing/2014/main" xmlns="" id="{2BF43F52-E782-544D-B657-900DC78F521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7181" b="15014"/>
        <a:stretch/>
      </xdr:blipFill>
      <xdr:spPr bwMode="auto">
        <a:xfrm>
          <a:off x="72160" y="1415424814"/>
          <a:ext cx="1558636" cy="8061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72160</xdr:colOff>
      <xdr:row>81</xdr:row>
      <xdr:rowOff>187614</xdr:rowOff>
    </xdr:from>
    <xdr:to>
      <xdr:col>0</xdr:col>
      <xdr:colOff>1630796</xdr:colOff>
      <xdr:row>81</xdr:row>
      <xdr:rowOff>993805</xdr:rowOff>
    </xdr:to>
    <xdr:pic>
      <xdr:nvPicPr>
        <xdr:cNvPr id="1247" name="Immagine 1246" descr="Adidas Ultraboost 21 M - Scarpe Modello FY0378 G… | My-Store">
          <a:extLst>
            <a:ext uri="{FF2B5EF4-FFF2-40B4-BE49-F238E27FC236}">
              <a16:creationId xmlns:a16="http://schemas.microsoft.com/office/drawing/2014/main" xmlns="" id="{1DE902E9-2BB0-8B4A-AB4E-7CA28CBBB0F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7181" b="15014"/>
        <a:stretch/>
      </xdr:blipFill>
      <xdr:spPr bwMode="auto">
        <a:xfrm>
          <a:off x="72160" y="1416567814"/>
          <a:ext cx="1558636" cy="8061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72160</xdr:colOff>
      <xdr:row>82</xdr:row>
      <xdr:rowOff>187614</xdr:rowOff>
    </xdr:from>
    <xdr:to>
      <xdr:col>0</xdr:col>
      <xdr:colOff>1630796</xdr:colOff>
      <xdr:row>82</xdr:row>
      <xdr:rowOff>993805</xdr:rowOff>
    </xdr:to>
    <xdr:pic>
      <xdr:nvPicPr>
        <xdr:cNvPr id="1248" name="Immagine 1247" descr="Adidas Ultraboost 21 M - Scarpe Modello FY0378 G… | My-Store">
          <a:extLst>
            <a:ext uri="{FF2B5EF4-FFF2-40B4-BE49-F238E27FC236}">
              <a16:creationId xmlns:a16="http://schemas.microsoft.com/office/drawing/2014/main" xmlns="" id="{D4B38E41-48D0-4348-9B02-4670B01D603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7181" b="15014"/>
        <a:stretch/>
      </xdr:blipFill>
      <xdr:spPr bwMode="auto">
        <a:xfrm>
          <a:off x="72160" y="1417710814"/>
          <a:ext cx="1558636" cy="8061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72160</xdr:colOff>
      <xdr:row>83</xdr:row>
      <xdr:rowOff>187614</xdr:rowOff>
    </xdr:from>
    <xdr:to>
      <xdr:col>0</xdr:col>
      <xdr:colOff>1630796</xdr:colOff>
      <xdr:row>83</xdr:row>
      <xdr:rowOff>993805</xdr:rowOff>
    </xdr:to>
    <xdr:pic>
      <xdr:nvPicPr>
        <xdr:cNvPr id="1249" name="Immagine 1248" descr="Adidas Ultraboost 21 M - Scarpe Modello FY0378 G… | My-Store">
          <a:extLst>
            <a:ext uri="{FF2B5EF4-FFF2-40B4-BE49-F238E27FC236}">
              <a16:creationId xmlns:a16="http://schemas.microsoft.com/office/drawing/2014/main" xmlns="" id="{C1DF78B5-43EE-3949-8AB3-32F8D32426C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7181" b="15014"/>
        <a:stretch/>
      </xdr:blipFill>
      <xdr:spPr bwMode="auto">
        <a:xfrm>
          <a:off x="72160" y="1418853814"/>
          <a:ext cx="1558636" cy="8061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72160</xdr:colOff>
      <xdr:row>84</xdr:row>
      <xdr:rowOff>187614</xdr:rowOff>
    </xdr:from>
    <xdr:to>
      <xdr:col>0</xdr:col>
      <xdr:colOff>1630796</xdr:colOff>
      <xdr:row>84</xdr:row>
      <xdr:rowOff>993805</xdr:rowOff>
    </xdr:to>
    <xdr:pic>
      <xdr:nvPicPr>
        <xdr:cNvPr id="1250" name="Immagine 1249" descr="Adidas Ultraboost 21 M - Scarpe Modello FY0378 G… | My-Store">
          <a:extLst>
            <a:ext uri="{FF2B5EF4-FFF2-40B4-BE49-F238E27FC236}">
              <a16:creationId xmlns:a16="http://schemas.microsoft.com/office/drawing/2014/main" xmlns="" id="{9E09D749-E979-BA49-8189-0149167390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7181" b="15014"/>
        <a:stretch/>
      </xdr:blipFill>
      <xdr:spPr bwMode="auto">
        <a:xfrm>
          <a:off x="72160" y="1419996814"/>
          <a:ext cx="1558636" cy="8061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72160</xdr:colOff>
      <xdr:row>85</xdr:row>
      <xdr:rowOff>187614</xdr:rowOff>
    </xdr:from>
    <xdr:to>
      <xdr:col>0</xdr:col>
      <xdr:colOff>1630796</xdr:colOff>
      <xdr:row>85</xdr:row>
      <xdr:rowOff>993805</xdr:rowOff>
    </xdr:to>
    <xdr:pic>
      <xdr:nvPicPr>
        <xdr:cNvPr id="1251" name="Immagine 1250" descr="Adidas Ultraboost 21 M - Scarpe Modello FY0378 G… | My-Store">
          <a:extLst>
            <a:ext uri="{FF2B5EF4-FFF2-40B4-BE49-F238E27FC236}">
              <a16:creationId xmlns:a16="http://schemas.microsoft.com/office/drawing/2014/main" xmlns="" id="{C9727280-FC4D-CB46-BBA5-2F256A58B88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7181" b="15014"/>
        <a:stretch/>
      </xdr:blipFill>
      <xdr:spPr bwMode="auto">
        <a:xfrm>
          <a:off x="72160" y="1421139814"/>
          <a:ext cx="1558636" cy="8061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72160</xdr:colOff>
      <xdr:row>76</xdr:row>
      <xdr:rowOff>187614</xdr:rowOff>
    </xdr:from>
    <xdr:to>
      <xdr:col>0</xdr:col>
      <xdr:colOff>1630796</xdr:colOff>
      <xdr:row>76</xdr:row>
      <xdr:rowOff>993805</xdr:rowOff>
    </xdr:to>
    <xdr:pic>
      <xdr:nvPicPr>
        <xdr:cNvPr id="1252" name="Immagine 1251" descr="Adidas Ultraboost 21 M - Scarpe Modello FY0378 G… | My-Store">
          <a:extLst>
            <a:ext uri="{FF2B5EF4-FFF2-40B4-BE49-F238E27FC236}">
              <a16:creationId xmlns:a16="http://schemas.microsoft.com/office/drawing/2014/main" xmlns="" id="{02800FC2-AE6C-B943-8DF3-088A026752E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7181" b="15014"/>
        <a:stretch/>
      </xdr:blipFill>
      <xdr:spPr bwMode="auto">
        <a:xfrm>
          <a:off x="72160" y="1422282814"/>
          <a:ext cx="1558636" cy="8061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72160</xdr:colOff>
      <xdr:row>77</xdr:row>
      <xdr:rowOff>187614</xdr:rowOff>
    </xdr:from>
    <xdr:to>
      <xdr:col>0</xdr:col>
      <xdr:colOff>1630796</xdr:colOff>
      <xdr:row>77</xdr:row>
      <xdr:rowOff>993805</xdr:rowOff>
    </xdr:to>
    <xdr:pic>
      <xdr:nvPicPr>
        <xdr:cNvPr id="1253" name="Immagine 1252" descr="Adidas Ultraboost 21 M - Scarpe Modello FY0378 G… | My-Store">
          <a:extLst>
            <a:ext uri="{FF2B5EF4-FFF2-40B4-BE49-F238E27FC236}">
              <a16:creationId xmlns:a16="http://schemas.microsoft.com/office/drawing/2014/main" xmlns="" id="{45049FAA-BF04-7A43-A533-D3602E47915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7181" b="15014"/>
        <a:stretch/>
      </xdr:blipFill>
      <xdr:spPr bwMode="auto">
        <a:xfrm>
          <a:off x="72160" y="1423425814"/>
          <a:ext cx="1558636" cy="8061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72160</xdr:colOff>
      <xdr:row>78</xdr:row>
      <xdr:rowOff>187614</xdr:rowOff>
    </xdr:from>
    <xdr:to>
      <xdr:col>0</xdr:col>
      <xdr:colOff>1630796</xdr:colOff>
      <xdr:row>78</xdr:row>
      <xdr:rowOff>993805</xdr:rowOff>
    </xdr:to>
    <xdr:pic>
      <xdr:nvPicPr>
        <xdr:cNvPr id="1254" name="Immagine 1253" descr="Adidas Ultraboost 21 M - Scarpe Modello FY0378 G… | My-Store">
          <a:extLst>
            <a:ext uri="{FF2B5EF4-FFF2-40B4-BE49-F238E27FC236}">
              <a16:creationId xmlns:a16="http://schemas.microsoft.com/office/drawing/2014/main" xmlns="" id="{700A5507-9806-A041-BC04-E4C40D7DB48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7181" b="15014"/>
        <a:stretch/>
      </xdr:blipFill>
      <xdr:spPr bwMode="auto">
        <a:xfrm>
          <a:off x="72160" y="1424568814"/>
          <a:ext cx="1558636" cy="8061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72160</xdr:colOff>
      <xdr:row>79</xdr:row>
      <xdr:rowOff>187614</xdr:rowOff>
    </xdr:from>
    <xdr:to>
      <xdr:col>0</xdr:col>
      <xdr:colOff>1630796</xdr:colOff>
      <xdr:row>79</xdr:row>
      <xdr:rowOff>993805</xdr:rowOff>
    </xdr:to>
    <xdr:pic>
      <xdr:nvPicPr>
        <xdr:cNvPr id="1255" name="Immagine 1254" descr="Adidas Ultraboost 21 M - Scarpe Modello FY0378 G… | My-Store">
          <a:extLst>
            <a:ext uri="{FF2B5EF4-FFF2-40B4-BE49-F238E27FC236}">
              <a16:creationId xmlns:a16="http://schemas.microsoft.com/office/drawing/2014/main" xmlns="" id="{3A8DDD8D-BCBA-E642-90AE-308A55DD06A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7181" b="15014"/>
        <a:stretch/>
      </xdr:blipFill>
      <xdr:spPr bwMode="auto">
        <a:xfrm>
          <a:off x="72160" y="1425711814"/>
          <a:ext cx="1558636" cy="8061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129887</xdr:colOff>
      <xdr:row>2896</xdr:row>
      <xdr:rowOff>115454</xdr:rowOff>
    </xdr:from>
    <xdr:to>
      <xdr:col>0</xdr:col>
      <xdr:colOff>1544205</xdr:colOff>
      <xdr:row>2896</xdr:row>
      <xdr:rowOff>1062752</xdr:rowOff>
    </xdr:to>
    <xdr:pic>
      <xdr:nvPicPr>
        <xdr:cNvPr id="1256" name="Immagine 1255" descr="Scarpe adidas Multix El I GX4812 Clpink/Almpnk/Ftwwht | escarpe.it">
          <a:extLst>
            <a:ext uri="{FF2B5EF4-FFF2-40B4-BE49-F238E27FC236}">
              <a16:creationId xmlns:a16="http://schemas.microsoft.com/office/drawing/2014/main" xmlns="" id="{D908FE9F-015B-1541-A92C-4F249DD8380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2879"/>
        <a:stretch/>
      </xdr:blipFill>
      <xdr:spPr bwMode="auto">
        <a:xfrm>
          <a:off x="129887" y="1426782654"/>
          <a:ext cx="1414318" cy="9472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129887</xdr:colOff>
      <xdr:row>2898</xdr:row>
      <xdr:rowOff>115454</xdr:rowOff>
    </xdr:from>
    <xdr:to>
      <xdr:col>0</xdr:col>
      <xdr:colOff>1544205</xdr:colOff>
      <xdr:row>2898</xdr:row>
      <xdr:rowOff>1062752</xdr:rowOff>
    </xdr:to>
    <xdr:pic>
      <xdr:nvPicPr>
        <xdr:cNvPr id="1257" name="Immagine 1256" descr="Scarpe adidas Multix El I GX4812 Clpink/Almpnk/Ftwwht | escarpe.it">
          <a:extLst>
            <a:ext uri="{FF2B5EF4-FFF2-40B4-BE49-F238E27FC236}">
              <a16:creationId xmlns:a16="http://schemas.microsoft.com/office/drawing/2014/main" xmlns="" id="{64C0231B-7D2F-F64E-B48A-73AA21B6DFE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2879"/>
        <a:stretch/>
      </xdr:blipFill>
      <xdr:spPr bwMode="auto">
        <a:xfrm>
          <a:off x="129887" y="1427925654"/>
          <a:ext cx="1414318" cy="9472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129887</xdr:colOff>
      <xdr:row>2897</xdr:row>
      <xdr:rowOff>115454</xdr:rowOff>
    </xdr:from>
    <xdr:to>
      <xdr:col>0</xdr:col>
      <xdr:colOff>1544205</xdr:colOff>
      <xdr:row>2897</xdr:row>
      <xdr:rowOff>1062752</xdr:rowOff>
    </xdr:to>
    <xdr:pic>
      <xdr:nvPicPr>
        <xdr:cNvPr id="1258" name="Immagine 1257" descr="Scarpe adidas Multix El I GX4812 Clpink/Almpnk/Ftwwht | escarpe.it">
          <a:extLst>
            <a:ext uri="{FF2B5EF4-FFF2-40B4-BE49-F238E27FC236}">
              <a16:creationId xmlns:a16="http://schemas.microsoft.com/office/drawing/2014/main" xmlns="" id="{31340EAA-17F7-B144-8CBA-E8961BAF098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2879"/>
        <a:stretch/>
      </xdr:blipFill>
      <xdr:spPr bwMode="auto">
        <a:xfrm>
          <a:off x="129887" y="1429068654"/>
          <a:ext cx="1414318" cy="9472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129887</xdr:colOff>
      <xdr:row>2899</xdr:row>
      <xdr:rowOff>115454</xdr:rowOff>
    </xdr:from>
    <xdr:to>
      <xdr:col>0</xdr:col>
      <xdr:colOff>1544205</xdr:colOff>
      <xdr:row>2899</xdr:row>
      <xdr:rowOff>1062752</xdr:rowOff>
    </xdr:to>
    <xdr:pic>
      <xdr:nvPicPr>
        <xdr:cNvPr id="1259" name="Immagine 1258" descr="Scarpe adidas Multix El I GX4812 Clpink/Almpnk/Ftwwht | escarpe.it">
          <a:extLst>
            <a:ext uri="{FF2B5EF4-FFF2-40B4-BE49-F238E27FC236}">
              <a16:creationId xmlns:a16="http://schemas.microsoft.com/office/drawing/2014/main" xmlns="" id="{2C5843E5-F26A-0C4D-9AC0-1353DE5CDA6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2879"/>
        <a:stretch/>
      </xdr:blipFill>
      <xdr:spPr bwMode="auto">
        <a:xfrm>
          <a:off x="129887" y="1430211654"/>
          <a:ext cx="1414318" cy="9472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129887</xdr:colOff>
      <xdr:row>2901</xdr:row>
      <xdr:rowOff>115454</xdr:rowOff>
    </xdr:from>
    <xdr:to>
      <xdr:col>0</xdr:col>
      <xdr:colOff>1544205</xdr:colOff>
      <xdr:row>2901</xdr:row>
      <xdr:rowOff>1062752</xdr:rowOff>
    </xdr:to>
    <xdr:pic>
      <xdr:nvPicPr>
        <xdr:cNvPr id="1260" name="Immagine 1259" descr="Scarpe adidas Multix El I GX4812 Clpink/Almpnk/Ftwwht | escarpe.it">
          <a:extLst>
            <a:ext uri="{FF2B5EF4-FFF2-40B4-BE49-F238E27FC236}">
              <a16:creationId xmlns:a16="http://schemas.microsoft.com/office/drawing/2014/main" xmlns="" id="{E214D954-8193-154F-B147-86122CC5DF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2879"/>
        <a:stretch/>
      </xdr:blipFill>
      <xdr:spPr bwMode="auto">
        <a:xfrm>
          <a:off x="129887" y="1431354654"/>
          <a:ext cx="1414318" cy="9472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129887</xdr:colOff>
      <xdr:row>2900</xdr:row>
      <xdr:rowOff>115454</xdr:rowOff>
    </xdr:from>
    <xdr:to>
      <xdr:col>0</xdr:col>
      <xdr:colOff>1544205</xdr:colOff>
      <xdr:row>2900</xdr:row>
      <xdr:rowOff>1062752</xdr:rowOff>
    </xdr:to>
    <xdr:pic>
      <xdr:nvPicPr>
        <xdr:cNvPr id="1261" name="Immagine 1260" descr="Scarpe adidas Multix El I GX4812 Clpink/Almpnk/Ftwwht | escarpe.it">
          <a:extLst>
            <a:ext uri="{FF2B5EF4-FFF2-40B4-BE49-F238E27FC236}">
              <a16:creationId xmlns:a16="http://schemas.microsoft.com/office/drawing/2014/main" xmlns="" id="{98B2010C-FD00-6146-9C2B-D25884C60C2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2879"/>
        <a:stretch/>
      </xdr:blipFill>
      <xdr:spPr bwMode="auto">
        <a:xfrm>
          <a:off x="129887" y="1432497654"/>
          <a:ext cx="1414318" cy="9472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129887</xdr:colOff>
      <xdr:row>2902</xdr:row>
      <xdr:rowOff>115454</xdr:rowOff>
    </xdr:from>
    <xdr:to>
      <xdr:col>0</xdr:col>
      <xdr:colOff>1544205</xdr:colOff>
      <xdr:row>2902</xdr:row>
      <xdr:rowOff>1062752</xdr:rowOff>
    </xdr:to>
    <xdr:pic>
      <xdr:nvPicPr>
        <xdr:cNvPr id="1262" name="Immagine 1261" descr="Scarpe adidas Multix El I GX4812 Clpink/Almpnk/Ftwwht | escarpe.it">
          <a:extLst>
            <a:ext uri="{FF2B5EF4-FFF2-40B4-BE49-F238E27FC236}">
              <a16:creationId xmlns:a16="http://schemas.microsoft.com/office/drawing/2014/main" xmlns="" id="{DFFCDEB2-BE98-8347-8B60-AADF93F3156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2879"/>
        <a:stretch/>
      </xdr:blipFill>
      <xdr:spPr bwMode="auto">
        <a:xfrm>
          <a:off x="129887" y="1433640654"/>
          <a:ext cx="1414318" cy="9472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129887</xdr:colOff>
      <xdr:row>2903</xdr:row>
      <xdr:rowOff>115454</xdr:rowOff>
    </xdr:from>
    <xdr:to>
      <xdr:col>0</xdr:col>
      <xdr:colOff>1544205</xdr:colOff>
      <xdr:row>2903</xdr:row>
      <xdr:rowOff>1062752</xdr:rowOff>
    </xdr:to>
    <xdr:pic>
      <xdr:nvPicPr>
        <xdr:cNvPr id="1263" name="Immagine 1262" descr="Scarpe adidas Multix El I GX4812 Clpink/Almpnk/Ftwwht | escarpe.it">
          <a:extLst>
            <a:ext uri="{FF2B5EF4-FFF2-40B4-BE49-F238E27FC236}">
              <a16:creationId xmlns:a16="http://schemas.microsoft.com/office/drawing/2014/main" xmlns="" id="{76B4DE28-5545-1B49-B812-5AFD096E9EB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2879"/>
        <a:stretch/>
      </xdr:blipFill>
      <xdr:spPr bwMode="auto">
        <a:xfrm>
          <a:off x="129887" y="1434783654"/>
          <a:ext cx="1414318" cy="9472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158750</xdr:colOff>
      <xdr:row>2713</xdr:row>
      <xdr:rowOff>129886</xdr:rowOff>
    </xdr:from>
    <xdr:to>
      <xdr:col>0</xdr:col>
      <xdr:colOff>1486477</xdr:colOff>
      <xdr:row>2713</xdr:row>
      <xdr:rowOff>844259</xdr:rowOff>
    </xdr:to>
    <xdr:pic>
      <xdr:nvPicPr>
        <xdr:cNvPr id="1274" name="Immagine 1273" descr="Adidas by Stella McCartney Ultraboost 22 Ele Sneakers | THAT">
          <a:extLst>
            <a:ext uri="{FF2B5EF4-FFF2-40B4-BE49-F238E27FC236}">
              <a16:creationId xmlns:a16="http://schemas.microsoft.com/office/drawing/2014/main" xmlns="" id="{B2BD367F-45FA-CB41-868B-0F70173DCCF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4909" b="31956"/>
        <a:stretch/>
      </xdr:blipFill>
      <xdr:spPr bwMode="auto">
        <a:xfrm>
          <a:off x="158750" y="1447371086"/>
          <a:ext cx="1327727" cy="7143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158750</xdr:colOff>
      <xdr:row>2714</xdr:row>
      <xdr:rowOff>129886</xdr:rowOff>
    </xdr:from>
    <xdr:to>
      <xdr:col>0</xdr:col>
      <xdr:colOff>1486477</xdr:colOff>
      <xdr:row>2714</xdr:row>
      <xdr:rowOff>844259</xdr:rowOff>
    </xdr:to>
    <xdr:pic>
      <xdr:nvPicPr>
        <xdr:cNvPr id="1275" name="Immagine 1274" descr="Adidas by Stella McCartney Ultraboost 22 Ele Sneakers | THAT">
          <a:extLst>
            <a:ext uri="{FF2B5EF4-FFF2-40B4-BE49-F238E27FC236}">
              <a16:creationId xmlns:a16="http://schemas.microsoft.com/office/drawing/2014/main" xmlns="" id="{F5ABD95A-19D8-2046-BF05-9F538FBAC7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4909" b="31956"/>
        <a:stretch/>
      </xdr:blipFill>
      <xdr:spPr bwMode="auto">
        <a:xfrm>
          <a:off x="158750" y="1448514086"/>
          <a:ext cx="1327727" cy="7143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158750</xdr:colOff>
      <xdr:row>2715</xdr:row>
      <xdr:rowOff>129886</xdr:rowOff>
    </xdr:from>
    <xdr:to>
      <xdr:col>0</xdr:col>
      <xdr:colOff>1486477</xdr:colOff>
      <xdr:row>2715</xdr:row>
      <xdr:rowOff>844259</xdr:rowOff>
    </xdr:to>
    <xdr:pic>
      <xdr:nvPicPr>
        <xdr:cNvPr id="1276" name="Immagine 1275" descr="Adidas by Stella McCartney Ultraboost 22 Ele Sneakers | THAT">
          <a:extLst>
            <a:ext uri="{FF2B5EF4-FFF2-40B4-BE49-F238E27FC236}">
              <a16:creationId xmlns:a16="http://schemas.microsoft.com/office/drawing/2014/main" xmlns="" id="{C457B069-532F-0145-8D22-0B05AAF9A9D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4909" b="31956"/>
        <a:stretch/>
      </xdr:blipFill>
      <xdr:spPr bwMode="auto">
        <a:xfrm>
          <a:off x="158750" y="1449657086"/>
          <a:ext cx="1327727" cy="7143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158750</xdr:colOff>
      <xdr:row>2716</xdr:row>
      <xdr:rowOff>129886</xdr:rowOff>
    </xdr:from>
    <xdr:to>
      <xdr:col>0</xdr:col>
      <xdr:colOff>1486477</xdr:colOff>
      <xdr:row>2716</xdr:row>
      <xdr:rowOff>844259</xdr:rowOff>
    </xdr:to>
    <xdr:pic>
      <xdr:nvPicPr>
        <xdr:cNvPr id="1277" name="Immagine 1276" descr="Adidas by Stella McCartney Ultraboost 22 Ele Sneakers | THAT">
          <a:extLst>
            <a:ext uri="{FF2B5EF4-FFF2-40B4-BE49-F238E27FC236}">
              <a16:creationId xmlns:a16="http://schemas.microsoft.com/office/drawing/2014/main" xmlns="" id="{C6CB4691-C79D-464D-BA90-703B32B89E8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4909" b="31956"/>
        <a:stretch/>
      </xdr:blipFill>
      <xdr:spPr bwMode="auto">
        <a:xfrm>
          <a:off x="158750" y="1450800086"/>
          <a:ext cx="1327727" cy="7143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158750</xdr:colOff>
      <xdr:row>2717</xdr:row>
      <xdr:rowOff>129886</xdr:rowOff>
    </xdr:from>
    <xdr:to>
      <xdr:col>0</xdr:col>
      <xdr:colOff>1486477</xdr:colOff>
      <xdr:row>2717</xdr:row>
      <xdr:rowOff>844259</xdr:rowOff>
    </xdr:to>
    <xdr:pic>
      <xdr:nvPicPr>
        <xdr:cNvPr id="1278" name="Immagine 1277" descr="Adidas by Stella McCartney Ultraboost 22 Ele Sneakers | THAT">
          <a:extLst>
            <a:ext uri="{FF2B5EF4-FFF2-40B4-BE49-F238E27FC236}">
              <a16:creationId xmlns:a16="http://schemas.microsoft.com/office/drawing/2014/main" xmlns="" id="{DAFBB2DA-2F62-304F-9BF1-4C8B9758FCD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4909" b="31956"/>
        <a:stretch/>
      </xdr:blipFill>
      <xdr:spPr bwMode="auto">
        <a:xfrm>
          <a:off x="158750" y="1451943086"/>
          <a:ext cx="1327727" cy="7143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158750</xdr:colOff>
      <xdr:row>2718</xdr:row>
      <xdr:rowOff>129886</xdr:rowOff>
    </xdr:from>
    <xdr:to>
      <xdr:col>0</xdr:col>
      <xdr:colOff>1486477</xdr:colOff>
      <xdr:row>2718</xdr:row>
      <xdr:rowOff>844259</xdr:rowOff>
    </xdr:to>
    <xdr:pic>
      <xdr:nvPicPr>
        <xdr:cNvPr id="1279" name="Immagine 1278" descr="Adidas by Stella McCartney Ultraboost 22 Ele Sneakers | THAT">
          <a:extLst>
            <a:ext uri="{FF2B5EF4-FFF2-40B4-BE49-F238E27FC236}">
              <a16:creationId xmlns:a16="http://schemas.microsoft.com/office/drawing/2014/main" xmlns="" id="{2759E87D-85FE-474E-8C91-DAE0DF47C44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4909" b="31956"/>
        <a:stretch/>
      </xdr:blipFill>
      <xdr:spPr bwMode="auto">
        <a:xfrm>
          <a:off x="158750" y="1453086086"/>
          <a:ext cx="1327727" cy="7143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158750</xdr:colOff>
      <xdr:row>2719</xdr:row>
      <xdr:rowOff>129886</xdr:rowOff>
    </xdr:from>
    <xdr:to>
      <xdr:col>0</xdr:col>
      <xdr:colOff>1486477</xdr:colOff>
      <xdr:row>2719</xdr:row>
      <xdr:rowOff>844259</xdr:rowOff>
    </xdr:to>
    <xdr:pic>
      <xdr:nvPicPr>
        <xdr:cNvPr id="1280" name="Immagine 1279" descr="Adidas by Stella McCartney Ultraboost 22 Ele Sneakers | THAT">
          <a:extLst>
            <a:ext uri="{FF2B5EF4-FFF2-40B4-BE49-F238E27FC236}">
              <a16:creationId xmlns:a16="http://schemas.microsoft.com/office/drawing/2014/main" xmlns="" id="{B37F4E6F-5ED9-E042-842F-084033C8A3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4909" b="31956"/>
        <a:stretch/>
      </xdr:blipFill>
      <xdr:spPr bwMode="auto">
        <a:xfrm>
          <a:off x="158750" y="1454229086"/>
          <a:ext cx="1327727" cy="7143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216477</xdr:colOff>
      <xdr:row>280</xdr:row>
      <xdr:rowOff>259774</xdr:rowOff>
    </xdr:from>
    <xdr:to>
      <xdr:col>0</xdr:col>
      <xdr:colOff>1597965</xdr:colOff>
      <xdr:row>280</xdr:row>
      <xdr:rowOff>946586</xdr:rowOff>
    </xdr:to>
    <xdr:pic>
      <xdr:nvPicPr>
        <xdr:cNvPr id="1281" name="Immagine 1280" descr="Women) adidas UltraBoost DNA 'Almost Pink' GV8720 - GV8720 - Novelship">
          <a:extLst>
            <a:ext uri="{FF2B5EF4-FFF2-40B4-BE49-F238E27FC236}">
              <a16:creationId xmlns:a16="http://schemas.microsoft.com/office/drawing/2014/main" xmlns="" id="{FD6CE322-BF4D-1A46-ADB6-DDCB02DA81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6477" y="1455501974"/>
          <a:ext cx="1381488" cy="6868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216477</xdr:colOff>
      <xdr:row>281</xdr:row>
      <xdr:rowOff>259774</xdr:rowOff>
    </xdr:from>
    <xdr:to>
      <xdr:col>0</xdr:col>
      <xdr:colOff>1597965</xdr:colOff>
      <xdr:row>281</xdr:row>
      <xdr:rowOff>946586</xdr:rowOff>
    </xdr:to>
    <xdr:pic>
      <xdr:nvPicPr>
        <xdr:cNvPr id="1282" name="Immagine 1281" descr="Women) adidas UltraBoost DNA 'Almost Pink' GV8720 - GV8720 - Novelship">
          <a:extLst>
            <a:ext uri="{FF2B5EF4-FFF2-40B4-BE49-F238E27FC236}">
              <a16:creationId xmlns:a16="http://schemas.microsoft.com/office/drawing/2014/main" xmlns="" id="{42DB3CBF-AE45-E84D-9F11-72FB6541C2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6477" y="1456644974"/>
          <a:ext cx="1381488" cy="6868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216477</xdr:colOff>
      <xdr:row>282</xdr:row>
      <xdr:rowOff>259774</xdr:rowOff>
    </xdr:from>
    <xdr:to>
      <xdr:col>0</xdr:col>
      <xdr:colOff>1597965</xdr:colOff>
      <xdr:row>282</xdr:row>
      <xdr:rowOff>946586</xdr:rowOff>
    </xdr:to>
    <xdr:pic>
      <xdr:nvPicPr>
        <xdr:cNvPr id="1283" name="Immagine 1282" descr="Women) adidas UltraBoost DNA 'Almost Pink' GV8720 - GV8720 - Novelship">
          <a:extLst>
            <a:ext uri="{FF2B5EF4-FFF2-40B4-BE49-F238E27FC236}">
              <a16:creationId xmlns:a16="http://schemas.microsoft.com/office/drawing/2014/main" xmlns="" id="{0B3AD4FE-5197-6A4F-B177-704E5A8785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6477" y="1457787974"/>
          <a:ext cx="1381488" cy="6868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216477</xdr:colOff>
      <xdr:row>283</xdr:row>
      <xdr:rowOff>259774</xdr:rowOff>
    </xdr:from>
    <xdr:to>
      <xdr:col>0</xdr:col>
      <xdr:colOff>1597965</xdr:colOff>
      <xdr:row>283</xdr:row>
      <xdr:rowOff>946586</xdr:rowOff>
    </xdr:to>
    <xdr:pic>
      <xdr:nvPicPr>
        <xdr:cNvPr id="1284" name="Immagine 1283" descr="Women) adidas UltraBoost DNA 'Almost Pink' GV8720 - GV8720 - Novelship">
          <a:extLst>
            <a:ext uri="{FF2B5EF4-FFF2-40B4-BE49-F238E27FC236}">
              <a16:creationId xmlns:a16="http://schemas.microsoft.com/office/drawing/2014/main" xmlns="" id="{564CE921-E02C-4846-9858-FF50B2FB97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6477" y="1458930974"/>
          <a:ext cx="1381488" cy="6868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216477</xdr:colOff>
      <xdr:row>284</xdr:row>
      <xdr:rowOff>259774</xdr:rowOff>
    </xdr:from>
    <xdr:to>
      <xdr:col>0</xdr:col>
      <xdr:colOff>1597965</xdr:colOff>
      <xdr:row>284</xdr:row>
      <xdr:rowOff>946586</xdr:rowOff>
    </xdr:to>
    <xdr:pic>
      <xdr:nvPicPr>
        <xdr:cNvPr id="1285" name="Immagine 1284" descr="Women) adidas UltraBoost DNA 'Almost Pink' GV8720 - GV8720 - Novelship">
          <a:extLst>
            <a:ext uri="{FF2B5EF4-FFF2-40B4-BE49-F238E27FC236}">
              <a16:creationId xmlns:a16="http://schemas.microsoft.com/office/drawing/2014/main" xmlns="" id="{39677B4F-623D-F947-8896-11578F36ED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6477" y="1460073974"/>
          <a:ext cx="1381488" cy="6868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216477</xdr:colOff>
      <xdr:row>285</xdr:row>
      <xdr:rowOff>259774</xdr:rowOff>
    </xdr:from>
    <xdr:to>
      <xdr:col>0</xdr:col>
      <xdr:colOff>1597965</xdr:colOff>
      <xdr:row>285</xdr:row>
      <xdr:rowOff>946586</xdr:rowOff>
    </xdr:to>
    <xdr:pic>
      <xdr:nvPicPr>
        <xdr:cNvPr id="1286" name="Immagine 1285" descr="Women) adidas UltraBoost DNA 'Almost Pink' GV8720 - GV8720 - Novelship">
          <a:extLst>
            <a:ext uri="{FF2B5EF4-FFF2-40B4-BE49-F238E27FC236}">
              <a16:creationId xmlns:a16="http://schemas.microsoft.com/office/drawing/2014/main" xmlns="" id="{30185405-7236-EA44-AB6D-26BE2C00A8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6477" y="1461216974"/>
          <a:ext cx="1381488" cy="6868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216477</xdr:colOff>
      <xdr:row>286</xdr:row>
      <xdr:rowOff>259774</xdr:rowOff>
    </xdr:from>
    <xdr:to>
      <xdr:col>0</xdr:col>
      <xdr:colOff>1597965</xdr:colOff>
      <xdr:row>286</xdr:row>
      <xdr:rowOff>946586</xdr:rowOff>
    </xdr:to>
    <xdr:pic>
      <xdr:nvPicPr>
        <xdr:cNvPr id="1287" name="Immagine 1286" descr="Women) adidas UltraBoost DNA 'Almost Pink' GV8720 - GV8720 - Novelship">
          <a:extLst>
            <a:ext uri="{FF2B5EF4-FFF2-40B4-BE49-F238E27FC236}">
              <a16:creationId xmlns:a16="http://schemas.microsoft.com/office/drawing/2014/main" xmlns="" id="{3A077D1C-360A-4940-BC19-CA7E82F0F8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6477" y="1462359974"/>
          <a:ext cx="1381488" cy="6868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216477</xdr:colOff>
      <xdr:row>287</xdr:row>
      <xdr:rowOff>259774</xdr:rowOff>
    </xdr:from>
    <xdr:to>
      <xdr:col>0</xdr:col>
      <xdr:colOff>1597965</xdr:colOff>
      <xdr:row>287</xdr:row>
      <xdr:rowOff>946586</xdr:rowOff>
    </xdr:to>
    <xdr:pic>
      <xdr:nvPicPr>
        <xdr:cNvPr id="1288" name="Immagine 1287" descr="Women) adidas UltraBoost DNA 'Almost Pink' GV8720 - GV8720 - Novelship">
          <a:extLst>
            <a:ext uri="{FF2B5EF4-FFF2-40B4-BE49-F238E27FC236}">
              <a16:creationId xmlns:a16="http://schemas.microsoft.com/office/drawing/2014/main" xmlns="" id="{6B30FCC0-3458-2744-ABDD-0646D3B0D0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6477" y="1463502974"/>
          <a:ext cx="1381488" cy="6868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216477</xdr:colOff>
      <xdr:row>288</xdr:row>
      <xdr:rowOff>259774</xdr:rowOff>
    </xdr:from>
    <xdr:to>
      <xdr:col>0</xdr:col>
      <xdr:colOff>1597965</xdr:colOff>
      <xdr:row>288</xdr:row>
      <xdr:rowOff>946586</xdr:rowOff>
    </xdr:to>
    <xdr:pic>
      <xdr:nvPicPr>
        <xdr:cNvPr id="1289" name="Immagine 1288" descr="Women) adidas UltraBoost DNA 'Almost Pink' GV8720 - GV8720 - Novelship">
          <a:extLst>
            <a:ext uri="{FF2B5EF4-FFF2-40B4-BE49-F238E27FC236}">
              <a16:creationId xmlns:a16="http://schemas.microsoft.com/office/drawing/2014/main" xmlns="" id="{1B5EE264-B409-E54D-B008-A7C0C187E6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6477" y="1464645974"/>
          <a:ext cx="1381488" cy="6868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230910</xdr:colOff>
      <xdr:row>2409</xdr:row>
      <xdr:rowOff>137978</xdr:rowOff>
    </xdr:from>
    <xdr:to>
      <xdr:col>0</xdr:col>
      <xdr:colOff>1472046</xdr:colOff>
      <xdr:row>2409</xdr:row>
      <xdr:rowOff>880339</xdr:rowOff>
    </xdr:to>
    <xdr:pic>
      <xdr:nvPicPr>
        <xdr:cNvPr id="1290" name="Immagine 1289" descr="adidas Forum Low 'Dark Grey Solid' HQ1507 - HQ1507 - Novelship">
          <a:extLst>
            <a:ext uri="{FF2B5EF4-FFF2-40B4-BE49-F238E27FC236}">
              <a16:creationId xmlns:a16="http://schemas.microsoft.com/office/drawing/2014/main" xmlns="" id="{E49825F1-4A11-714B-8287-2DF102DA39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0910" y="1465667178"/>
          <a:ext cx="1241136" cy="7423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230910</xdr:colOff>
      <xdr:row>2410</xdr:row>
      <xdr:rowOff>137978</xdr:rowOff>
    </xdr:from>
    <xdr:to>
      <xdr:col>0</xdr:col>
      <xdr:colOff>1472046</xdr:colOff>
      <xdr:row>2410</xdr:row>
      <xdr:rowOff>880339</xdr:rowOff>
    </xdr:to>
    <xdr:pic>
      <xdr:nvPicPr>
        <xdr:cNvPr id="1291" name="Immagine 1290" descr="adidas Forum Low 'Dark Grey Solid' HQ1507 - HQ1507 - Novelship">
          <a:extLst>
            <a:ext uri="{FF2B5EF4-FFF2-40B4-BE49-F238E27FC236}">
              <a16:creationId xmlns:a16="http://schemas.microsoft.com/office/drawing/2014/main" xmlns="" id="{335FA606-18E0-7D4B-9E0B-86689845C4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0910" y="1466810178"/>
          <a:ext cx="1241136" cy="7423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230910</xdr:colOff>
      <xdr:row>2411</xdr:row>
      <xdr:rowOff>137978</xdr:rowOff>
    </xdr:from>
    <xdr:to>
      <xdr:col>0</xdr:col>
      <xdr:colOff>1472046</xdr:colOff>
      <xdr:row>2411</xdr:row>
      <xdr:rowOff>880339</xdr:rowOff>
    </xdr:to>
    <xdr:pic>
      <xdr:nvPicPr>
        <xdr:cNvPr id="1292" name="Immagine 1291" descr="adidas Forum Low 'Dark Grey Solid' HQ1507 - HQ1507 - Novelship">
          <a:extLst>
            <a:ext uri="{FF2B5EF4-FFF2-40B4-BE49-F238E27FC236}">
              <a16:creationId xmlns:a16="http://schemas.microsoft.com/office/drawing/2014/main" xmlns="" id="{0FC3CAFB-689B-2C48-B51D-B37F40469A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0910" y="1467953178"/>
          <a:ext cx="1241136" cy="7423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230910</xdr:colOff>
      <xdr:row>2412</xdr:row>
      <xdr:rowOff>137978</xdr:rowOff>
    </xdr:from>
    <xdr:to>
      <xdr:col>0</xdr:col>
      <xdr:colOff>1472046</xdr:colOff>
      <xdr:row>2412</xdr:row>
      <xdr:rowOff>880339</xdr:rowOff>
    </xdr:to>
    <xdr:pic>
      <xdr:nvPicPr>
        <xdr:cNvPr id="1293" name="Immagine 1292" descr="adidas Forum Low 'Dark Grey Solid' HQ1507 - HQ1507 - Novelship">
          <a:extLst>
            <a:ext uri="{FF2B5EF4-FFF2-40B4-BE49-F238E27FC236}">
              <a16:creationId xmlns:a16="http://schemas.microsoft.com/office/drawing/2014/main" xmlns="" id="{546E7428-6634-4A4B-929E-67F4B579FD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0910" y="1469096178"/>
          <a:ext cx="1241136" cy="7423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230910</xdr:colOff>
      <xdr:row>2408</xdr:row>
      <xdr:rowOff>137978</xdr:rowOff>
    </xdr:from>
    <xdr:to>
      <xdr:col>0</xdr:col>
      <xdr:colOff>1472046</xdr:colOff>
      <xdr:row>2408</xdr:row>
      <xdr:rowOff>880339</xdr:rowOff>
    </xdr:to>
    <xdr:pic>
      <xdr:nvPicPr>
        <xdr:cNvPr id="1296" name="Immagine 1295" descr="adidas Forum Low 'Dark Grey Solid' HQ1507 - HQ1507 - Novelship">
          <a:extLst>
            <a:ext uri="{FF2B5EF4-FFF2-40B4-BE49-F238E27FC236}">
              <a16:creationId xmlns:a16="http://schemas.microsoft.com/office/drawing/2014/main" xmlns="" id="{563C7738-FDF8-CB4E-BC3F-4479D0340E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0910" y="1472525178"/>
          <a:ext cx="1241136" cy="7423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129887</xdr:colOff>
      <xdr:row>306</xdr:row>
      <xdr:rowOff>259772</xdr:rowOff>
    </xdr:from>
    <xdr:to>
      <xdr:col>0</xdr:col>
      <xdr:colOff>1500910</xdr:colOff>
      <xdr:row>306</xdr:row>
      <xdr:rowOff>963558</xdr:rowOff>
    </xdr:to>
    <xdr:pic>
      <xdr:nvPicPr>
        <xdr:cNvPr id="1297" name="Immagine 1296" descr="adidas Ultra Boost 5.0 DNA White Beam Green Men's - GV8730 - US">
          <a:extLst>
            <a:ext uri="{FF2B5EF4-FFF2-40B4-BE49-F238E27FC236}">
              <a16:creationId xmlns:a16="http://schemas.microsoft.com/office/drawing/2014/main" xmlns="" id="{D5F9009D-F6F5-3B4B-8A9A-75FBAE235C9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3924" b="13924"/>
        <a:stretch/>
      </xdr:blipFill>
      <xdr:spPr bwMode="auto">
        <a:xfrm>
          <a:off x="129887" y="1473789972"/>
          <a:ext cx="1371023" cy="7037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129887</xdr:colOff>
      <xdr:row>307</xdr:row>
      <xdr:rowOff>259772</xdr:rowOff>
    </xdr:from>
    <xdr:to>
      <xdr:col>0</xdr:col>
      <xdr:colOff>1500910</xdr:colOff>
      <xdr:row>307</xdr:row>
      <xdr:rowOff>963558</xdr:rowOff>
    </xdr:to>
    <xdr:pic>
      <xdr:nvPicPr>
        <xdr:cNvPr id="1298" name="Immagine 1297" descr="adidas Ultra Boost 5.0 DNA White Beam Green Men's - GV8730 - US">
          <a:extLst>
            <a:ext uri="{FF2B5EF4-FFF2-40B4-BE49-F238E27FC236}">
              <a16:creationId xmlns:a16="http://schemas.microsoft.com/office/drawing/2014/main" xmlns="" id="{CED07E12-C4C4-3F4F-9E98-46CA83FBFB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3924" b="13924"/>
        <a:stretch/>
      </xdr:blipFill>
      <xdr:spPr bwMode="auto">
        <a:xfrm>
          <a:off x="129887" y="1474932972"/>
          <a:ext cx="1371023" cy="7037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129887</xdr:colOff>
      <xdr:row>308</xdr:row>
      <xdr:rowOff>259772</xdr:rowOff>
    </xdr:from>
    <xdr:to>
      <xdr:col>0</xdr:col>
      <xdr:colOff>1500910</xdr:colOff>
      <xdr:row>308</xdr:row>
      <xdr:rowOff>963558</xdr:rowOff>
    </xdr:to>
    <xdr:pic>
      <xdr:nvPicPr>
        <xdr:cNvPr id="1299" name="Immagine 1298" descr="adidas Ultra Boost 5.0 DNA White Beam Green Men's - GV8730 - US">
          <a:extLst>
            <a:ext uri="{FF2B5EF4-FFF2-40B4-BE49-F238E27FC236}">
              <a16:creationId xmlns:a16="http://schemas.microsoft.com/office/drawing/2014/main" xmlns="" id="{6CEBBC07-ECD7-9143-AA7A-C354B5C4DBA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3924" b="13924"/>
        <a:stretch/>
      </xdr:blipFill>
      <xdr:spPr bwMode="auto">
        <a:xfrm>
          <a:off x="129887" y="1476075972"/>
          <a:ext cx="1371023" cy="7037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129887</xdr:colOff>
      <xdr:row>309</xdr:row>
      <xdr:rowOff>259772</xdr:rowOff>
    </xdr:from>
    <xdr:to>
      <xdr:col>0</xdr:col>
      <xdr:colOff>1500910</xdr:colOff>
      <xdr:row>309</xdr:row>
      <xdr:rowOff>963558</xdr:rowOff>
    </xdr:to>
    <xdr:pic>
      <xdr:nvPicPr>
        <xdr:cNvPr id="1300" name="Immagine 1299" descr="adidas Ultra Boost 5.0 DNA White Beam Green Men's - GV8730 - US">
          <a:extLst>
            <a:ext uri="{FF2B5EF4-FFF2-40B4-BE49-F238E27FC236}">
              <a16:creationId xmlns:a16="http://schemas.microsoft.com/office/drawing/2014/main" xmlns="" id="{5A2D81E1-CE0B-0F44-AEBA-3C102DA6BF7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3924" b="13924"/>
        <a:stretch/>
      </xdr:blipFill>
      <xdr:spPr bwMode="auto">
        <a:xfrm>
          <a:off x="129887" y="1477218972"/>
          <a:ext cx="1371023" cy="7037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129887</xdr:colOff>
      <xdr:row>310</xdr:row>
      <xdr:rowOff>259772</xdr:rowOff>
    </xdr:from>
    <xdr:to>
      <xdr:col>0</xdr:col>
      <xdr:colOff>1500910</xdr:colOff>
      <xdr:row>310</xdr:row>
      <xdr:rowOff>963558</xdr:rowOff>
    </xdr:to>
    <xdr:pic>
      <xdr:nvPicPr>
        <xdr:cNvPr id="1301" name="Immagine 1300" descr="adidas Ultra Boost 5.0 DNA White Beam Green Men's - GV8730 - US">
          <a:extLst>
            <a:ext uri="{FF2B5EF4-FFF2-40B4-BE49-F238E27FC236}">
              <a16:creationId xmlns:a16="http://schemas.microsoft.com/office/drawing/2014/main" xmlns="" id="{F7B5C1FF-2821-2A44-BACB-FB028B892E8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3924" b="13924"/>
        <a:stretch/>
      </xdr:blipFill>
      <xdr:spPr bwMode="auto">
        <a:xfrm>
          <a:off x="129887" y="1478361972"/>
          <a:ext cx="1371023" cy="7037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129887</xdr:colOff>
      <xdr:row>311</xdr:row>
      <xdr:rowOff>259772</xdr:rowOff>
    </xdr:from>
    <xdr:to>
      <xdr:col>0</xdr:col>
      <xdr:colOff>1500910</xdr:colOff>
      <xdr:row>311</xdr:row>
      <xdr:rowOff>963558</xdr:rowOff>
    </xdr:to>
    <xdr:pic>
      <xdr:nvPicPr>
        <xdr:cNvPr id="1302" name="Immagine 1301" descr="adidas Ultra Boost 5.0 DNA White Beam Green Men's - GV8730 - US">
          <a:extLst>
            <a:ext uri="{FF2B5EF4-FFF2-40B4-BE49-F238E27FC236}">
              <a16:creationId xmlns:a16="http://schemas.microsoft.com/office/drawing/2014/main" xmlns="" id="{07DABE7B-D8D3-2E40-9E6D-6417A7010B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3924" b="13924"/>
        <a:stretch/>
      </xdr:blipFill>
      <xdr:spPr bwMode="auto">
        <a:xfrm>
          <a:off x="129887" y="1479504972"/>
          <a:ext cx="1371023" cy="7037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129887</xdr:colOff>
      <xdr:row>312</xdr:row>
      <xdr:rowOff>259772</xdr:rowOff>
    </xdr:from>
    <xdr:to>
      <xdr:col>0</xdr:col>
      <xdr:colOff>1500910</xdr:colOff>
      <xdr:row>312</xdr:row>
      <xdr:rowOff>963558</xdr:rowOff>
    </xdr:to>
    <xdr:pic>
      <xdr:nvPicPr>
        <xdr:cNvPr id="1303" name="Immagine 1302" descr="adidas Ultra Boost 5.0 DNA White Beam Green Men's - GV8730 - US">
          <a:extLst>
            <a:ext uri="{FF2B5EF4-FFF2-40B4-BE49-F238E27FC236}">
              <a16:creationId xmlns:a16="http://schemas.microsoft.com/office/drawing/2014/main" xmlns="" id="{F2FD2BCB-DB5A-884C-BB86-AA91C8AA97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3924" b="13924"/>
        <a:stretch/>
      </xdr:blipFill>
      <xdr:spPr bwMode="auto">
        <a:xfrm>
          <a:off x="129887" y="1480647972"/>
          <a:ext cx="1371023" cy="7037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129887</xdr:colOff>
      <xdr:row>302</xdr:row>
      <xdr:rowOff>259772</xdr:rowOff>
    </xdr:from>
    <xdr:to>
      <xdr:col>0</xdr:col>
      <xdr:colOff>1500910</xdr:colOff>
      <xdr:row>302</xdr:row>
      <xdr:rowOff>963558</xdr:rowOff>
    </xdr:to>
    <xdr:pic>
      <xdr:nvPicPr>
        <xdr:cNvPr id="1304" name="Immagine 1303" descr="adidas Ultra Boost 5.0 DNA White Beam Green Men's - GV8730 - US">
          <a:extLst>
            <a:ext uri="{FF2B5EF4-FFF2-40B4-BE49-F238E27FC236}">
              <a16:creationId xmlns:a16="http://schemas.microsoft.com/office/drawing/2014/main" xmlns="" id="{F3210921-7773-8D49-84FE-8664BE9B9F0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3924" b="13924"/>
        <a:stretch/>
      </xdr:blipFill>
      <xdr:spPr bwMode="auto">
        <a:xfrm>
          <a:off x="129887" y="1481790972"/>
          <a:ext cx="1371023" cy="7037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129887</xdr:colOff>
      <xdr:row>303</xdr:row>
      <xdr:rowOff>259772</xdr:rowOff>
    </xdr:from>
    <xdr:to>
      <xdr:col>0</xdr:col>
      <xdr:colOff>1500910</xdr:colOff>
      <xdr:row>303</xdr:row>
      <xdr:rowOff>963558</xdr:rowOff>
    </xdr:to>
    <xdr:pic>
      <xdr:nvPicPr>
        <xdr:cNvPr id="1305" name="Immagine 1304" descr="adidas Ultra Boost 5.0 DNA White Beam Green Men's - GV8730 - US">
          <a:extLst>
            <a:ext uri="{FF2B5EF4-FFF2-40B4-BE49-F238E27FC236}">
              <a16:creationId xmlns:a16="http://schemas.microsoft.com/office/drawing/2014/main" xmlns="" id="{48D22C3E-AF05-6145-A1D4-6C930515068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3924" b="13924"/>
        <a:stretch/>
      </xdr:blipFill>
      <xdr:spPr bwMode="auto">
        <a:xfrm>
          <a:off x="129887" y="1482933972"/>
          <a:ext cx="1371023" cy="7037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129887</xdr:colOff>
      <xdr:row>304</xdr:row>
      <xdr:rowOff>259772</xdr:rowOff>
    </xdr:from>
    <xdr:to>
      <xdr:col>0</xdr:col>
      <xdr:colOff>1500910</xdr:colOff>
      <xdr:row>304</xdr:row>
      <xdr:rowOff>963558</xdr:rowOff>
    </xdr:to>
    <xdr:pic>
      <xdr:nvPicPr>
        <xdr:cNvPr id="1306" name="Immagine 1305" descr="adidas Ultra Boost 5.0 DNA White Beam Green Men's - GV8730 - US">
          <a:extLst>
            <a:ext uri="{FF2B5EF4-FFF2-40B4-BE49-F238E27FC236}">
              <a16:creationId xmlns:a16="http://schemas.microsoft.com/office/drawing/2014/main" xmlns="" id="{7E2AD4A7-E63E-1848-862F-2976004AF46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3924" b="13924"/>
        <a:stretch/>
      </xdr:blipFill>
      <xdr:spPr bwMode="auto">
        <a:xfrm>
          <a:off x="129887" y="1484076972"/>
          <a:ext cx="1371023" cy="7037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129887</xdr:colOff>
      <xdr:row>305</xdr:row>
      <xdr:rowOff>259772</xdr:rowOff>
    </xdr:from>
    <xdr:to>
      <xdr:col>0</xdr:col>
      <xdr:colOff>1500910</xdr:colOff>
      <xdr:row>305</xdr:row>
      <xdr:rowOff>963558</xdr:rowOff>
    </xdr:to>
    <xdr:pic>
      <xdr:nvPicPr>
        <xdr:cNvPr id="1307" name="Immagine 1306" descr="adidas Ultra Boost 5.0 DNA White Beam Green Men's - GV8730 - US">
          <a:extLst>
            <a:ext uri="{FF2B5EF4-FFF2-40B4-BE49-F238E27FC236}">
              <a16:creationId xmlns:a16="http://schemas.microsoft.com/office/drawing/2014/main" xmlns="" id="{3FC79DE0-4BC3-A741-B318-41DF6339BBA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3924" b="13924"/>
        <a:stretch/>
      </xdr:blipFill>
      <xdr:spPr bwMode="auto">
        <a:xfrm>
          <a:off x="129887" y="1485219972"/>
          <a:ext cx="1371023" cy="7037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173183</xdr:colOff>
      <xdr:row>538</xdr:row>
      <xdr:rowOff>187614</xdr:rowOff>
    </xdr:from>
    <xdr:to>
      <xdr:col>0</xdr:col>
      <xdr:colOff>1414318</xdr:colOff>
      <xdr:row>538</xdr:row>
      <xdr:rowOff>991000</xdr:rowOff>
    </xdr:to>
    <xdr:pic>
      <xdr:nvPicPr>
        <xdr:cNvPr id="1308" name="Immagine 1307" descr="Women) adidas NMD_R1 'White Silver Metallic GW5681 - GW5681 - Novelship">
          <a:extLst>
            <a:ext uri="{FF2B5EF4-FFF2-40B4-BE49-F238E27FC236}">
              <a16:creationId xmlns:a16="http://schemas.microsoft.com/office/drawing/2014/main" xmlns="" id="{DB5DA58B-8403-1E41-8653-01AE55A3C6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183" y="1486290814"/>
          <a:ext cx="1241135" cy="8033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173183</xdr:colOff>
      <xdr:row>539</xdr:row>
      <xdr:rowOff>187614</xdr:rowOff>
    </xdr:from>
    <xdr:to>
      <xdr:col>0</xdr:col>
      <xdr:colOff>1414318</xdr:colOff>
      <xdr:row>539</xdr:row>
      <xdr:rowOff>991000</xdr:rowOff>
    </xdr:to>
    <xdr:pic>
      <xdr:nvPicPr>
        <xdr:cNvPr id="1309" name="Immagine 1308" descr="Women) adidas NMD_R1 'White Silver Metallic GW5681 - GW5681 - Novelship">
          <a:extLst>
            <a:ext uri="{FF2B5EF4-FFF2-40B4-BE49-F238E27FC236}">
              <a16:creationId xmlns:a16="http://schemas.microsoft.com/office/drawing/2014/main" xmlns="" id="{EA0AF84E-7C07-D244-B2E5-14E8D311EF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183" y="1487433814"/>
          <a:ext cx="1241135" cy="8033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173183</xdr:colOff>
      <xdr:row>540</xdr:row>
      <xdr:rowOff>187614</xdr:rowOff>
    </xdr:from>
    <xdr:to>
      <xdr:col>0</xdr:col>
      <xdr:colOff>1414318</xdr:colOff>
      <xdr:row>540</xdr:row>
      <xdr:rowOff>991000</xdr:rowOff>
    </xdr:to>
    <xdr:pic>
      <xdr:nvPicPr>
        <xdr:cNvPr id="1310" name="Immagine 1309" descr="Women) adidas NMD_R1 'White Silver Metallic GW5681 - GW5681 - Novelship">
          <a:extLst>
            <a:ext uri="{FF2B5EF4-FFF2-40B4-BE49-F238E27FC236}">
              <a16:creationId xmlns:a16="http://schemas.microsoft.com/office/drawing/2014/main" xmlns="" id="{2A8D335B-91A5-D94E-8AB9-32EA274D77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183" y="1488576814"/>
          <a:ext cx="1241135" cy="8033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173183</xdr:colOff>
      <xdr:row>541</xdr:row>
      <xdr:rowOff>187614</xdr:rowOff>
    </xdr:from>
    <xdr:to>
      <xdr:col>0</xdr:col>
      <xdr:colOff>1414318</xdr:colOff>
      <xdr:row>541</xdr:row>
      <xdr:rowOff>991000</xdr:rowOff>
    </xdr:to>
    <xdr:pic>
      <xdr:nvPicPr>
        <xdr:cNvPr id="1311" name="Immagine 1310" descr="Women) adidas NMD_R1 'White Silver Metallic GW5681 - GW5681 - Novelship">
          <a:extLst>
            <a:ext uri="{FF2B5EF4-FFF2-40B4-BE49-F238E27FC236}">
              <a16:creationId xmlns:a16="http://schemas.microsoft.com/office/drawing/2014/main" xmlns="" id="{F28E4D23-22CA-564B-8553-82BF093FDA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183" y="1489719814"/>
          <a:ext cx="1241135" cy="8033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173183</xdr:colOff>
      <xdr:row>542</xdr:row>
      <xdr:rowOff>187614</xdr:rowOff>
    </xdr:from>
    <xdr:to>
      <xdr:col>0</xdr:col>
      <xdr:colOff>1414318</xdr:colOff>
      <xdr:row>542</xdr:row>
      <xdr:rowOff>991000</xdr:rowOff>
    </xdr:to>
    <xdr:pic>
      <xdr:nvPicPr>
        <xdr:cNvPr id="1312" name="Immagine 1311" descr="Women) adidas NMD_R1 'White Silver Metallic GW5681 - GW5681 - Novelship">
          <a:extLst>
            <a:ext uri="{FF2B5EF4-FFF2-40B4-BE49-F238E27FC236}">
              <a16:creationId xmlns:a16="http://schemas.microsoft.com/office/drawing/2014/main" xmlns="" id="{5C57E21A-091F-314F-8F57-6791D9CD21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183" y="1490862814"/>
          <a:ext cx="1241135" cy="8033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173183</xdr:colOff>
      <xdr:row>543</xdr:row>
      <xdr:rowOff>187614</xdr:rowOff>
    </xdr:from>
    <xdr:to>
      <xdr:col>0</xdr:col>
      <xdr:colOff>1414318</xdr:colOff>
      <xdr:row>543</xdr:row>
      <xdr:rowOff>991000</xdr:rowOff>
    </xdr:to>
    <xdr:pic>
      <xdr:nvPicPr>
        <xdr:cNvPr id="1313" name="Immagine 1312" descr="Women) adidas NMD_R1 'White Silver Metallic GW5681 - GW5681 - Novelship">
          <a:extLst>
            <a:ext uri="{FF2B5EF4-FFF2-40B4-BE49-F238E27FC236}">
              <a16:creationId xmlns:a16="http://schemas.microsoft.com/office/drawing/2014/main" xmlns="" id="{AD1FABE0-FC86-D34A-AC07-4761164B77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183" y="1492005814"/>
          <a:ext cx="1241135" cy="8033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173183</xdr:colOff>
      <xdr:row>544</xdr:row>
      <xdr:rowOff>187614</xdr:rowOff>
    </xdr:from>
    <xdr:to>
      <xdr:col>0</xdr:col>
      <xdr:colOff>1414318</xdr:colOff>
      <xdr:row>544</xdr:row>
      <xdr:rowOff>991000</xdr:rowOff>
    </xdr:to>
    <xdr:pic>
      <xdr:nvPicPr>
        <xdr:cNvPr id="1314" name="Immagine 1313" descr="Women) adidas NMD_R1 'White Silver Metallic GW5681 - GW5681 - Novelship">
          <a:extLst>
            <a:ext uri="{FF2B5EF4-FFF2-40B4-BE49-F238E27FC236}">
              <a16:creationId xmlns:a16="http://schemas.microsoft.com/office/drawing/2014/main" xmlns="" id="{C17BDA64-14C1-5042-B0F8-F4F332EDDB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183" y="1493148814"/>
          <a:ext cx="1241135" cy="8033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173183</xdr:colOff>
      <xdr:row>545</xdr:row>
      <xdr:rowOff>187614</xdr:rowOff>
    </xdr:from>
    <xdr:to>
      <xdr:col>0</xdr:col>
      <xdr:colOff>1414318</xdr:colOff>
      <xdr:row>545</xdr:row>
      <xdr:rowOff>991000</xdr:rowOff>
    </xdr:to>
    <xdr:pic>
      <xdr:nvPicPr>
        <xdr:cNvPr id="1315" name="Immagine 1314" descr="Women) adidas NMD_R1 'White Silver Metallic GW5681 - GW5681 - Novelship">
          <a:extLst>
            <a:ext uri="{FF2B5EF4-FFF2-40B4-BE49-F238E27FC236}">
              <a16:creationId xmlns:a16="http://schemas.microsoft.com/office/drawing/2014/main" xmlns="" id="{8744F11D-00D4-4C40-9D8E-096122CAB3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183" y="1494291814"/>
          <a:ext cx="1241135" cy="8033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173183</xdr:colOff>
      <xdr:row>546</xdr:row>
      <xdr:rowOff>187614</xdr:rowOff>
    </xdr:from>
    <xdr:to>
      <xdr:col>0</xdr:col>
      <xdr:colOff>1414318</xdr:colOff>
      <xdr:row>546</xdr:row>
      <xdr:rowOff>991000</xdr:rowOff>
    </xdr:to>
    <xdr:pic>
      <xdr:nvPicPr>
        <xdr:cNvPr id="1316" name="Immagine 1315" descr="Women) adidas NMD_R1 'White Silver Metallic GW5681 - GW5681 - Novelship">
          <a:extLst>
            <a:ext uri="{FF2B5EF4-FFF2-40B4-BE49-F238E27FC236}">
              <a16:creationId xmlns:a16="http://schemas.microsoft.com/office/drawing/2014/main" xmlns="" id="{44A21420-77F9-004C-A44B-9FDBB7012F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183" y="1495434814"/>
          <a:ext cx="1241135" cy="8033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173183</xdr:colOff>
      <xdr:row>547</xdr:row>
      <xdr:rowOff>187614</xdr:rowOff>
    </xdr:from>
    <xdr:to>
      <xdr:col>0</xdr:col>
      <xdr:colOff>1414318</xdr:colOff>
      <xdr:row>547</xdr:row>
      <xdr:rowOff>991000</xdr:rowOff>
    </xdr:to>
    <xdr:pic>
      <xdr:nvPicPr>
        <xdr:cNvPr id="1317" name="Immagine 1316" descr="Women) adidas NMD_R1 'White Silver Metallic GW5681 - GW5681 - Novelship">
          <a:extLst>
            <a:ext uri="{FF2B5EF4-FFF2-40B4-BE49-F238E27FC236}">
              <a16:creationId xmlns:a16="http://schemas.microsoft.com/office/drawing/2014/main" xmlns="" id="{55378C72-8C7E-8347-BE8D-99F0A08BDD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183" y="1496577814"/>
          <a:ext cx="1241135" cy="8033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173183</xdr:colOff>
      <xdr:row>548</xdr:row>
      <xdr:rowOff>187614</xdr:rowOff>
    </xdr:from>
    <xdr:to>
      <xdr:col>0</xdr:col>
      <xdr:colOff>1414318</xdr:colOff>
      <xdr:row>548</xdr:row>
      <xdr:rowOff>991000</xdr:rowOff>
    </xdr:to>
    <xdr:pic>
      <xdr:nvPicPr>
        <xdr:cNvPr id="1318" name="Immagine 1317" descr="Women) adidas NMD_R1 'White Silver Metallic GW5681 - GW5681 - Novelship">
          <a:extLst>
            <a:ext uri="{FF2B5EF4-FFF2-40B4-BE49-F238E27FC236}">
              <a16:creationId xmlns:a16="http://schemas.microsoft.com/office/drawing/2014/main" xmlns="" id="{62533051-0EE7-FF47-87D5-752BF1B783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183" y="1497720814"/>
          <a:ext cx="1241135" cy="8033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187613</xdr:colOff>
      <xdr:row>2697</xdr:row>
      <xdr:rowOff>259773</xdr:rowOff>
    </xdr:from>
    <xdr:to>
      <xdr:col>0</xdr:col>
      <xdr:colOff>1457613</xdr:colOff>
      <xdr:row>2697</xdr:row>
      <xdr:rowOff>895799</xdr:rowOff>
    </xdr:to>
    <xdr:pic>
      <xdr:nvPicPr>
        <xdr:cNvPr id="1319" name="Immagine 1318" descr="adidas UltraBoost Light 'Dash Grey Solar Red' HQ8596 - KICKS CREW">
          <a:extLst>
            <a:ext uri="{FF2B5EF4-FFF2-40B4-BE49-F238E27FC236}">
              <a16:creationId xmlns:a16="http://schemas.microsoft.com/office/drawing/2014/main" xmlns="" id="{3ABA8B8F-D017-1440-871F-9CE474B3689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329" b="10625"/>
        <a:stretch/>
      </xdr:blipFill>
      <xdr:spPr bwMode="auto">
        <a:xfrm>
          <a:off x="187613" y="1498935973"/>
          <a:ext cx="1270000" cy="6360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187613</xdr:colOff>
      <xdr:row>2698</xdr:row>
      <xdr:rowOff>259773</xdr:rowOff>
    </xdr:from>
    <xdr:to>
      <xdr:col>0</xdr:col>
      <xdr:colOff>1457613</xdr:colOff>
      <xdr:row>2698</xdr:row>
      <xdr:rowOff>895799</xdr:rowOff>
    </xdr:to>
    <xdr:pic>
      <xdr:nvPicPr>
        <xdr:cNvPr id="1320" name="Immagine 1319" descr="adidas UltraBoost Light 'Dash Grey Solar Red' HQ8596 - KICKS CREW">
          <a:extLst>
            <a:ext uri="{FF2B5EF4-FFF2-40B4-BE49-F238E27FC236}">
              <a16:creationId xmlns:a16="http://schemas.microsoft.com/office/drawing/2014/main" xmlns="" id="{AF9BF5D8-E20B-2F40-A4AD-08856B8CB0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329" b="10625"/>
        <a:stretch/>
      </xdr:blipFill>
      <xdr:spPr bwMode="auto">
        <a:xfrm>
          <a:off x="187613" y="1500078973"/>
          <a:ext cx="1270000" cy="6360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187613</xdr:colOff>
      <xdr:row>2699</xdr:row>
      <xdr:rowOff>259773</xdr:rowOff>
    </xdr:from>
    <xdr:to>
      <xdr:col>0</xdr:col>
      <xdr:colOff>1457613</xdr:colOff>
      <xdr:row>2699</xdr:row>
      <xdr:rowOff>895799</xdr:rowOff>
    </xdr:to>
    <xdr:pic>
      <xdr:nvPicPr>
        <xdr:cNvPr id="1321" name="Immagine 1320" descr="adidas UltraBoost Light 'Dash Grey Solar Red' HQ8596 - KICKS CREW">
          <a:extLst>
            <a:ext uri="{FF2B5EF4-FFF2-40B4-BE49-F238E27FC236}">
              <a16:creationId xmlns:a16="http://schemas.microsoft.com/office/drawing/2014/main" xmlns="" id="{144BED2B-CD22-4A4B-9C03-FDB83C95E28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329" b="10625"/>
        <a:stretch/>
      </xdr:blipFill>
      <xdr:spPr bwMode="auto">
        <a:xfrm>
          <a:off x="187613" y="1501221973"/>
          <a:ext cx="1270000" cy="6360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187613</xdr:colOff>
      <xdr:row>2700</xdr:row>
      <xdr:rowOff>259773</xdr:rowOff>
    </xdr:from>
    <xdr:to>
      <xdr:col>0</xdr:col>
      <xdr:colOff>1457613</xdr:colOff>
      <xdr:row>2700</xdr:row>
      <xdr:rowOff>895799</xdr:rowOff>
    </xdr:to>
    <xdr:pic>
      <xdr:nvPicPr>
        <xdr:cNvPr id="1322" name="Immagine 1321" descr="adidas UltraBoost Light 'Dash Grey Solar Red' HQ8596 - KICKS CREW">
          <a:extLst>
            <a:ext uri="{FF2B5EF4-FFF2-40B4-BE49-F238E27FC236}">
              <a16:creationId xmlns:a16="http://schemas.microsoft.com/office/drawing/2014/main" xmlns="" id="{D38838E9-0068-9145-9421-2632228E76F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329" b="10625"/>
        <a:stretch/>
      </xdr:blipFill>
      <xdr:spPr bwMode="auto">
        <a:xfrm>
          <a:off x="187613" y="1502364973"/>
          <a:ext cx="1270000" cy="6360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187613</xdr:colOff>
      <xdr:row>2701</xdr:row>
      <xdr:rowOff>259773</xdr:rowOff>
    </xdr:from>
    <xdr:to>
      <xdr:col>0</xdr:col>
      <xdr:colOff>1457613</xdr:colOff>
      <xdr:row>2701</xdr:row>
      <xdr:rowOff>895799</xdr:rowOff>
    </xdr:to>
    <xdr:pic>
      <xdr:nvPicPr>
        <xdr:cNvPr id="1323" name="Immagine 1322" descr="adidas UltraBoost Light 'Dash Grey Solar Red' HQ8596 - KICKS CREW">
          <a:extLst>
            <a:ext uri="{FF2B5EF4-FFF2-40B4-BE49-F238E27FC236}">
              <a16:creationId xmlns:a16="http://schemas.microsoft.com/office/drawing/2014/main" xmlns="" id="{345768ED-55AD-DE41-A776-28554AEDDF3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329" b="10625"/>
        <a:stretch/>
      </xdr:blipFill>
      <xdr:spPr bwMode="auto">
        <a:xfrm>
          <a:off x="187613" y="1503507973"/>
          <a:ext cx="1270000" cy="6360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187613</xdr:colOff>
      <xdr:row>2691</xdr:row>
      <xdr:rowOff>259773</xdr:rowOff>
    </xdr:from>
    <xdr:to>
      <xdr:col>0</xdr:col>
      <xdr:colOff>1457613</xdr:colOff>
      <xdr:row>2691</xdr:row>
      <xdr:rowOff>895799</xdr:rowOff>
    </xdr:to>
    <xdr:pic>
      <xdr:nvPicPr>
        <xdr:cNvPr id="1324" name="Immagine 1323" descr="adidas UltraBoost Light 'Dash Grey Solar Red' HQ8596 - KICKS CREW">
          <a:extLst>
            <a:ext uri="{FF2B5EF4-FFF2-40B4-BE49-F238E27FC236}">
              <a16:creationId xmlns:a16="http://schemas.microsoft.com/office/drawing/2014/main" xmlns="" id="{F2FDFE0F-C0C2-D24C-8571-CD31A1B6994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329" b="10625"/>
        <a:stretch/>
      </xdr:blipFill>
      <xdr:spPr bwMode="auto">
        <a:xfrm>
          <a:off x="187613" y="1504650973"/>
          <a:ext cx="1270000" cy="6360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187613</xdr:colOff>
      <xdr:row>2692</xdr:row>
      <xdr:rowOff>259773</xdr:rowOff>
    </xdr:from>
    <xdr:to>
      <xdr:col>0</xdr:col>
      <xdr:colOff>1457613</xdr:colOff>
      <xdr:row>2692</xdr:row>
      <xdr:rowOff>895799</xdr:rowOff>
    </xdr:to>
    <xdr:pic>
      <xdr:nvPicPr>
        <xdr:cNvPr id="1325" name="Immagine 1324" descr="adidas UltraBoost Light 'Dash Grey Solar Red' HQ8596 - KICKS CREW">
          <a:extLst>
            <a:ext uri="{FF2B5EF4-FFF2-40B4-BE49-F238E27FC236}">
              <a16:creationId xmlns:a16="http://schemas.microsoft.com/office/drawing/2014/main" xmlns="" id="{A6407307-7889-AB42-B367-655B4A4752B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329" b="10625"/>
        <a:stretch/>
      </xdr:blipFill>
      <xdr:spPr bwMode="auto">
        <a:xfrm>
          <a:off x="187613" y="1505793973"/>
          <a:ext cx="1270000" cy="6360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187613</xdr:colOff>
      <xdr:row>2693</xdr:row>
      <xdr:rowOff>259773</xdr:rowOff>
    </xdr:from>
    <xdr:to>
      <xdr:col>0</xdr:col>
      <xdr:colOff>1457613</xdr:colOff>
      <xdr:row>2693</xdr:row>
      <xdr:rowOff>895799</xdr:rowOff>
    </xdr:to>
    <xdr:pic>
      <xdr:nvPicPr>
        <xdr:cNvPr id="1326" name="Immagine 1325" descr="adidas UltraBoost Light 'Dash Grey Solar Red' HQ8596 - KICKS CREW">
          <a:extLst>
            <a:ext uri="{FF2B5EF4-FFF2-40B4-BE49-F238E27FC236}">
              <a16:creationId xmlns:a16="http://schemas.microsoft.com/office/drawing/2014/main" xmlns="" id="{A540537B-47EF-784A-81BB-6E38A9F5A10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329" b="10625"/>
        <a:stretch/>
      </xdr:blipFill>
      <xdr:spPr bwMode="auto">
        <a:xfrm>
          <a:off x="187613" y="1506936973"/>
          <a:ext cx="1270000" cy="6360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187613</xdr:colOff>
      <xdr:row>2694</xdr:row>
      <xdr:rowOff>259773</xdr:rowOff>
    </xdr:from>
    <xdr:to>
      <xdr:col>0</xdr:col>
      <xdr:colOff>1457613</xdr:colOff>
      <xdr:row>2694</xdr:row>
      <xdr:rowOff>895799</xdr:rowOff>
    </xdr:to>
    <xdr:pic>
      <xdr:nvPicPr>
        <xdr:cNvPr id="1327" name="Immagine 1326" descr="adidas UltraBoost Light 'Dash Grey Solar Red' HQ8596 - KICKS CREW">
          <a:extLst>
            <a:ext uri="{FF2B5EF4-FFF2-40B4-BE49-F238E27FC236}">
              <a16:creationId xmlns:a16="http://schemas.microsoft.com/office/drawing/2014/main" xmlns="" id="{E2C32814-B119-3542-9AD1-6213AF71534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329" b="10625"/>
        <a:stretch/>
      </xdr:blipFill>
      <xdr:spPr bwMode="auto">
        <a:xfrm>
          <a:off x="187613" y="1508079973"/>
          <a:ext cx="1270000" cy="6360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187613</xdr:colOff>
      <xdr:row>2695</xdr:row>
      <xdr:rowOff>259773</xdr:rowOff>
    </xdr:from>
    <xdr:to>
      <xdr:col>0</xdr:col>
      <xdr:colOff>1457613</xdr:colOff>
      <xdr:row>2695</xdr:row>
      <xdr:rowOff>895799</xdr:rowOff>
    </xdr:to>
    <xdr:pic>
      <xdr:nvPicPr>
        <xdr:cNvPr id="1328" name="Immagine 1327" descr="adidas UltraBoost Light 'Dash Grey Solar Red' HQ8596 - KICKS CREW">
          <a:extLst>
            <a:ext uri="{FF2B5EF4-FFF2-40B4-BE49-F238E27FC236}">
              <a16:creationId xmlns:a16="http://schemas.microsoft.com/office/drawing/2014/main" xmlns="" id="{B1B983C2-BD32-9F47-932E-C8730D5720F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329" b="10625"/>
        <a:stretch/>
      </xdr:blipFill>
      <xdr:spPr bwMode="auto">
        <a:xfrm>
          <a:off x="187613" y="1509222973"/>
          <a:ext cx="1270000" cy="6360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187613</xdr:colOff>
      <xdr:row>2696</xdr:row>
      <xdr:rowOff>259773</xdr:rowOff>
    </xdr:from>
    <xdr:to>
      <xdr:col>0</xdr:col>
      <xdr:colOff>1457613</xdr:colOff>
      <xdr:row>2696</xdr:row>
      <xdr:rowOff>895799</xdr:rowOff>
    </xdr:to>
    <xdr:pic>
      <xdr:nvPicPr>
        <xdr:cNvPr id="1329" name="Immagine 1328" descr="adidas UltraBoost Light 'Dash Grey Solar Red' HQ8596 - KICKS CREW">
          <a:extLst>
            <a:ext uri="{FF2B5EF4-FFF2-40B4-BE49-F238E27FC236}">
              <a16:creationId xmlns:a16="http://schemas.microsoft.com/office/drawing/2014/main" xmlns="" id="{ABD310DE-290B-234D-B14F-3D75629F360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329" b="10625"/>
        <a:stretch/>
      </xdr:blipFill>
      <xdr:spPr bwMode="auto">
        <a:xfrm>
          <a:off x="187613" y="1510365973"/>
          <a:ext cx="1270000" cy="6360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158750</xdr:colOff>
      <xdr:row>851</xdr:row>
      <xdr:rowOff>228987</xdr:rowOff>
    </xdr:from>
    <xdr:to>
      <xdr:col>0</xdr:col>
      <xdr:colOff>1371023</xdr:colOff>
      <xdr:row>851</xdr:row>
      <xdr:rowOff>864774</xdr:rowOff>
    </xdr:to>
    <xdr:pic>
      <xdr:nvPicPr>
        <xdr:cNvPr id="1330" name="Immagine 1329" descr="adidas Forum Bold 'White Tint Magic Lilac' (WMNS) - GX4617 - Novelship">
          <a:extLst>
            <a:ext uri="{FF2B5EF4-FFF2-40B4-BE49-F238E27FC236}">
              <a16:creationId xmlns:a16="http://schemas.microsoft.com/office/drawing/2014/main" xmlns="" id="{CF7B0340-E9EF-DB4E-8FD0-B40ED6A78B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750" y="1511478187"/>
          <a:ext cx="1212273" cy="6357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158750</xdr:colOff>
      <xdr:row>852</xdr:row>
      <xdr:rowOff>228987</xdr:rowOff>
    </xdr:from>
    <xdr:to>
      <xdr:col>0</xdr:col>
      <xdr:colOff>1371023</xdr:colOff>
      <xdr:row>852</xdr:row>
      <xdr:rowOff>864774</xdr:rowOff>
    </xdr:to>
    <xdr:pic>
      <xdr:nvPicPr>
        <xdr:cNvPr id="1331" name="Immagine 1330" descr="adidas Forum Bold 'White Tint Magic Lilac' (WMNS) - GX4617 - Novelship">
          <a:extLst>
            <a:ext uri="{FF2B5EF4-FFF2-40B4-BE49-F238E27FC236}">
              <a16:creationId xmlns:a16="http://schemas.microsoft.com/office/drawing/2014/main" xmlns="" id="{BAE85B43-4E16-CF4E-B221-D47E98B3CC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750" y="1512621187"/>
          <a:ext cx="1212273" cy="6357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158750</xdr:colOff>
      <xdr:row>853</xdr:row>
      <xdr:rowOff>228987</xdr:rowOff>
    </xdr:from>
    <xdr:to>
      <xdr:col>0</xdr:col>
      <xdr:colOff>1371023</xdr:colOff>
      <xdr:row>853</xdr:row>
      <xdr:rowOff>864774</xdr:rowOff>
    </xdr:to>
    <xdr:pic>
      <xdr:nvPicPr>
        <xdr:cNvPr id="1332" name="Immagine 1331" descr="adidas Forum Bold 'White Tint Magic Lilac' (WMNS) - GX4617 - Novelship">
          <a:extLst>
            <a:ext uri="{FF2B5EF4-FFF2-40B4-BE49-F238E27FC236}">
              <a16:creationId xmlns:a16="http://schemas.microsoft.com/office/drawing/2014/main" xmlns="" id="{FFB24201-2355-8E4B-A300-58865E9DCD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750" y="1513764187"/>
          <a:ext cx="1212273" cy="6357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158750</xdr:colOff>
      <xdr:row>854</xdr:row>
      <xdr:rowOff>228987</xdr:rowOff>
    </xdr:from>
    <xdr:to>
      <xdr:col>0</xdr:col>
      <xdr:colOff>1371023</xdr:colOff>
      <xdr:row>854</xdr:row>
      <xdr:rowOff>864774</xdr:rowOff>
    </xdr:to>
    <xdr:pic>
      <xdr:nvPicPr>
        <xdr:cNvPr id="1333" name="Immagine 1332" descr="adidas Forum Bold 'White Tint Magic Lilac' (WMNS) - GX4617 - Novelship">
          <a:extLst>
            <a:ext uri="{FF2B5EF4-FFF2-40B4-BE49-F238E27FC236}">
              <a16:creationId xmlns:a16="http://schemas.microsoft.com/office/drawing/2014/main" xmlns="" id="{86AD5093-DD29-7843-8682-DA64CE9037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750" y="1514907187"/>
          <a:ext cx="1212273" cy="6357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158750</xdr:colOff>
      <xdr:row>855</xdr:row>
      <xdr:rowOff>228987</xdr:rowOff>
    </xdr:from>
    <xdr:to>
      <xdr:col>0</xdr:col>
      <xdr:colOff>1371023</xdr:colOff>
      <xdr:row>855</xdr:row>
      <xdr:rowOff>864774</xdr:rowOff>
    </xdr:to>
    <xdr:pic>
      <xdr:nvPicPr>
        <xdr:cNvPr id="1334" name="Immagine 1333" descr="adidas Forum Bold 'White Tint Magic Lilac' (WMNS) - GX4617 - Novelship">
          <a:extLst>
            <a:ext uri="{FF2B5EF4-FFF2-40B4-BE49-F238E27FC236}">
              <a16:creationId xmlns:a16="http://schemas.microsoft.com/office/drawing/2014/main" xmlns="" id="{B5155EF6-724C-7B45-9DA9-C9E7793DB2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750" y="1516050187"/>
          <a:ext cx="1212273" cy="6357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158750</xdr:colOff>
      <xdr:row>856</xdr:row>
      <xdr:rowOff>228987</xdr:rowOff>
    </xdr:from>
    <xdr:to>
      <xdr:col>0</xdr:col>
      <xdr:colOff>1371023</xdr:colOff>
      <xdr:row>856</xdr:row>
      <xdr:rowOff>864774</xdr:rowOff>
    </xdr:to>
    <xdr:pic>
      <xdr:nvPicPr>
        <xdr:cNvPr id="1335" name="Immagine 1334" descr="adidas Forum Bold 'White Tint Magic Lilac' (WMNS) - GX4617 - Novelship">
          <a:extLst>
            <a:ext uri="{FF2B5EF4-FFF2-40B4-BE49-F238E27FC236}">
              <a16:creationId xmlns:a16="http://schemas.microsoft.com/office/drawing/2014/main" xmlns="" id="{A41E0458-DD29-7741-A35E-A2A8493A6C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750" y="1517193187"/>
          <a:ext cx="1212273" cy="6357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158750</xdr:colOff>
      <xdr:row>857</xdr:row>
      <xdr:rowOff>228987</xdr:rowOff>
    </xdr:from>
    <xdr:to>
      <xdr:col>0</xdr:col>
      <xdr:colOff>1371023</xdr:colOff>
      <xdr:row>857</xdr:row>
      <xdr:rowOff>864774</xdr:rowOff>
    </xdr:to>
    <xdr:pic>
      <xdr:nvPicPr>
        <xdr:cNvPr id="1336" name="Immagine 1335" descr="adidas Forum Bold 'White Tint Magic Lilac' (WMNS) - GX4617 - Novelship">
          <a:extLst>
            <a:ext uri="{FF2B5EF4-FFF2-40B4-BE49-F238E27FC236}">
              <a16:creationId xmlns:a16="http://schemas.microsoft.com/office/drawing/2014/main" xmlns="" id="{675F459F-BD0D-E247-A4D8-7413354555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750" y="1518336187"/>
          <a:ext cx="1212273" cy="6357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158750</xdr:colOff>
      <xdr:row>858</xdr:row>
      <xdr:rowOff>228987</xdr:rowOff>
    </xdr:from>
    <xdr:to>
      <xdr:col>0</xdr:col>
      <xdr:colOff>1371023</xdr:colOff>
      <xdr:row>858</xdr:row>
      <xdr:rowOff>864774</xdr:rowOff>
    </xdr:to>
    <xdr:pic>
      <xdr:nvPicPr>
        <xdr:cNvPr id="1337" name="Immagine 1336" descr="adidas Forum Bold 'White Tint Magic Lilac' (WMNS) - GX4617 - Novelship">
          <a:extLst>
            <a:ext uri="{FF2B5EF4-FFF2-40B4-BE49-F238E27FC236}">
              <a16:creationId xmlns:a16="http://schemas.microsoft.com/office/drawing/2014/main" xmlns="" id="{1256922D-1E4F-0542-99CE-92C89621CF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750" y="1519479187"/>
          <a:ext cx="1212273" cy="6357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158750</xdr:colOff>
      <xdr:row>859</xdr:row>
      <xdr:rowOff>228987</xdr:rowOff>
    </xdr:from>
    <xdr:to>
      <xdr:col>0</xdr:col>
      <xdr:colOff>1371023</xdr:colOff>
      <xdr:row>859</xdr:row>
      <xdr:rowOff>864774</xdr:rowOff>
    </xdr:to>
    <xdr:pic>
      <xdr:nvPicPr>
        <xdr:cNvPr id="1338" name="Immagine 1337" descr="adidas Forum Bold 'White Tint Magic Lilac' (WMNS) - GX4617 - Novelship">
          <a:extLst>
            <a:ext uri="{FF2B5EF4-FFF2-40B4-BE49-F238E27FC236}">
              <a16:creationId xmlns:a16="http://schemas.microsoft.com/office/drawing/2014/main" xmlns="" id="{0BF1690A-9DC0-2042-80AE-F4554DBC76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750" y="1520622187"/>
          <a:ext cx="1212273" cy="6357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216478</xdr:colOff>
      <xdr:row>1304</xdr:row>
      <xdr:rowOff>288637</xdr:rowOff>
    </xdr:from>
    <xdr:to>
      <xdr:col>0</xdr:col>
      <xdr:colOff>1454434</xdr:colOff>
      <xdr:row>1304</xdr:row>
      <xdr:rowOff>952500</xdr:rowOff>
    </xdr:to>
    <xdr:pic>
      <xdr:nvPicPr>
        <xdr:cNvPr id="1339" name="Immagine 1338" descr="adidas 4DFWD Pulse 2 'Black Solar Orange' GX9281 - GX9281 - Novelship">
          <a:extLst>
            <a:ext uri="{FF2B5EF4-FFF2-40B4-BE49-F238E27FC236}">
              <a16:creationId xmlns:a16="http://schemas.microsoft.com/office/drawing/2014/main" xmlns="" id="{B78A35C6-9FB3-1A42-8647-47D4BB7422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6478" y="1521824837"/>
          <a:ext cx="1237956" cy="6638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216478</xdr:colOff>
      <xdr:row>1305</xdr:row>
      <xdr:rowOff>288637</xdr:rowOff>
    </xdr:from>
    <xdr:to>
      <xdr:col>0</xdr:col>
      <xdr:colOff>1454434</xdr:colOff>
      <xdr:row>1305</xdr:row>
      <xdr:rowOff>952500</xdr:rowOff>
    </xdr:to>
    <xdr:pic>
      <xdr:nvPicPr>
        <xdr:cNvPr id="1340" name="Immagine 1339" descr="adidas 4DFWD Pulse 2 'Black Solar Orange' GX9281 - GX9281 - Novelship">
          <a:extLst>
            <a:ext uri="{FF2B5EF4-FFF2-40B4-BE49-F238E27FC236}">
              <a16:creationId xmlns:a16="http://schemas.microsoft.com/office/drawing/2014/main" xmlns="" id="{12A6333F-EA84-554D-B859-C1D8A4070E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6478" y="1522967837"/>
          <a:ext cx="1237956" cy="6638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216478</xdr:colOff>
      <xdr:row>1306</xdr:row>
      <xdr:rowOff>288637</xdr:rowOff>
    </xdr:from>
    <xdr:to>
      <xdr:col>0</xdr:col>
      <xdr:colOff>1454434</xdr:colOff>
      <xdr:row>1306</xdr:row>
      <xdr:rowOff>952500</xdr:rowOff>
    </xdr:to>
    <xdr:pic>
      <xdr:nvPicPr>
        <xdr:cNvPr id="1341" name="Immagine 1340" descr="adidas 4DFWD Pulse 2 'Black Solar Orange' GX9281 - GX9281 - Novelship">
          <a:extLst>
            <a:ext uri="{FF2B5EF4-FFF2-40B4-BE49-F238E27FC236}">
              <a16:creationId xmlns:a16="http://schemas.microsoft.com/office/drawing/2014/main" xmlns="" id="{0E80A611-4BB6-BF4E-A9E1-3C8E3251EE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6478" y="1524110837"/>
          <a:ext cx="1237956" cy="6638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216478</xdr:colOff>
      <xdr:row>1307</xdr:row>
      <xdr:rowOff>288637</xdr:rowOff>
    </xdr:from>
    <xdr:to>
      <xdr:col>0</xdr:col>
      <xdr:colOff>1454434</xdr:colOff>
      <xdr:row>1307</xdr:row>
      <xdr:rowOff>952500</xdr:rowOff>
    </xdr:to>
    <xdr:pic>
      <xdr:nvPicPr>
        <xdr:cNvPr id="1342" name="Immagine 1341" descr="adidas 4DFWD Pulse 2 'Black Solar Orange' GX9281 - GX9281 - Novelship">
          <a:extLst>
            <a:ext uri="{FF2B5EF4-FFF2-40B4-BE49-F238E27FC236}">
              <a16:creationId xmlns:a16="http://schemas.microsoft.com/office/drawing/2014/main" xmlns="" id="{E1259498-AC44-284B-989B-A2B6897611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6478" y="1525253837"/>
          <a:ext cx="1237956" cy="6638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216478</xdr:colOff>
      <xdr:row>1308</xdr:row>
      <xdr:rowOff>288637</xdr:rowOff>
    </xdr:from>
    <xdr:to>
      <xdr:col>0</xdr:col>
      <xdr:colOff>1454434</xdr:colOff>
      <xdr:row>1308</xdr:row>
      <xdr:rowOff>952500</xdr:rowOff>
    </xdr:to>
    <xdr:pic>
      <xdr:nvPicPr>
        <xdr:cNvPr id="1343" name="Immagine 1342" descr="adidas 4DFWD Pulse 2 'Black Solar Orange' GX9281 - GX9281 - Novelship">
          <a:extLst>
            <a:ext uri="{FF2B5EF4-FFF2-40B4-BE49-F238E27FC236}">
              <a16:creationId xmlns:a16="http://schemas.microsoft.com/office/drawing/2014/main" xmlns="" id="{F95CBA41-2729-0F4D-9A1F-5BC77AAB4E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6478" y="1526396837"/>
          <a:ext cx="1237956" cy="6638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216478</xdr:colOff>
      <xdr:row>1309</xdr:row>
      <xdr:rowOff>288637</xdr:rowOff>
    </xdr:from>
    <xdr:to>
      <xdr:col>0</xdr:col>
      <xdr:colOff>1454434</xdr:colOff>
      <xdr:row>1309</xdr:row>
      <xdr:rowOff>952500</xdr:rowOff>
    </xdr:to>
    <xdr:pic>
      <xdr:nvPicPr>
        <xdr:cNvPr id="1344" name="Immagine 1343" descr="adidas 4DFWD Pulse 2 'Black Solar Orange' GX9281 - GX9281 - Novelship">
          <a:extLst>
            <a:ext uri="{FF2B5EF4-FFF2-40B4-BE49-F238E27FC236}">
              <a16:creationId xmlns:a16="http://schemas.microsoft.com/office/drawing/2014/main" xmlns="" id="{DD190E2A-83C0-6B47-9258-F0FB56A6A3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6478" y="1527539837"/>
          <a:ext cx="1237956" cy="6638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216478</xdr:colOff>
      <xdr:row>1301</xdr:row>
      <xdr:rowOff>288637</xdr:rowOff>
    </xdr:from>
    <xdr:to>
      <xdr:col>0</xdr:col>
      <xdr:colOff>1454434</xdr:colOff>
      <xdr:row>1301</xdr:row>
      <xdr:rowOff>952500</xdr:rowOff>
    </xdr:to>
    <xdr:pic>
      <xdr:nvPicPr>
        <xdr:cNvPr id="1345" name="Immagine 1344" descr="adidas 4DFWD Pulse 2 'Black Solar Orange' GX9281 - GX9281 - Novelship">
          <a:extLst>
            <a:ext uri="{FF2B5EF4-FFF2-40B4-BE49-F238E27FC236}">
              <a16:creationId xmlns:a16="http://schemas.microsoft.com/office/drawing/2014/main" xmlns="" id="{8267E608-3759-C443-AFF7-9AE96AF0AB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6478" y="1528682837"/>
          <a:ext cx="1237956" cy="6638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216478</xdr:colOff>
      <xdr:row>1302</xdr:row>
      <xdr:rowOff>288637</xdr:rowOff>
    </xdr:from>
    <xdr:to>
      <xdr:col>0</xdr:col>
      <xdr:colOff>1454434</xdr:colOff>
      <xdr:row>1302</xdr:row>
      <xdr:rowOff>952500</xdr:rowOff>
    </xdr:to>
    <xdr:pic>
      <xdr:nvPicPr>
        <xdr:cNvPr id="1346" name="Immagine 1345" descr="adidas 4DFWD Pulse 2 'Black Solar Orange' GX9281 - GX9281 - Novelship">
          <a:extLst>
            <a:ext uri="{FF2B5EF4-FFF2-40B4-BE49-F238E27FC236}">
              <a16:creationId xmlns:a16="http://schemas.microsoft.com/office/drawing/2014/main" xmlns="" id="{9CB427DE-CB99-374A-A5E1-2E0A4BFA67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6478" y="1529825837"/>
          <a:ext cx="1237956" cy="6638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216478</xdr:colOff>
      <xdr:row>1303</xdr:row>
      <xdr:rowOff>288637</xdr:rowOff>
    </xdr:from>
    <xdr:to>
      <xdr:col>0</xdr:col>
      <xdr:colOff>1454434</xdr:colOff>
      <xdr:row>1303</xdr:row>
      <xdr:rowOff>952500</xdr:rowOff>
    </xdr:to>
    <xdr:pic>
      <xdr:nvPicPr>
        <xdr:cNvPr id="1347" name="Immagine 1346" descr="adidas 4DFWD Pulse 2 'Black Solar Orange' GX9281 - GX9281 - Novelship">
          <a:extLst>
            <a:ext uri="{FF2B5EF4-FFF2-40B4-BE49-F238E27FC236}">
              <a16:creationId xmlns:a16="http://schemas.microsoft.com/office/drawing/2014/main" xmlns="" id="{14019DD6-B7AD-734D-B79B-3FE473FA5C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6478" y="1530968837"/>
          <a:ext cx="1237956" cy="6638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173182</xdr:colOff>
      <xdr:row>554</xdr:row>
      <xdr:rowOff>173182</xdr:rowOff>
    </xdr:from>
    <xdr:to>
      <xdr:col>0</xdr:col>
      <xdr:colOff>1525632</xdr:colOff>
      <xdr:row>554</xdr:row>
      <xdr:rowOff>952500</xdr:rowOff>
    </xdr:to>
    <xdr:pic>
      <xdr:nvPicPr>
        <xdr:cNvPr id="1348" name="Immagine 1347" descr="adidas Retropy E5 - 0 | GW6779 | Shooos.ch">
          <a:extLst>
            <a:ext uri="{FF2B5EF4-FFF2-40B4-BE49-F238E27FC236}">
              <a16:creationId xmlns:a16="http://schemas.microsoft.com/office/drawing/2014/main" xmlns="" id="{597891E1-47EA-B14F-95CB-2CC9B984F0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182" y="1531996382"/>
          <a:ext cx="1352450" cy="7793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173182</xdr:colOff>
      <xdr:row>555</xdr:row>
      <xdr:rowOff>173182</xdr:rowOff>
    </xdr:from>
    <xdr:to>
      <xdr:col>0</xdr:col>
      <xdr:colOff>1525632</xdr:colOff>
      <xdr:row>555</xdr:row>
      <xdr:rowOff>952500</xdr:rowOff>
    </xdr:to>
    <xdr:pic>
      <xdr:nvPicPr>
        <xdr:cNvPr id="1349" name="Immagine 1348" descr="adidas Retropy E5 - 0 | GW6779 | Shooos.ch">
          <a:extLst>
            <a:ext uri="{FF2B5EF4-FFF2-40B4-BE49-F238E27FC236}">
              <a16:creationId xmlns:a16="http://schemas.microsoft.com/office/drawing/2014/main" xmlns="" id="{04F4EA9C-C246-6948-B48D-90F1DE0D74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182" y="1533139382"/>
          <a:ext cx="1352450" cy="7793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173182</xdr:colOff>
      <xdr:row>553</xdr:row>
      <xdr:rowOff>173182</xdr:rowOff>
    </xdr:from>
    <xdr:to>
      <xdr:col>0</xdr:col>
      <xdr:colOff>1525632</xdr:colOff>
      <xdr:row>553</xdr:row>
      <xdr:rowOff>952500</xdr:rowOff>
    </xdr:to>
    <xdr:pic>
      <xdr:nvPicPr>
        <xdr:cNvPr id="1354" name="Immagine 1353" descr="adidas Retropy E5 - 0 | GW6779 | Shooos.ch">
          <a:extLst>
            <a:ext uri="{FF2B5EF4-FFF2-40B4-BE49-F238E27FC236}">
              <a16:creationId xmlns:a16="http://schemas.microsoft.com/office/drawing/2014/main" xmlns="" id="{B6ECDBE1-1093-BD48-8E69-E28FC25759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182" y="1538854382"/>
          <a:ext cx="1352450" cy="7793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101023</xdr:colOff>
      <xdr:row>830</xdr:row>
      <xdr:rowOff>86591</xdr:rowOff>
    </xdr:from>
    <xdr:to>
      <xdr:col>0</xdr:col>
      <xdr:colOff>1540427</xdr:colOff>
      <xdr:row>830</xdr:row>
      <xdr:rowOff>1010228</xdr:rowOff>
    </xdr:to>
    <xdr:pic>
      <xdr:nvPicPr>
        <xdr:cNvPr id="1355" name="Immagine 1354" descr="WMNS) adidas Hyperturf Adventure 'Shadow Olive Orange' GX4512 - KICKS CREW">
          <a:extLst>
            <a:ext uri="{FF2B5EF4-FFF2-40B4-BE49-F238E27FC236}">
              <a16:creationId xmlns:a16="http://schemas.microsoft.com/office/drawing/2014/main" xmlns="" id="{2FA67CCE-8E0F-084F-BE33-9DCE84136C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023" y="1539910791"/>
          <a:ext cx="1439404" cy="9236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101023</xdr:colOff>
      <xdr:row>831</xdr:row>
      <xdr:rowOff>86591</xdr:rowOff>
    </xdr:from>
    <xdr:to>
      <xdr:col>0</xdr:col>
      <xdr:colOff>1540427</xdr:colOff>
      <xdr:row>831</xdr:row>
      <xdr:rowOff>1010228</xdr:rowOff>
    </xdr:to>
    <xdr:pic>
      <xdr:nvPicPr>
        <xdr:cNvPr id="1356" name="Immagine 1355" descr="WMNS) adidas Hyperturf Adventure 'Shadow Olive Orange' GX4512 - KICKS CREW">
          <a:extLst>
            <a:ext uri="{FF2B5EF4-FFF2-40B4-BE49-F238E27FC236}">
              <a16:creationId xmlns:a16="http://schemas.microsoft.com/office/drawing/2014/main" xmlns="" id="{63DA1579-3AB6-F648-8B05-74093E2A39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023" y="1541053791"/>
          <a:ext cx="1439404" cy="9236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101023</xdr:colOff>
      <xdr:row>832</xdr:row>
      <xdr:rowOff>86591</xdr:rowOff>
    </xdr:from>
    <xdr:to>
      <xdr:col>0</xdr:col>
      <xdr:colOff>1540427</xdr:colOff>
      <xdr:row>832</xdr:row>
      <xdr:rowOff>1010228</xdr:rowOff>
    </xdr:to>
    <xdr:pic>
      <xdr:nvPicPr>
        <xdr:cNvPr id="1357" name="Immagine 1356" descr="WMNS) adidas Hyperturf Adventure 'Shadow Olive Orange' GX4512 - KICKS CREW">
          <a:extLst>
            <a:ext uri="{FF2B5EF4-FFF2-40B4-BE49-F238E27FC236}">
              <a16:creationId xmlns:a16="http://schemas.microsoft.com/office/drawing/2014/main" xmlns="" id="{70280050-4C67-6842-BCC3-8DAACF7BD8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023" y="1542196791"/>
          <a:ext cx="1439404" cy="9236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101023</xdr:colOff>
      <xdr:row>833</xdr:row>
      <xdr:rowOff>86591</xdr:rowOff>
    </xdr:from>
    <xdr:to>
      <xdr:col>0</xdr:col>
      <xdr:colOff>1540427</xdr:colOff>
      <xdr:row>833</xdr:row>
      <xdr:rowOff>1010228</xdr:rowOff>
    </xdr:to>
    <xdr:pic>
      <xdr:nvPicPr>
        <xdr:cNvPr id="1358" name="Immagine 1357" descr="WMNS) adidas Hyperturf Adventure 'Shadow Olive Orange' GX4512 - KICKS CREW">
          <a:extLst>
            <a:ext uri="{FF2B5EF4-FFF2-40B4-BE49-F238E27FC236}">
              <a16:creationId xmlns:a16="http://schemas.microsoft.com/office/drawing/2014/main" xmlns="" id="{92D6ACED-2B0C-474D-AC6C-7B8BA0F12A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023" y="1543339791"/>
          <a:ext cx="1439404" cy="9236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101023</xdr:colOff>
      <xdr:row>834</xdr:row>
      <xdr:rowOff>86591</xdr:rowOff>
    </xdr:from>
    <xdr:to>
      <xdr:col>0</xdr:col>
      <xdr:colOff>1540427</xdr:colOff>
      <xdr:row>834</xdr:row>
      <xdr:rowOff>1010228</xdr:rowOff>
    </xdr:to>
    <xdr:pic>
      <xdr:nvPicPr>
        <xdr:cNvPr id="1359" name="Immagine 1358" descr="WMNS) adidas Hyperturf Adventure 'Shadow Olive Orange' GX4512 - KICKS CREW">
          <a:extLst>
            <a:ext uri="{FF2B5EF4-FFF2-40B4-BE49-F238E27FC236}">
              <a16:creationId xmlns:a16="http://schemas.microsoft.com/office/drawing/2014/main" xmlns="" id="{F7CAB880-C81D-FA4E-9664-8F707487EF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023" y="1544482791"/>
          <a:ext cx="1439404" cy="9236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101023</xdr:colOff>
      <xdr:row>835</xdr:row>
      <xdr:rowOff>86591</xdr:rowOff>
    </xdr:from>
    <xdr:to>
      <xdr:col>0</xdr:col>
      <xdr:colOff>1540427</xdr:colOff>
      <xdr:row>835</xdr:row>
      <xdr:rowOff>1010228</xdr:rowOff>
    </xdr:to>
    <xdr:pic>
      <xdr:nvPicPr>
        <xdr:cNvPr id="1360" name="Immagine 1359" descr="WMNS) adidas Hyperturf Adventure 'Shadow Olive Orange' GX4512 - KICKS CREW">
          <a:extLst>
            <a:ext uri="{FF2B5EF4-FFF2-40B4-BE49-F238E27FC236}">
              <a16:creationId xmlns:a16="http://schemas.microsoft.com/office/drawing/2014/main" xmlns="" id="{641FD206-5C59-B14E-844C-7FBE069038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023" y="1545625791"/>
          <a:ext cx="1439404" cy="9236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101023</xdr:colOff>
      <xdr:row>836</xdr:row>
      <xdr:rowOff>86591</xdr:rowOff>
    </xdr:from>
    <xdr:to>
      <xdr:col>0</xdr:col>
      <xdr:colOff>1540427</xdr:colOff>
      <xdr:row>836</xdr:row>
      <xdr:rowOff>1010228</xdr:rowOff>
    </xdr:to>
    <xdr:pic>
      <xdr:nvPicPr>
        <xdr:cNvPr id="1361" name="Immagine 1360" descr="WMNS) adidas Hyperturf Adventure 'Shadow Olive Orange' GX4512 - KICKS CREW">
          <a:extLst>
            <a:ext uri="{FF2B5EF4-FFF2-40B4-BE49-F238E27FC236}">
              <a16:creationId xmlns:a16="http://schemas.microsoft.com/office/drawing/2014/main" xmlns="" id="{4C0F8A98-46CB-8D44-B394-0FA4B85938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023" y="1546768791"/>
          <a:ext cx="1439404" cy="9236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101023</xdr:colOff>
      <xdr:row>838</xdr:row>
      <xdr:rowOff>86591</xdr:rowOff>
    </xdr:from>
    <xdr:to>
      <xdr:col>0</xdr:col>
      <xdr:colOff>1540427</xdr:colOff>
      <xdr:row>838</xdr:row>
      <xdr:rowOff>1010228</xdr:rowOff>
    </xdr:to>
    <xdr:pic>
      <xdr:nvPicPr>
        <xdr:cNvPr id="1362" name="Immagine 1361" descr="WMNS) adidas Hyperturf Adventure 'Shadow Olive Orange' GX4512 - KICKS CREW">
          <a:extLst>
            <a:ext uri="{FF2B5EF4-FFF2-40B4-BE49-F238E27FC236}">
              <a16:creationId xmlns:a16="http://schemas.microsoft.com/office/drawing/2014/main" xmlns="" id="{14DD7898-1571-8344-AE1F-F7F2FCB87B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023" y="1547911791"/>
          <a:ext cx="1439404" cy="9236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158750</xdr:colOff>
      <xdr:row>2553</xdr:row>
      <xdr:rowOff>129886</xdr:rowOff>
    </xdr:from>
    <xdr:to>
      <xdr:col>0</xdr:col>
      <xdr:colOff>1485447</xdr:colOff>
      <xdr:row>2553</xdr:row>
      <xdr:rowOff>923636</xdr:rowOff>
    </xdr:to>
    <xdr:pic>
      <xdr:nvPicPr>
        <xdr:cNvPr id="1372" name="Immagine 1371" descr="Amazon.co.jp: Adidas HQ6174 Valentine's Day Ultra Boost, 1.0 VALENTINE'S  DAY ULTRABOOST 1.0 Core Black/Blue Tone, core black/blue dawn : Clothing,  Shoes &amp; Jewelry">
          <a:extLst>
            <a:ext uri="{FF2B5EF4-FFF2-40B4-BE49-F238E27FC236}">
              <a16:creationId xmlns:a16="http://schemas.microsoft.com/office/drawing/2014/main" xmlns="" id="{9505BE2A-3405-C346-BA94-77B9CD236A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750" y="1559385086"/>
          <a:ext cx="1326697" cy="793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158750</xdr:colOff>
      <xdr:row>2554</xdr:row>
      <xdr:rowOff>129886</xdr:rowOff>
    </xdr:from>
    <xdr:to>
      <xdr:col>0</xdr:col>
      <xdr:colOff>1485447</xdr:colOff>
      <xdr:row>2554</xdr:row>
      <xdr:rowOff>923636</xdr:rowOff>
    </xdr:to>
    <xdr:pic>
      <xdr:nvPicPr>
        <xdr:cNvPr id="1373" name="Immagine 1372" descr="Amazon.co.jp: Adidas HQ6174 Valentine's Day Ultra Boost, 1.0 VALENTINE'S  DAY ULTRABOOST 1.0 Core Black/Blue Tone, core black/blue dawn : Clothing,  Shoes &amp; Jewelry">
          <a:extLst>
            <a:ext uri="{FF2B5EF4-FFF2-40B4-BE49-F238E27FC236}">
              <a16:creationId xmlns:a16="http://schemas.microsoft.com/office/drawing/2014/main" xmlns="" id="{4D19987C-0D8B-9949-B814-DEFE6EC371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750" y="1560528086"/>
          <a:ext cx="1326697" cy="793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158750</xdr:colOff>
      <xdr:row>2555</xdr:row>
      <xdr:rowOff>129886</xdr:rowOff>
    </xdr:from>
    <xdr:to>
      <xdr:col>0</xdr:col>
      <xdr:colOff>1485447</xdr:colOff>
      <xdr:row>2555</xdr:row>
      <xdr:rowOff>923636</xdr:rowOff>
    </xdr:to>
    <xdr:pic>
      <xdr:nvPicPr>
        <xdr:cNvPr id="1374" name="Immagine 1373" descr="Amazon.co.jp: Adidas HQ6174 Valentine's Day Ultra Boost, 1.0 VALENTINE'S  DAY ULTRABOOST 1.0 Core Black/Blue Tone, core black/blue dawn : Clothing,  Shoes &amp; Jewelry">
          <a:extLst>
            <a:ext uri="{FF2B5EF4-FFF2-40B4-BE49-F238E27FC236}">
              <a16:creationId xmlns:a16="http://schemas.microsoft.com/office/drawing/2014/main" xmlns="" id="{562E8699-B135-1B46-BD2A-09D64A2BA3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750" y="1561671086"/>
          <a:ext cx="1326697" cy="793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158750</xdr:colOff>
      <xdr:row>2556</xdr:row>
      <xdr:rowOff>129886</xdr:rowOff>
    </xdr:from>
    <xdr:to>
      <xdr:col>0</xdr:col>
      <xdr:colOff>1485447</xdr:colOff>
      <xdr:row>2556</xdr:row>
      <xdr:rowOff>923636</xdr:rowOff>
    </xdr:to>
    <xdr:pic>
      <xdr:nvPicPr>
        <xdr:cNvPr id="1375" name="Immagine 1374" descr="Amazon.co.jp: Adidas HQ6174 Valentine's Day Ultra Boost, 1.0 VALENTINE'S  DAY ULTRABOOST 1.0 Core Black/Blue Tone, core black/blue dawn : Clothing,  Shoes &amp; Jewelry">
          <a:extLst>
            <a:ext uri="{FF2B5EF4-FFF2-40B4-BE49-F238E27FC236}">
              <a16:creationId xmlns:a16="http://schemas.microsoft.com/office/drawing/2014/main" xmlns="" id="{EC2744EE-DCE0-EE4B-AABF-4E6B54CFC5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750" y="1562814086"/>
          <a:ext cx="1326697" cy="793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158750</xdr:colOff>
      <xdr:row>2557</xdr:row>
      <xdr:rowOff>129886</xdr:rowOff>
    </xdr:from>
    <xdr:to>
      <xdr:col>0</xdr:col>
      <xdr:colOff>1485447</xdr:colOff>
      <xdr:row>2557</xdr:row>
      <xdr:rowOff>923636</xdr:rowOff>
    </xdr:to>
    <xdr:pic>
      <xdr:nvPicPr>
        <xdr:cNvPr id="1376" name="Immagine 1375" descr="Amazon.co.jp: Adidas HQ6174 Valentine's Day Ultra Boost, 1.0 VALENTINE'S  DAY ULTRABOOST 1.0 Core Black/Blue Tone, core black/blue dawn : Clothing,  Shoes &amp; Jewelry">
          <a:extLst>
            <a:ext uri="{FF2B5EF4-FFF2-40B4-BE49-F238E27FC236}">
              <a16:creationId xmlns:a16="http://schemas.microsoft.com/office/drawing/2014/main" xmlns="" id="{7ABEE7DA-45D8-9340-A671-44BEBEB648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750" y="1563957086"/>
          <a:ext cx="1326697" cy="793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158750</xdr:colOff>
      <xdr:row>2558</xdr:row>
      <xdr:rowOff>129886</xdr:rowOff>
    </xdr:from>
    <xdr:to>
      <xdr:col>0</xdr:col>
      <xdr:colOff>1485447</xdr:colOff>
      <xdr:row>2558</xdr:row>
      <xdr:rowOff>923636</xdr:rowOff>
    </xdr:to>
    <xdr:pic>
      <xdr:nvPicPr>
        <xdr:cNvPr id="1377" name="Immagine 1376" descr="Amazon.co.jp: Adidas HQ6174 Valentine's Day Ultra Boost, 1.0 VALENTINE'S  DAY ULTRABOOST 1.0 Core Black/Blue Tone, core black/blue dawn : Clothing,  Shoes &amp; Jewelry">
          <a:extLst>
            <a:ext uri="{FF2B5EF4-FFF2-40B4-BE49-F238E27FC236}">
              <a16:creationId xmlns:a16="http://schemas.microsoft.com/office/drawing/2014/main" xmlns="" id="{09E206B5-FA33-9846-A0FB-722C7556F2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750" y="1565100086"/>
          <a:ext cx="1326697" cy="793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158750</xdr:colOff>
      <xdr:row>2559</xdr:row>
      <xdr:rowOff>129886</xdr:rowOff>
    </xdr:from>
    <xdr:to>
      <xdr:col>0</xdr:col>
      <xdr:colOff>1485447</xdr:colOff>
      <xdr:row>2559</xdr:row>
      <xdr:rowOff>923636</xdr:rowOff>
    </xdr:to>
    <xdr:pic>
      <xdr:nvPicPr>
        <xdr:cNvPr id="1378" name="Immagine 1377" descr="Amazon.co.jp: Adidas HQ6174 Valentine's Day Ultra Boost, 1.0 VALENTINE'S  DAY ULTRABOOST 1.0 Core Black/Blue Tone, core black/blue dawn : Clothing,  Shoes &amp; Jewelry">
          <a:extLst>
            <a:ext uri="{FF2B5EF4-FFF2-40B4-BE49-F238E27FC236}">
              <a16:creationId xmlns:a16="http://schemas.microsoft.com/office/drawing/2014/main" xmlns="" id="{8957E791-C2AA-AD49-B926-BA3FAA4B8B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750" y="1566243086"/>
          <a:ext cx="1326697" cy="793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158750</xdr:colOff>
      <xdr:row>2560</xdr:row>
      <xdr:rowOff>129886</xdr:rowOff>
    </xdr:from>
    <xdr:to>
      <xdr:col>0</xdr:col>
      <xdr:colOff>1485447</xdr:colOff>
      <xdr:row>2560</xdr:row>
      <xdr:rowOff>923636</xdr:rowOff>
    </xdr:to>
    <xdr:pic>
      <xdr:nvPicPr>
        <xdr:cNvPr id="1379" name="Immagine 1378" descr="Amazon.co.jp: Adidas HQ6174 Valentine's Day Ultra Boost, 1.0 VALENTINE'S  DAY ULTRABOOST 1.0 Core Black/Blue Tone, core black/blue dawn : Clothing,  Shoes &amp; Jewelry">
          <a:extLst>
            <a:ext uri="{FF2B5EF4-FFF2-40B4-BE49-F238E27FC236}">
              <a16:creationId xmlns:a16="http://schemas.microsoft.com/office/drawing/2014/main" xmlns="" id="{2DDB9A83-DC73-EC40-A8F1-4CBAACF17A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750" y="1567386086"/>
          <a:ext cx="1326697" cy="793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158750</xdr:colOff>
      <xdr:row>2561</xdr:row>
      <xdr:rowOff>129886</xdr:rowOff>
    </xdr:from>
    <xdr:to>
      <xdr:col>0</xdr:col>
      <xdr:colOff>1485447</xdr:colOff>
      <xdr:row>2561</xdr:row>
      <xdr:rowOff>923636</xdr:rowOff>
    </xdr:to>
    <xdr:pic>
      <xdr:nvPicPr>
        <xdr:cNvPr id="1380" name="Immagine 1379" descr="Amazon.co.jp: Adidas HQ6174 Valentine's Day Ultra Boost, 1.0 VALENTINE'S  DAY ULTRABOOST 1.0 Core Black/Blue Tone, core black/blue dawn : Clothing,  Shoes &amp; Jewelry">
          <a:extLst>
            <a:ext uri="{FF2B5EF4-FFF2-40B4-BE49-F238E27FC236}">
              <a16:creationId xmlns:a16="http://schemas.microsoft.com/office/drawing/2014/main" xmlns="" id="{7256E9A2-2D5F-DF4D-B6F7-CCF2F0E9E5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750" y="1568529086"/>
          <a:ext cx="1326697" cy="793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158750</xdr:colOff>
      <xdr:row>2562</xdr:row>
      <xdr:rowOff>129886</xdr:rowOff>
    </xdr:from>
    <xdr:to>
      <xdr:col>0</xdr:col>
      <xdr:colOff>1485447</xdr:colOff>
      <xdr:row>2562</xdr:row>
      <xdr:rowOff>923636</xdr:rowOff>
    </xdr:to>
    <xdr:pic>
      <xdr:nvPicPr>
        <xdr:cNvPr id="1381" name="Immagine 1380" descr="Amazon.co.jp: Adidas HQ6174 Valentine's Day Ultra Boost, 1.0 VALENTINE'S  DAY ULTRABOOST 1.0 Core Black/Blue Tone, core black/blue dawn : Clothing,  Shoes &amp; Jewelry">
          <a:extLst>
            <a:ext uri="{FF2B5EF4-FFF2-40B4-BE49-F238E27FC236}">
              <a16:creationId xmlns:a16="http://schemas.microsoft.com/office/drawing/2014/main" xmlns="" id="{0277333F-BBA6-3D41-B527-6B2DFE024F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750" y="1569672086"/>
          <a:ext cx="1326697" cy="793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158750</xdr:colOff>
      <xdr:row>2563</xdr:row>
      <xdr:rowOff>129886</xdr:rowOff>
    </xdr:from>
    <xdr:to>
      <xdr:col>0</xdr:col>
      <xdr:colOff>1485447</xdr:colOff>
      <xdr:row>2563</xdr:row>
      <xdr:rowOff>923636</xdr:rowOff>
    </xdr:to>
    <xdr:pic>
      <xdr:nvPicPr>
        <xdr:cNvPr id="1382" name="Immagine 1381" descr="Amazon.co.jp: Adidas HQ6174 Valentine's Day Ultra Boost, 1.0 VALENTINE'S  DAY ULTRABOOST 1.0 Core Black/Blue Tone, core black/blue dawn : Clothing,  Shoes &amp; Jewelry">
          <a:extLst>
            <a:ext uri="{FF2B5EF4-FFF2-40B4-BE49-F238E27FC236}">
              <a16:creationId xmlns:a16="http://schemas.microsoft.com/office/drawing/2014/main" xmlns="" id="{B03709C3-B49F-0C46-A26E-F00D0677BF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750" y="1570815086"/>
          <a:ext cx="1326697" cy="793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158750</xdr:colOff>
      <xdr:row>2564</xdr:row>
      <xdr:rowOff>129886</xdr:rowOff>
    </xdr:from>
    <xdr:to>
      <xdr:col>0</xdr:col>
      <xdr:colOff>1485447</xdr:colOff>
      <xdr:row>2564</xdr:row>
      <xdr:rowOff>923636</xdr:rowOff>
    </xdr:to>
    <xdr:pic>
      <xdr:nvPicPr>
        <xdr:cNvPr id="1383" name="Immagine 1382" descr="Amazon.co.jp: Adidas HQ6174 Valentine's Day Ultra Boost, 1.0 VALENTINE'S  DAY ULTRABOOST 1.0 Core Black/Blue Tone, core black/blue dawn : Clothing,  Shoes &amp; Jewelry">
          <a:extLst>
            <a:ext uri="{FF2B5EF4-FFF2-40B4-BE49-F238E27FC236}">
              <a16:creationId xmlns:a16="http://schemas.microsoft.com/office/drawing/2014/main" xmlns="" id="{084D2686-7191-4B4A-8AA6-C70A0EDBDF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750" y="1571958086"/>
          <a:ext cx="1326697" cy="793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158750</xdr:colOff>
      <xdr:row>2565</xdr:row>
      <xdr:rowOff>129886</xdr:rowOff>
    </xdr:from>
    <xdr:to>
      <xdr:col>0</xdr:col>
      <xdr:colOff>1485447</xdr:colOff>
      <xdr:row>2565</xdr:row>
      <xdr:rowOff>923636</xdr:rowOff>
    </xdr:to>
    <xdr:pic>
      <xdr:nvPicPr>
        <xdr:cNvPr id="1384" name="Immagine 1383" descr="Amazon.co.jp: Adidas HQ6174 Valentine's Day Ultra Boost, 1.0 VALENTINE'S  DAY ULTRABOOST 1.0 Core Black/Blue Tone, core black/blue dawn : Clothing,  Shoes &amp; Jewelry">
          <a:extLst>
            <a:ext uri="{FF2B5EF4-FFF2-40B4-BE49-F238E27FC236}">
              <a16:creationId xmlns:a16="http://schemas.microsoft.com/office/drawing/2014/main" xmlns="" id="{B6A81939-FF7D-144F-9AE7-1C69253611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750" y="1573101086"/>
          <a:ext cx="1326697" cy="793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158750</xdr:colOff>
      <xdr:row>2549</xdr:row>
      <xdr:rowOff>129886</xdr:rowOff>
    </xdr:from>
    <xdr:to>
      <xdr:col>0</xdr:col>
      <xdr:colOff>1485447</xdr:colOff>
      <xdr:row>2549</xdr:row>
      <xdr:rowOff>923636</xdr:rowOff>
    </xdr:to>
    <xdr:pic>
      <xdr:nvPicPr>
        <xdr:cNvPr id="1385" name="Immagine 1384" descr="Amazon.co.jp: Adidas HQ6174 Valentine's Day Ultra Boost, 1.0 VALENTINE'S  DAY ULTRABOOST 1.0 Core Black/Blue Tone, core black/blue dawn : Clothing,  Shoes &amp; Jewelry">
          <a:extLst>
            <a:ext uri="{FF2B5EF4-FFF2-40B4-BE49-F238E27FC236}">
              <a16:creationId xmlns:a16="http://schemas.microsoft.com/office/drawing/2014/main" xmlns="" id="{165F6FFE-0140-7845-B6CB-0FDE5F7FA5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750" y="1574244086"/>
          <a:ext cx="1326697" cy="793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158750</xdr:colOff>
      <xdr:row>2550</xdr:row>
      <xdr:rowOff>129886</xdr:rowOff>
    </xdr:from>
    <xdr:to>
      <xdr:col>0</xdr:col>
      <xdr:colOff>1485447</xdr:colOff>
      <xdr:row>2550</xdr:row>
      <xdr:rowOff>923636</xdr:rowOff>
    </xdr:to>
    <xdr:pic>
      <xdr:nvPicPr>
        <xdr:cNvPr id="1386" name="Immagine 1385" descr="Amazon.co.jp: Adidas HQ6174 Valentine's Day Ultra Boost, 1.0 VALENTINE'S  DAY ULTRABOOST 1.0 Core Black/Blue Tone, core black/blue dawn : Clothing,  Shoes &amp; Jewelry">
          <a:extLst>
            <a:ext uri="{FF2B5EF4-FFF2-40B4-BE49-F238E27FC236}">
              <a16:creationId xmlns:a16="http://schemas.microsoft.com/office/drawing/2014/main" xmlns="" id="{858C6EF8-9C61-7948-A632-C94F474FD1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750" y="1575387086"/>
          <a:ext cx="1326697" cy="793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158750</xdr:colOff>
      <xdr:row>2551</xdr:row>
      <xdr:rowOff>129886</xdr:rowOff>
    </xdr:from>
    <xdr:to>
      <xdr:col>0</xdr:col>
      <xdr:colOff>1485447</xdr:colOff>
      <xdr:row>2551</xdr:row>
      <xdr:rowOff>923636</xdr:rowOff>
    </xdr:to>
    <xdr:pic>
      <xdr:nvPicPr>
        <xdr:cNvPr id="1387" name="Immagine 1386" descr="Amazon.co.jp: Adidas HQ6174 Valentine's Day Ultra Boost, 1.0 VALENTINE'S  DAY ULTRABOOST 1.0 Core Black/Blue Tone, core black/blue dawn : Clothing,  Shoes &amp; Jewelry">
          <a:extLst>
            <a:ext uri="{FF2B5EF4-FFF2-40B4-BE49-F238E27FC236}">
              <a16:creationId xmlns:a16="http://schemas.microsoft.com/office/drawing/2014/main" xmlns="" id="{5214717E-C4D0-B244-A53C-1C80EC58DE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750" y="1576530086"/>
          <a:ext cx="1326697" cy="793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158750</xdr:colOff>
      <xdr:row>2552</xdr:row>
      <xdr:rowOff>129886</xdr:rowOff>
    </xdr:from>
    <xdr:to>
      <xdr:col>0</xdr:col>
      <xdr:colOff>1485447</xdr:colOff>
      <xdr:row>2552</xdr:row>
      <xdr:rowOff>923636</xdr:rowOff>
    </xdr:to>
    <xdr:pic>
      <xdr:nvPicPr>
        <xdr:cNvPr id="1388" name="Immagine 1387" descr="Amazon.co.jp: Adidas HQ6174 Valentine's Day Ultra Boost, 1.0 VALENTINE'S  DAY ULTRABOOST 1.0 Core Black/Blue Tone, core black/blue dawn : Clothing,  Shoes &amp; Jewelry">
          <a:extLst>
            <a:ext uri="{FF2B5EF4-FFF2-40B4-BE49-F238E27FC236}">
              <a16:creationId xmlns:a16="http://schemas.microsoft.com/office/drawing/2014/main" xmlns="" id="{A67FDA69-6798-5347-9088-D3B72DF9E7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750" y="1577673086"/>
          <a:ext cx="1326697" cy="793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173183</xdr:colOff>
      <xdr:row>289</xdr:row>
      <xdr:rowOff>288635</xdr:rowOff>
    </xdr:from>
    <xdr:to>
      <xdr:col>0</xdr:col>
      <xdr:colOff>1471113</xdr:colOff>
      <xdr:row>289</xdr:row>
      <xdr:rowOff>917896</xdr:rowOff>
    </xdr:to>
    <xdr:pic>
      <xdr:nvPicPr>
        <xdr:cNvPr id="1389" name="Immagine 1388" descr="Women) adidas UltraBoost 5.0 DNA 'Magic Mauve Leopard' GV8724 - GV8724 -  Novelship">
          <a:extLst>
            <a:ext uri="{FF2B5EF4-FFF2-40B4-BE49-F238E27FC236}">
              <a16:creationId xmlns:a16="http://schemas.microsoft.com/office/drawing/2014/main" xmlns="" id="{FA34135C-E0D9-D342-8D60-10A524060B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183" y="1578974835"/>
          <a:ext cx="1297930" cy="6292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173183</xdr:colOff>
      <xdr:row>290</xdr:row>
      <xdr:rowOff>288635</xdr:rowOff>
    </xdr:from>
    <xdr:to>
      <xdr:col>0</xdr:col>
      <xdr:colOff>1471113</xdr:colOff>
      <xdr:row>290</xdr:row>
      <xdr:rowOff>917896</xdr:rowOff>
    </xdr:to>
    <xdr:pic>
      <xdr:nvPicPr>
        <xdr:cNvPr id="1390" name="Immagine 1389" descr="Women) adidas UltraBoost 5.0 DNA 'Magic Mauve Leopard' GV8724 - GV8724 -  Novelship">
          <a:extLst>
            <a:ext uri="{FF2B5EF4-FFF2-40B4-BE49-F238E27FC236}">
              <a16:creationId xmlns:a16="http://schemas.microsoft.com/office/drawing/2014/main" xmlns="" id="{7C6D6D95-CD78-1F42-91C9-3329D19D32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183" y="1580117835"/>
          <a:ext cx="1297930" cy="6292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173183</xdr:colOff>
      <xdr:row>291</xdr:row>
      <xdr:rowOff>288635</xdr:rowOff>
    </xdr:from>
    <xdr:to>
      <xdr:col>0</xdr:col>
      <xdr:colOff>1471113</xdr:colOff>
      <xdr:row>291</xdr:row>
      <xdr:rowOff>917896</xdr:rowOff>
    </xdr:to>
    <xdr:pic>
      <xdr:nvPicPr>
        <xdr:cNvPr id="1391" name="Immagine 1390" descr="Women) adidas UltraBoost 5.0 DNA 'Magic Mauve Leopard' GV8724 - GV8724 -  Novelship">
          <a:extLst>
            <a:ext uri="{FF2B5EF4-FFF2-40B4-BE49-F238E27FC236}">
              <a16:creationId xmlns:a16="http://schemas.microsoft.com/office/drawing/2014/main" xmlns="" id="{4EEE04CE-AA6A-F24F-9024-E00CB25C4C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183" y="1581260835"/>
          <a:ext cx="1297930" cy="6292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173183</xdr:colOff>
      <xdr:row>292</xdr:row>
      <xdr:rowOff>288635</xdr:rowOff>
    </xdr:from>
    <xdr:to>
      <xdr:col>0</xdr:col>
      <xdr:colOff>1471113</xdr:colOff>
      <xdr:row>292</xdr:row>
      <xdr:rowOff>917896</xdr:rowOff>
    </xdr:to>
    <xdr:pic>
      <xdr:nvPicPr>
        <xdr:cNvPr id="1392" name="Immagine 1391" descr="Women) adidas UltraBoost 5.0 DNA 'Magic Mauve Leopard' GV8724 - GV8724 -  Novelship">
          <a:extLst>
            <a:ext uri="{FF2B5EF4-FFF2-40B4-BE49-F238E27FC236}">
              <a16:creationId xmlns:a16="http://schemas.microsoft.com/office/drawing/2014/main" xmlns="" id="{F15B1734-9927-7045-B58E-42EC9298F9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183" y="1582403835"/>
          <a:ext cx="1297930" cy="6292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173183</xdr:colOff>
      <xdr:row>293</xdr:row>
      <xdr:rowOff>288635</xdr:rowOff>
    </xdr:from>
    <xdr:to>
      <xdr:col>0</xdr:col>
      <xdr:colOff>1471113</xdr:colOff>
      <xdr:row>293</xdr:row>
      <xdr:rowOff>917896</xdr:rowOff>
    </xdr:to>
    <xdr:pic>
      <xdr:nvPicPr>
        <xdr:cNvPr id="1393" name="Immagine 1392" descr="Women) adidas UltraBoost 5.0 DNA 'Magic Mauve Leopard' GV8724 - GV8724 -  Novelship">
          <a:extLst>
            <a:ext uri="{FF2B5EF4-FFF2-40B4-BE49-F238E27FC236}">
              <a16:creationId xmlns:a16="http://schemas.microsoft.com/office/drawing/2014/main" xmlns="" id="{612AD1FF-8F4E-2E44-AC0D-E89C8337B1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183" y="1583546835"/>
          <a:ext cx="1297930" cy="6292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173183</xdr:colOff>
      <xdr:row>294</xdr:row>
      <xdr:rowOff>288635</xdr:rowOff>
    </xdr:from>
    <xdr:to>
      <xdr:col>0</xdr:col>
      <xdr:colOff>1471113</xdr:colOff>
      <xdr:row>294</xdr:row>
      <xdr:rowOff>917896</xdr:rowOff>
    </xdr:to>
    <xdr:pic>
      <xdr:nvPicPr>
        <xdr:cNvPr id="1394" name="Immagine 1393" descr="Women) adidas UltraBoost 5.0 DNA 'Magic Mauve Leopard' GV8724 - GV8724 -  Novelship">
          <a:extLst>
            <a:ext uri="{FF2B5EF4-FFF2-40B4-BE49-F238E27FC236}">
              <a16:creationId xmlns:a16="http://schemas.microsoft.com/office/drawing/2014/main" xmlns="" id="{E88B8328-6449-4647-8A30-C64360CCD3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183" y="1584689835"/>
          <a:ext cx="1297930" cy="6292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173183</xdr:colOff>
      <xdr:row>295</xdr:row>
      <xdr:rowOff>288635</xdr:rowOff>
    </xdr:from>
    <xdr:to>
      <xdr:col>0</xdr:col>
      <xdr:colOff>1471113</xdr:colOff>
      <xdr:row>295</xdr:row>
      <xdr:rowOff>917896</xdr:rowOff>
    </xdr:to>
    <xdr:pic>
      <xdr:nvPicPr>
        <xdr:cNvPr id="1395" name="Immagine 1394" descr="Women) adidas UltraBoost 5.0 DNA 'Magic Mauve Leopard' GV8724 - GV8724 -  Novelship">
          <a:extLst>
            <a:ext uri="{FF2B5EF4-FFF2-40B4-BE49-F238E27FC236}">
              <a16:creationId xmlns:a16="http://schemas.microsoft.com/office/drawing/2014/main" xmlns="" id="{97E0845F-BE18-4441-B4A0-B5B2B029C0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183" y="1585832835"/>
          <a:ext cx="1297930" cy="6292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173183</xdr:colOff>
      <xdr:row>296</xdr:row>
      <xdr:rowOff>288635</xdr:rowOff>
    </xdr:from>
    <xdr:to>
      <xdr:col>0</xdr:col>
      <xdr:colOff>1471113</xdr:colOff>
      <xdr:row>296</xdr:row>
      <xdr:rowOff>917896</xdr:rowOff>
    </xdr:to>
    <xdr:pic>
      <xdr:nvPicPr>
        <xdr:cNvPr id="1396" name="Immagine 1395" descr="Women) adidas UltraBoost 5.0 DNA 'Magic Mauve Leopard' GV8724 - GV8724 -  Novelship">
          <a:extLst>
            <a:ext uri="{FF2B5EF4-FFF2-40B4-BE49-F238E27FC236}">
              <a16:creationId xmlns:a16="http://schemas.microsoft.com/office/drawing/2014/main" xmlns="" id="{3572F948-83C4-4E41-9F6B-D3D2D6AF1E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183" y="1586975835"/>
          <a:ext cx="1297930" cy="6292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173183</xdr:colOff>
      <xdr:row>297</xdr:row>
      <xdr:rowOff>288635</xdr:rowOff>
    </xdr:from>
    <xdr:to>
      <xdr:col>0</xdr:col>
      <xdr:colOff>1471113</xdr:colOff>
      <xdr:row>297</xdr:row>
      <xdr:rowOff>917896</xdr:rowOff>
    </xdr:to>
    <xdr:pic>
      <xdr:nvPicPr>
        <xdr:cNvPr id="1397" name="Immagine 1396" descr="Women) adidas UltraBoost 5.0 DNA 'Magic Mauve Leopard' GV8724 - GV8724 -  Novelship">
          <a:extLst>
            <a:ext uri="{FF2B5EF4-FFF2-40B4-BE49-F238E27FC236}">
              <a16:creationId xmlns:a16="http://schemas.microsoft.com/office/drawing/2014/main" xmlns="" id="{04F23653-FF94-3144-BD24-A6288766B6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183" y="1588118835"/>
          <a:ext cx="1297930" cy="6292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101023</xdr:colOff>
      <xdr:row>464</xdr:row>
      <xdr:rowOff>216476</xdr:rowOff>
    </xdr:from>
    <xdr:to>
      <xdr:col>0</xdr:col>
      <xdr:colOff>1601932</xdr:colOff>
      <xdr:row>464</xdr:row>
      <xdr:rowOff>971437</xdr:rowOff>
    </xdr:to>
    <xdr:pic>
      <xdr:nvPicPr>
        <xdr:cNvPr id="1398" name="Immagine 1397" descr="adidas Copa Sense.1 FG 'Al Rihla Pack ‑ Black' GW3605 - GW3605 - Novelship">
          <a:extLst>
            <a:ext uri="{FF2B5EF4-FFF2-40B4-BE49-F238E27FC236}">
              <a16:creationId xmlns:a16="http://schemas.microsoft.com/office/drawing/2014/main" xmlns="" id="{2748620B-EC15-D148-BC37-AA98486A9F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023" y="1589189676"/>
          <a:ext cx="1500909" cy="7549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101023</xdr:colOff>
      <xdr:row>457</xdr:row>
      <xdr:rowOff>216476</xdr:rowOff>
    </xdr:from>
    <xdr:to>
      <xdr:col>0</xdr:col>
      <xdr:colOff>1601932</xdr:colOff>
      <xdr:row>457</xdr:row>
      <xdr:rowOff>971437</xdr:rowOff>
    </xdr:to>
    <xdr:pic>
      <xdr:nvPicPr>
        <xdr:cNvPr id="1399" name="Immagine 1398" descr="adidas Copa Sense.1 FG 'Al Rihla Pack ‑ Black' GW3605 - GW3605 - Novelship">
          <a:extLst>
            <a:ext uri="{FF2B5EF4-FFF2-40B4-BE49-F238E27FC236}">
              <a16:creationId xmlns:a16="http://schemas.microsoft.com/office/drawing/2014/main" xmlns="" id="{48A69599-4789-9E4B-93DC-94A16A1A64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023" y="1590332676"/>
          <a:ext cx="1500909" cy="7549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101023</xdr:colOff>
      <xdr:row>458</xdr:row>
      <xdr:rowOff>216476</xdr:rowOff>
    </xdr:from>
    <xdr:to>
      <xdr:col>0</xdr:col>
      <xdr:colOff>1601932</xdr:colOff>
      <xdr:row>458</xdr:row>
      <xdr:rowOff>971437</xdr:rowOff>
    </xdr:to>
    <xdr:pic>
      <xdr:nvPicPr>
        <xdr:cNvPr id="1400" name="Immagine 1399" descr="adidas Copa Sense.1 FG 'Al Rihla Pack ‑ Black' GW3605 - GW3605 - Novelship">
          <a:extLst>
            <a:ext uri="{FF2B5EF4-FFF2-40B4-BE49-F238E27FC236}">
              <a16:creationId xmlns:a16="http://schemas.microsoft.com/office/drawing/2014/main" xmlns="" id="{06424C4E-3D59-884E-AC0D-6393601076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023" y="1591475676"/>
          <a:ext cx="1500909" cy="7549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101023</xdr:colOff>
      <xdr:row>459</xdr:row>
      <xdr:rowOff>216476</xdr:rowOff>
    </xdr:from>
    <xdr:to>
      <xdr:col>0</xdr:col>
      <xdr:colOff>1601932</xdr:colOff>
      <xdr:row>459</xdr:row>
      <xdr:rowOff>971437</xdr:rowOff>
    </xdr:to>
    <xdr:pic>
      <xdr:nvPicPr>
        <xdr:cNvPr id="1401" name="Immagine 1400" descr="adidas Copa Sense.1 FG 'Al Rihla Pack ‑ Black' GW3605 - GW3605 - Novelship">
          <a:extLst>
            <a:ext uri="{FF2B5EF4-FFF2-40B4-BE49-F238E27FC236}">
              <a16:creationId xmlns:a16="http://schemas.microsoft.com/office/drawing/2014/main" xmlns="" id="{5AC3EAB3-B9A0-D541-AA30-D9CCAE06FA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023" y="1592618676"/>
          <a:ext cx="1500909" cy="7549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101023</xdr:colOff>
      <xdr:row>465</xdr:row>
      <xdr:rowOff>216476</xdr:rowOff>
    </xdr:from>
    <xdr:to>
      <xdr:col>0</xdr:col>
      <xdr:colOff>1601932</xdr:colOff>
      <xdr:row>465</xdr:row>
      <xdr:rowOff>971437</xdr:rowOff>
    </xdr:to>
    <xdr:pic>
      <xdr:nvPicPr>
        <xdr:cNvPr id="1402" name="Immagine 1401" descr="adidas Copa Sense.1 FG 'Al Rihla Pack ‑ Black' GW3605 - GW3605 - Novelship">
          <a:extLst>
            <a:ext uri="{FF2B5EF4-FFF2-40B4-BE49-F238E27FC236}">
              <a16:creationId xmlns:a16="http://schemas.microsoft.com/office/drawing/2014/main" xmlns="" id="{AAE7F78D-9D1A-BC41-9BDA-F1DAD0FE0D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023" y="1593761676"/>
          <a:ext cx="1500909" cy="7549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101023</xdr:colOff>
      <xdr:row>466</xdr:row>
      <xdr:rowOff>216476</xdr:rowOff>
    </xdr:from>
    <xdr:to>
      <xdr:col>0</xdr:col>
      <xdr:colOff>1601932</xdr:colOff>
      <xdr:row>466</xdr:row>
      <xdr:rowOff>971437</xdr:rowOff>
    </xdr:to>
    <xdr:pic>
      <xdr:nvPicPr>
        <xdr:cNvPr id="1403" name="Immagine 1402" descr="adidas Copa Sense.1 FG 'Al Rihla Pack ‑ Black' GW3605 - GW3605 - Novelship">
          <a:extLst>
            <a:ext uri="{FF2B5EF4-FFF2-40B4-BE49-F238E27FC236}">
              <a16:creationId xmlns:a16="http://schemas.microsoft.com/office/drawing/2014/main" xmlns="" id="{F01AB8EE-471F-734B-AEEB-636AB1D483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023" y="1594904676"/>
          <a:ext cx="1500909" cy="7549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101023</xdr:colOff>
      <xdr:row>461</xdr:row>
      <xdr:rowOff>216476</xdr:rowOff>
    </xdr:from>
    <xdr:to>
      <xdr:col>0</xdr:col>
      <xdr:colOff>1601932</xdr:colOff>
      <xdr:row>461</xdr:row>
      <xdr:rowOff>971437</xdr:rowOff>
    </xdr:to>
    <xdr:pic>
      <xdr:nvPicPr>
        <xdr:cNvPr id="1404" name="Immagine 1403" descr="adidas Copa Sense.1 FG 'Al Rihla Pack ‑ Black' GW3605 - GW3605 - Novelship">
          <a:extLst>
            <a:ext uri="{FF2B5EF4-FFF2-40B4-BE49-F238E27FC236}">
              <a16:creationId xmlns:a16="http://schemas.microsoft.com/office/drawing/2014/main" xmlns="" id="{24EDFE33-25B7-2F41-9299-EA4B95E1C7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023" y="1596047676"/>
          <a:ext cx="1500909" cy="7549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101023</xdr:colOff>
      <xdr:row>462</xdr:row>
      <xdr:rowOff>216476</xdr:rowOff>
    </xdr:from>
    <xdr:to>
      <xdr:col>0</xdr:col>
      <xdr:colOff>1601932</xdr:colOff>
      <xdr:row>462</xdr:row>
      <xdr:rowOff>971437</xdr:rowOff>
    </xdr:to>
    <xdr:pic>
      <xdr:nvPicPr>
        <xdr:cNvPr id="1405" name="Immagine 1404" descr="adidas Copa Sense.1 FG 'Al Rihla Pack ‑ Black' GW3605 - GW3605 - Novelship">
          <a:extLst>
            <a:ext uri="{FF2B5EF4-FFF2-40B4-BE49-F238E27FC236}">
              <a16:creationId xmlns:a16="http://schemas.microsoft.com/office/drawing/2014/main" xmlns="" id="{3999FFE5-24DD-4249-B619-C5983DA7B0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023" y="1597190676"/>
          <a:ext cx="1500909" cy="7549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101023</xdr:colOff>
      <xdr:row>454</xdr:row>
      <xdr:rowOff>216476</xdr:rowOff>
    </xdr:from>
    <xdr:to>
      <xdr:col>0</xdr:col>
      <xdr:colOff>1601932</xdr:colOff>
      <xdr:row>454</xdr:row>
      <xdr:rowOff>971437</xdr:rowOff>
    </xdr:to>
    <xdr:pic>
      <xdr:nvPicPr>
        <xdr:cNvPr id="1406" name="Immagine 1405" descr="adidas Copa Sense.1 FG 'Al Rihla Pack ‑ Black' GW3605 - GW3605 - Novelship">
          <a:extLst>
            <a:ext uri="{FF2B5EF4-FFF2-40B4-BE49-F238E27FC236}">
              <a16:creationId xmlns:a16="http://schemas.microsoft.com/office/drawing/2014/main" xmlns="" id="{77EA0045-DCAA-ED46-AED9-74148F59FB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023" y="1598333676"/>
          <a:ext cx="1500909" cy="7549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101023</xdr:colOff>
      <xdr:row>455</xdr:row>
      <xdr:rowOff>216476</xdr:rowOff>
    </xdr:from>
    <xdr:to>
      <xdr:col>0</xdr:col>
      <xdr:colOff>1601932</xdr:colOff>
      <xdr:row>455</xdr:row>
      <xdr:rowOff>971437</xdr:rowOff>
    </xdr:to>
    <xdr:pic>
      <xdr:nvPicPr>
        <xdr:cNvPr id="1407" name="Immagine 1406" descr="adidas Copa Sense.1 FG 'Al Rihla Pack ‑ Black' GW3605 - GW3605 - Novelship">
          <a:extLst>
            <a:ext uri="{FF2B5EF4-FFF2-40B4-BE49-F238E27FC236}">
              <a16:creationId xmlns:a16="http://schemas.microsoft.com/office/drawing/2014/main" xmlns="" id="{E03076BD-E51D-544A-9E21-02BC2ED23E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023" y="1599476676"/>
          <a:ext cx="1500909" cy="7549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101023</xdr:colOff>
      <xdr:row>456</xdr:row>
      <xdr:rowOff>216476</xdr:rowOff>
    </xdr:from>
    <xdr:to>
      <xdr:col>0</xdr:col>
      <xdr:colOff>1601932</xdr:colOff>
      <xdr:row>456</xdr:row>
      <xdr:rowOff>971437</xdr:rowOff>
    </xdr:to>
    <xdr:pic>
      <xdr:nvPicPr>
        <xdr:cNvPr id="1408" name="Immagine 1407" descr="adidas Copa Sense.1 FG 'Al Rihla Pack ‑ Black' GW3605 - GW3605 - Novelship">
          <a:extLst>
            <a:ext uri="{FF2B5EF4-FFF2-40B4-BE49-F238E27FC236}">
              <a16:creationId xmlns:a16="http://schemas.microsoft.com/office/drawing/2014/main" xmlns="" id="{77D5EE0E-AD41-4744-A23A-229E5D3099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023" y="1600619676"/>
          <a:ext cx="1500909" cy="7549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101023</xdr:colOff>
      <xdr:row>463</xdr:row>
      <xdr:rowOff>216476</xdr:rowOff>
    </xdr:from>
    <xdr:to>
      <xdr:col>0</xdr:col>
      <xdr:colOff>1601932</xdr:colOff>
      <xdr:row>463</xdr:row>
      <xdr:rowOff>971437</xdr:rowOff>
    </xdr:to>
    <xdr:pic>
      <xdr:nvPicPr>
        <xdr:cNvPr id="1409" name="Immagine 1408" descr="adidas Copa Sense.1 FG 'Al Rihla Pack ‑ Black' GW3605 - GW3605 - Novelship">
          <a:extLst>
            <a:ext uri="{FF2B5EF4-FFF2-40B4-BE49-F238E27FC236}">
              <a16:creationId xmlns:a16="http://schemas.microsoft.com/office/drawing/2014/main" xmlns="" id="{F5F40F2C-1430-D84E-BF7F-5908DA9627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023" y="1601762676"/>
          <a:ext cx="1500909" cy="7549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101023</xdr:colOff>
      <xdr:row>213</xdr:row>
      <xdr:rowOff>115454</xdr:rowOff>
    </xdr:from>
    <xdr:to>
      <xdr:col>0</xdr:col>
      <xdr:colOff>1486478</xdr:colOff>
      <xdr:row>213</xdr:row>
      <xdr:rowOff>1032771</xdr:rowOff>
    </xdr:to>
    <xdr:pic>
      <xdr:nvPicPr>
        <xdr:cNvPr id="1410" name="Immagine 1409" descr="adidas Forum Low W - 50€ | G58001 | Shooos.it">
          <a:extLst>
            <a:ext uri="{FF2B5EF4-FFF2-40B4-BE49-F238E27FC236}">
              <a16:creationId xmlns:a16="http://schemas.microsoft.com/office/drawing/2014/main" xmlns="" id="{69A0C39F-5A45-254E-86F6-3FB210BF7DC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654" b="12830"/>
        <a:stretch/>
      </xdr:blipFill>
      <xdr:spPr bwMode="auto">
        <a:xfrm>
          <a:off x="101023" y="1602804654"/>
          <a:ext cx="1385455" cy="9173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101023</xdr:colOff>
      <xdr:row>214</xdr:row>
      <xdr:rowOff>115454</xdr:rowOff>
    </xdr:from>
    <xdr:to>
      <xdr:col>0</xdr:col>
      <xdr:colOff>1486478</xdr:colOff>
      <xdr:row>214</xdr:row>
      <xdr:rowOff>1032771</xdr:rowOff>
    </xdr:to>
    <xdr:pic>
      <xdr:nvPicPr>
        <xdr:cNvPr id="1411" name="Immagine 1410" descr="adidas Forum Low W - 50€ | G58001 | Shooos.it">
          <a:extLst>
            <a:ext uri="{FF2B5EF4-FFF2-40B4-BE49-F238E27FC236}">
              <a16:creationId xmlns:a16="http://schemas.microsoft.com/office/drawing/2014/main" xmlns="" id="{E5B35C75-C144-9D45-A31B-46BCF0390AF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654" b="12830"/>
        <a:stretch/>
      </xdr:blipFill>
      <xdr:spPr bwMode="auto">
        <a:xfrm>
          <a:off x="101023" y="1603947654"/>
          <a:ext cx="1385455" cy="9173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101023</xdr:colOff>
      <xdr:row>215</xdr:row>
      <xdr:rowOff>115454</xdr:rowOff>
    </xdr:from>
    <xdr:to>
      <xdr:col>0</xdr:col>
      <xdr:colOff>1486478</xdr:colOff>
      <xdr:row>215</xdr:row>
      <xdr:rowOff>1032771</xdr:rowOff>
    </xdr:to>
    <xdr:pic>
      <xdr:nvPicPr>
        <xdr:cNvPr id="1412" name="Immagine 1411" descr="adidas Forum Low W - 50€ | G58001 | Shooos.it">
          <a:extLst>
            <a:ext uri="{FF2B5EF4-FFF2-40B4-BE49-F238E27FC236}">
              <a16:creationId xmlns:a16="http://schemas.microsoft.com/office/drawing/2014/main" xmlns="" id="{2D1BC563-E05E-B745-BB6D-57E7E6F2A3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654" b="12830"/>
        <a:stretch/>
      </xdr:blipFill>
      <xdr:spPr bwMode="auto">
        <a:xfrm>
          <a:off x="101023" y="1605090654"/>
          <a:ext cx="1385455" cy="9173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101023</xdr:colOff>
      <xdr:row>216</xdr:row>
      <xdr:rowOff>115454</xdr:rowOff>
    </xdr:from>
    <xdr:to>
      <xdr:col>0</xdr:col>
      <xdr:colOff>1486478</xdr:colOff>
      <xdr:row>216</xdr:row>
      <xdr:rowOff>1032771</xdr:rowOff>
    </xdr:to>
    <xdr:pic>
      <xdr:nvPicPr>
        <xdr:cNvPr id="1413" name="Immagine 1412" descr="adidas Forum Low W - 50€ | G58001 | Shooos.it">
          <a:extLst>
            <a:ext uri="{FF2B5EF4-FFF2-40B4-BE49-F238E27FC236}">
              <a16:creationId xmlns:a16="http://schemas.microsoft.com/office/drawing/2014/main" xmlns="" id="{32090B46-7E8F-E34B-8900-B2966F3026F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654" b="12830"/>
        <a:stretch/>
      </xdr:blipFill>
      <xdr:spPr bwMode="auto">
        <a:xfrm>
          <a:off x="101023" y="1606233654"/>
          <a:ext cx="1385455" cy="9173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101023</xdr:colOff>
      <xdr:row>217</xdr:row>
      <xdr:rowOff>115454</xdr:rowOff>
    </xdr:from>
    <xdr:to>
      <xdr:col>0</xdr:col>
      <xdr:colOff>1486478</xdr:colOff>
      <xdr:row>217</xdr:row>
      <xdr:rowOff>1032771</xdr:rowOff>
    </xdr:to>
    <xdr:pic>
      <xdr:nvPicPr>
        <xdr:cNvPr id="1414" name="Immagine 1413" descr="adidas Forum Low W - 50€ | G58001 | Shooos.it">
          <a:extLst>
            <a:ext uri="{FF2B5EF4-FFF2-40B4-BE49-F238E27FC236}">
              <a16:creationId xmlns:a16="http://schemas.microsoft.com/office/drawing/2014/main" xmlns="" id="{C8647E3B-EBC8-9249-8851-446FEA83BA6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654" b="12830"/>
        <a:stretch/>
      </xdr:blipFill>
      <xdr:spPr bwMode="auto">
        <a:xfrm>
          <a:off x="101023" y="1607376654"/>
          <a:ext cx="1385455" cy="9173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101023</xdr:colOff>
      <xdr:row>218</xdr:row>
      <xdr:rowOff>115454</xdr:rowOff>
    </xdr:from>
    <xdr:to>
      <xdr:col>0</xdr:col>
      <xdr:colOff>1486478</xdr:colOff>
      <xdr:row>218</xdr:row>
      <xdr:rowOff>1032771</xdr:rowOff>
    </xdr:to>
    <xdr:pic>
      <xdr:nvPicPr>
        <xdr:cNvPr id="1415" name="Immagine 1414" descr="adidas Forum Low W - 50€ | G58001 | Shooos.it">
          <a:extLst>
            <a:ext uri="{FF2B5EF4-FFF2-40B4-BE49-F238E27FC236}">
              <a16:creationId xmlns:a16="http://schemas.microsoft.com/office/drawing/2014/main" xmlns="" id="{59FF4823-7C52-FD41-99F4-8510B4E8EA8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654" b="12830"/>
        <a:stretch/>
      </xdr:blipFill>
      <xdr:spPr bwMode="auto">
        <a:xfrm>
          <a:off x="101023" y="1608519654"/>
          <a:ext cx="1385455" cy="9173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101023</xdr:colOff>
      <xdr:row>219</xdr:row>
      <xdr:rowOff>115454</xdr:rowOff>
    </xdr:from>
    <xdr:to>
      <xdr:col>0</xdr:col>
      <xdr:colOff>1486478</xdr:colOff>
      <xdr:row>219</xdr:row>
      <xdr:rowOff>1032771</xdr:rowOff>
    </xdr:to>
    <xdr:pic>
      <xdr:nvPicPr>
        <xdr:cNvPr id="1416" name="Immagine 1415" descr="adidas Forum Low W - 50€ | G58001 | Shooos.it">
          <a:extLst>
            <a:ext uri="{FF2B5EF4-FFF2-40B4-BE49-F238E27FC236}">
              <a16:creationId xmlns:a16="http://schemas.microsoft.com/office/drawing/2014/main" xmlns="" id="{3BF391CA-0734-014B-8F24-8E32F00D89A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654" b="12830"/>
        <a:stretch/>
      </xdr:blipFill>
      <xdr:spPr bwMode="auto">
        <a:xfrm>
          <a:off x="101023" y="1609662654"/>
          <a:ext cx="1385455" cy="9173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101023</xdr:colOff>
      <xdr:row>220</xdr:row>
      <xdr:rowOff>115454</xdr:rowOff>
    </xdr:from>
    <xdr:to>
      <xdr:col>0</xdr:col>
      <xdr:colOff>1486478</xdr:colOff>
      <xdr:row>220</xdr:row>
      <xdr:rowOff>1032771</xdr:rowOff>
    </xdr:to>
    <xdr:pic>
      <xdr:nvPicPr>
        <xdr:cNvPr id="1417" name="Immagine 1416" descr="adidas Forum Low W - 50€ | G58001 | Shooos.it">
          <a:extLst>
            <a:ext uri="{FF2B5EF4-FFF2-40B4-BE49-F238E27FC236}">
              <a16:creationId xmlns:a16="http://schemas.microsoft.com/office/drawing/2014/main" xmlns="" id="{064376DD-031F-E845-8D17-757FAFFFF7F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654" b="12830"/>
        <a:stretch/>
      </xdr:blipFill>
      <xdr:spPr bwMode="auto">
        <a:xfrm>
          <a:off x="101023" y="1610805654"/>
          <a:ext cx="1385455" cy="9173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101023</xdr:colOff>
      <xdr:row>221</xdr:row>
      <xdr:rowOff>115454</xdr:rowOff>
    </xdr:from>
    <xdr:to>
      <xdr:col>0</xdr:col>
      <xdr:colOff>1486478</xdr:colOff>
      <xdr:row>221</xdr:row>
      <xdr:rowOff>1032771</xdr:rowOff>
    </xdr:to>
    <xdr:pic>
      <xdr:nvPicPr>
        <xdr:cNvPr id="1419" name="Immagine 1418" descr="adidas Forum Low W - 50€ | G58001 | Shooos.it">
          <a:extLst>
            <a:ext uri="{FF2B5EF4-FFF2-40B4-BE49-F238E27FC236}">
              <a16:creationId xmlns:a16="http://schemas.microsoft.com/office/drawing/2014/main" xmlns="" id="{FA004381-BE29-9447-B033-74B1F87F846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654" b="12830"/>
        <a:stretch/>
      </xdr:blipFill>
      <xdr:spPr bwMode="auto">
        <a:xfrm>
          <a:off x="101023" y="1613091654"/>
          <a:ext cx="1385455" cy="9173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173182</xdr:colOff>
      <xdr:row>313</xdr:row>
      <xdr:rowOff>202045</xdr:rowOff>
    </xdr:from>
    <xdr:to>
      <xdr:col>0</xdr:col>
      <xdr:colOff>1544205</xdr:colOff>
      <xdr:row>313</xdr:row>
      <xdr:rowOff>952499</xdr:rowOff>
    </xdr:to>
    <xdr:pic>
      <xdr:nvPicPr>
        <xdr:cNvPr id="1420" name="Immagine 1419" descr="(Women) adidas UltraBoost 5.0 DNA 'Triple Black' GV8743 - GV8743 - Novelship">
          <a:extLst>
            <a:ext uri="{FF2B5EF4-FFF2-40B4-BE49-F238E27FC236}">
              <a16:creationId xmlns:a16="http://schemas.microsoft.com/office/drawing/2014/main" xmlns="" id="{49FA077C-4277-5B43-9D4E-9BCD1A4E4E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182" y="1614321245"/>
          <a:ext cx="1371023" cy="7504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173182</xdr:colOff>
      <xdr:row>314</xdr:row>
      <xdr:rowOff>202045</xdr:rowOff>
    </xdr:from>
    <xdr:to>
      <xdr:col>0</xdr:col>
      <xdr:colOff>1544205</xdr:colOff>
      <xdr:row>314</xdr:row>
      <xdr:rowOff>952499</xdr:rowOff>
    </xdr:to>
    <xdr:pic>
      <xdr:nvPicPr>
        <xdr:cNvPr id="1421" name="Immagine 1420" descr="(Women) adidas UltraBoost 5.0 DNA 'Triple Black' GV8743 - GV8743 - Novelship">
          <a:extLst>
            <a:ext uri="{FF2B5EF4-FFF2-40B4-BE49-F238E27FC236}">
              <a16:creationId xmlns:a16="http://schemas.microsoft.com/office/drawing/2014/main" xmlns="" id="{1E8A269E-A4D7-664F-8EB1-C1326DDB23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182" y="1615464245"/>
          <a:ext cx="1371023" cy="7504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173182</xdr:colOff>
      <xdr:row>315</xdr:row>
      <xdr:rowOff>202045</xdr:rowOff>
    </xdr:from>
    <xdr:to>
      <xdr:col>0</xdr:col>
      <xdr:colOff>1544205</xdr:colOff>
      <xdr:row>315</xdr:row>
      <xdr:rowOff>952499</xdr:rowOff>
    </xdr:to>
    <xdr:pic>
      <xdr:nvPicPr>
        <xdr:cNvPr id="1422" name="Immagine 1421" descr="(Women) adidas UltraBoost 5.0 DNA 'Triple Black' GV8743 - GV8743 - Novelship">
          <a:extLst>
            <a:ext uri="{FF2B5EF4-FFF2-40B4-BE49-F238E27FC236}">
              <a16:creationId xmlns:a16="http://schemas.microsoft.com/office/drawing/2014/main" xmlns="" id="{8E86ED69-1E26-C147-AFF8-8640839B79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182" y="1616607245"/>
          <a:ext cx="1371023" cy="7504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173182</xdr:colOff>
      <xdr:row>316</xdr:row>
      <xdr:rowOff>202045</xdr:rowOff>
    </xdr:from>
    <xdr:to>
      <xdr:col>0</xdr:col>
      <xdr:colOff>1544205</xdr:colOff>
      <xdr:row>316</xdr:row>
      <xdr:rowOff>952499</xdr:rowOff>
    </xdr:to>
    <xdr:pic>
      <xdr:nvPicPr>
        <xdr:cNvPr id="1423" name="Immagine 1422" descr="(Women) adidas UltraBoost 5.0 DNA 'Triple Black' GV8743 - GV8743 - Novelship">
          <a:extLst>
            <a:ext uri="{FF2B5EF4-FFF2-40B4-BE49-F238E27FC236}">
              <a16:creationId xmlns:a16="http://schemas.microsoft.com/office/drawing/2014/main" xmlns="" id="{FE2B2A82-841F-AF4F-8930-A918A6F758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182" y="1617750245"/>
          <a:ext cx="1371023" cy="7504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173182</xdr:colOff>
      <xdr:row>317</xdr:row>
      <xdr:rowOff>202045</xdr:rowOff>
    </xdr:from>
    <xdr:to>
      <xdr:col>0</xdr:col>
      <xdr:colOff>1544205</xdr:colOff>
      <xdr:row>317</xdr:row>
      <xdr:rowOff>952499</xdr:rowOff>
    </xdr:to>
    <xdr:pic>
      <xdr:nvPicPr>
        <xdr:cNvPr id="1424" name="Immagine 1423" descr="(Women) adidas UltraBoost 5.0 DNA 'Triple Black' GV8743 - GV8743 - Novelship">
          <a:extLst>
            <a:ext uri="{FF2B5EF4-FFF2-40B4-BE49-F238E27FC236}">
              <a16:creationId xmlns:a16="http://schemas.microsoft.com/office/drawing/2014/main" xmlns="" id="{3E9A6895-6AEA-E946-AF14-3A7824A4B4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182" y="1618893245"/>
          <a:ext cx="1371023" cy="7504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129887</xdr:colOff>
      <xdr:row>966</xdr:row>
      <xdr:rowOff>291610</xdr:rowOff>
    </xdr:from>
    <xdr:to>
      <xdr:col>0</xdr:col>
      <xdr:colOff>1385455</xdr:colOff>
      <xdr:row>966</xdr:row>
      <xdr:rowOff>947988</xdr:rowOff>
    </xdr:to>
    <xdr:pic>
      <xdr:nvPicPr>
        <xdr:cNvPr id="1425" name="Immagine 1424" descr="adidas UltraBoost 22 Cold.RDY 2.0 'Magic Beige Grey' GX5938 - GX5938 -  Novelship">
          <a:extLst>
            <a:ext uri="{FF2B5EF4-FFF2-40B4-BE49-F238E27FC236}">
              <a16:creationId xmlns:a16="http://schemas.microsoft.com/office/drawing/2014/main" xmlns="" id="{ADF7B54C-823A-454A-9D8E-9F1AC42931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887" y="1620125810"/>
          <a:ext cx="1255568" cy="6563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129887</xdr:colOff>
      <xdr:row>967</xdr:row>
      <xdr:rowOff>291610</xdr:rowOff>
    </xdr:from>
    <xdr:to>
      <xdr:col>0</xdr:col>
      <xdr:colOff>1385455</xdr:colOff>
      <xdr:row>967</xdr:row>
      <xdr:rowOff>947988</xdr:rowOff>
    </xdr:to>
    <xdr:pic>
      <xdr:nvPicPr>
        <xdr:cNvPr id="1426" name="Immagine 1425" descr="adidas UltraBoost 22 Cold.RDY 2.0 'Magic Beige Grey' GX5938 - GX5938 -  Novelship">
          <a:extLst>
            <a:ext uri="{FF2B5EF4-FFF2-40B4-BE49-F238E27FC236}">
              <a16:creationId xmlns:a16="http://schemas.microsoft.com/office/drawing/2014/main" xmlns="" id="{D872108E-5D11-FD49-8595-3D1E06B0AF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887" y="1621268810"/>
          <a:ext cx="1255568" cy="6563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129887</xdr:colOff>
      <xdr:row>968</xdr:row>
      <xdr:rowOff>291610</xdr:rowOff>
    </xdr:from>
    <xdr:to>
      <xdr:col>0</xdr:col>
      <xdr:colOff>1385455</xdr:colOff>
      <xdr:row>968</xdr:row>
      <xdr:rowOff>947988</xdr:rowOff>
    </xdr:to>
    <xdr:pic>
      <xdr:nvPicPr>
        <xdr:cNvPr id="1427" name="Immagine 1426" descr="adidas UltraBoost 22 Cold.RDY 2.0 'Magic Beige Grey' GX5938 - GX5938 -  Novelship">
          <a:extLst>
            <a:ext uri="{FF2B5EF4-FFF2-40B4-BE49-F238E27FC236}">
              <a16:creationId xmlns:a16="http://schemas.microsoft.com/office/drawing/2014/main" xmlns="" id="{A4685CEF-AFC8-504F-BF6A-85EC78EC03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887" y="1622411810"/>
          <a:ext cx="1255568" cy="6563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129887</xdr:colOff>
      <xdr:row>969</xdr:row>
      <xdr:rowOff>291610</xdr:rowOff>
    </xdr:from>
    <xdr:to>
      <xdr:col>0</xdr:col>
      <xdr:colOff>1385455</xdr:colOff>
      <xdr:row>969</xdr:row>
      <xdr:rowOff>947988</xdr:rowOff>
    </xdr:to>
    <xdr:pic>
      <xdr:nvPicPr>
        <xdr:cNvPr id="1428" name="Immagine 1427" descr="adidas UltraBoost 22 Cold.RDY 2.0 'Magic Beige Grey' GX5938 - GX5938 -  Novelship">
          <a:extLst>
            <a:ext uri="{FF2B5EF4-FFF2-40B4-BE49-F238E27FC236}">
              <a16:creationId xmlns:a16="http://schemas.microsoft.com/office/drawing/2014/main" xmlns="" id="{A781317F-3667-D84B-8AD3-137B182BE1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887" y="1623554810"/>
          <a:ext cx="1255568" cy="6563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129887</xdr:colOff>
      <xdr:row>972</xdr:row>
      <xdr:rowOff>291610</xdr:rowOff>
    </xdr:from>
    <xdr:to>
      <xdr:col>0</xdr:col>
      <xdr:colOff>1385455</xdr:colOff>
      <xdr:row>972</xdr:row>
      <xdr:rowOff>947988</xdr:rowOff>
    </xdr:to>
    <xdr:pic>
      <xdr:nvPicPr>
        <xdr:cNvPr id="1429" name="Immagine 1428" descr="adidas UltraBoost 22 Cold.RDY 2.0 'Magic Beige Grey' GX5938 - GX5938 -  Novelship">
          <a:extLst>
            <a:ext uri="{FF2B5EF4-FFF2-40B4-BE49-F238E27FC236}">
              <a16:creationId xmlns:a16="http://schemas.microsoft.com/office/drawing/2014/main" xmlns="" id="{EF97D9F7-5C73-474F-A19E-A2D43C9B70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887" y="1624697810"/>
          <a:ext cx="1255568" cy="6563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129887</xdr:colOff>
      <xdr:row>970</xdr:row>
      <xdr:rowOff>291610</xdr:rowOff>
    </xdr:from>
    <xdr:to>
      <xdr:col>0</xdr:col>
      <xdr:colOff>1385455</xdr:colOff>
      <xdr:row>970</xdr:row>
      <xdr:rowOff>947988</xdr:rowOff>
    </xdr:to>
    <xdr:pic>
      <xdr:nvPicPr>
        <xdr:cNvPr id="1430" name="Immagine 1429" descr="adidas UltraBoost 22 Cold.RDY 2.0 'Magic Beige Grey' GX5938 - GX5938 -  Novelship">
          <a:extLst>
            <a:ext uri="{FF2B5EF4-FFF2-40B4-BE49-F238E27FC236}">
              <a16:creationId xmlns:a16="http://schemas.microsoft.com/office/drawing/2014/main" xmlns="" id="{FE1A2E55-1E83-794E-B214-BEE06AD7C4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887" y="1625840810"/>
          <a:ext cx="1255568" cy="6563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129887</xdr:colOff>
      <xdr:row>961</xdr:row>
      <xdr:rowOff>291610</xdr:rowOff>
    </xdr:from>
    <xdr:to>
      <xdr:col>0</xdr:col>
      <xdr:colOff>1385455</xdr:colOff>
      <xdr:row>961</xdr:row>
      <xdr:rowOff>947988</xdr:rowOff>
    </xdr:to>
    <xdr:pic>
      <xdr:nvPicPr>
        <xdr:cNvPr id="1431" name="Immagine 1430" descr="adidas UltraBoost 22 Cold.RDY 2.0 'Magic Beige Grey' GX5938 - GX5938 -  Novelship">
          <a:extLst>
            <a:ext uri="{FF2B5EF4-FFF2-40B4-BE49-F238E27FC236}">
              <a16:creationId xmlns:a16="http://schemas.microsoft.com/office/drawing/2014/main" xmlns="" id="{1BC5CCB8-5D2E-F54A-B2F8-A4995E1544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887" y="1626983810"/>
          <a:ext cx="1255568" cy="6563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129887</xdr:colOff>
      <xdr:row>962</xdr:row>
      <xdr:rowOff>291610</xdr:rowOff>
    </xdr:from>
    <xdr:to>
      <xdr:col>0</xdr:col>
      <xdr:colOff>1385455</xdr:colOff>
      <xdr:row>962</xdr:row>
      <xdr:rowOff>947988</xdr:rowOff>
    </xdr:to>
    <xdr:pic>
      <xdr:nvPicPr>
        <xdr:cNvPr id="1432" name="Immagine 1431" descr="adidas UltraBoost 22 Cold.RDY 2.0 'Magic Beige Grey' GX5938 - GX5938 -  Novelship">
          <a:extLst>
            <a:ext uri="{FF2B5EF4-FFF2-40B4-BE49-F238E27FC236}">
              <a16:creationId xmlns:a16="http://schemas.microsoft.com/office/drawing/2014/main" xmlns="" id="{21BACA28-D058-F445-A905-C504AC7FC2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887" y="1628126810"/>
          <a:ext cx="1255568" cy="6563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129887</xdr:colOff>
      <xdr:row>963</xdr:row>
      <xdr:rowOff>291610</xdr:rowOff>
    </xdr:from>
    <xdr:to>
      <xdr:col>0</xdr:col>
      <xdr:colOff>1385455</xdr:colOff>
      <xdr:row>963</xdr:row>
      <xdr:rowOff>947988</xdr:rowOff>
    </xdr:to>
    <xdr:pic>
      <xdr:nvPicPr>
        <xdr:cNvPr id="1433" name="Immagine 1432" descr="adidas UltraBoost 22 Cold.RDY 2.0 'Magic Beige Grey' GX5938 - GX5938 -  Novelship">
          <a:extLst>
            <a:ext uri="{FF2B5EF4-FFF2-40B4-BE49-F238E27FC236}">
              <a16:creationId xmlns:a16="http://schemas.microsoft.com/office/drawing/2014/main" xmlns="" id="{42B62ABB-70DA-594E-9F9E-7C96880530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887" y="1629269810"/>
          <a:ext cx="1255568" cy="6563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129887</xdr:colOff>
      <xdr:row>964</xdr:row>
      <xdr:rowOff>291610</xdr:rowOff>
    </xdr:from>
    <xdr:to>
      <xdr:col>0</xdr:col>
      <xdr:colOff>1385455</xdr:colOff>
      <xdr:row>964</xdr:row>
      <xdr:rowOff>947988</xdr:rowOff>
    </xdr:to>
    <xdr:pic>
      <xdr:nvPicPr>
        <xdr:cNvPr id="1434" name="Immagine 1433" descr="adidas UltraBoost 22 Cold.RDY 2.0 'Magic Beige Grey' GX5938 - GX5938 -  Novelship">
          <a:extLst>
            <a:ext uri="{FF2B5EF4-FFF2-40B4-BE49-F238E27FC236}">
              <a16:creationId xmlns:a16="http://schemas.microsoft.com/office/drawing/2014/main" xmlns="" id="{35D437D4-9C64-4C42-A96B-B53547460D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887" y="1630412810"/>
          <a:ext cx="1255568" cy="6563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129887</xdr:colOff>
      <xdr:row>965</xdr:row>
      <xdr:rowOff>291610</xdr:rowOff>
    </xdr:from>
    <xdr:to>
      <xdr:col>0</xdr:col>
      <xdr:colOff>1385455</xdr:colOff>
      <xdr:row>965</xdr:row>
      <xdr:rowOff>947988</xdr:rowOff>
    </xdr:to>
    <xdr:pic>
      <xdr:nvPicPr>
        <xdr:cNvPr id="1435" name="Immagine 1434" descr="adidas UltraBoost 22 Cold.RDY 2.0 'Magic Beige Grey' GX5938 - GX5938 -  Novelship">
          <a:extLst>
            <a:ext uri="{FF2B5EF4-FFF2-40B4-BE49-F238E27FC236}">
              <a16:creationId xmlns:a16="http://schemas.microsoft.com/office/drawing/2014/main" xmlns="" id="{A2697993-814B-BE42-86BF-DD468D4C15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887" y="1631555810"/>
          <a:ext cx="1255568" cy="6563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216477</xdr:colOff>
      <xdr:row>1630</xdr:row>
      <xdr:rowOff>158751</xdr:rowOff>
    </xdr:from>
    <xdr:to>
      <xdr:col>0</xdr:col>
      <xdr:colOff>1371022</xdr:colOff>
      <xdr:row>1630</xdr:row>
      <xdr:rowOff>1082386</xdr:rowOff>
    </xdr:to>
    <xdr:pic>
      <xdr:nvPicPr>
        <xdr:cNvPr id="1436" name="Immagine 1435" descr="Adidas D.O.N issue 4 Men's Shoes GY6504 - Scorer.es">
          <a:extLst>
            <a:ext uri="{FF2B5EF4-FFF2-40B4-BE49-F238E27FC236}">
              <a16:creationId xmlns:a16="http://schemas.microsoft.com/office/drawing/2014/main" xmlns="" id="{4EAFE903-97D0-AA4F-A85A-C2DA495051C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687" t="24932" r="13793" b="21238"/>
        <a:stretch/>
      </xdr:blipFill>
      <xdr:spPr bwMode="auto">
        <a:xfrm>
          <a:off x="216477" y="1632565951"/>
          <a:ext cx="1154545" cy="9236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144319</xdr:colOff>
      <xdr:row>2316</xdr:row>
      <xdr:rowOff>101023</xdr:rowOff>
    </xdr:from>
    <xdr:to>
      <xdr:col>0</xdr:col>
      <xdr:colOff>1573069</xdr:colOff>
      <xdr:row>2316</xdr:row>
      <xdr:rowOff>1039091</xdr:rowOff>
    </xdr:to>
    <xdr:pic>
      <xdr:nvPicPr>
        <xdr:cNvPr id="1438" name="Immagine 1437" descr="adidas Ultraboost Light Shoes - Black | adidas Philippines">
          <a:extLst>
            <a:ext uri="{FF2B5EF4-FFF2-40B4-BE49-F238E27FC236}">
              <a16:creationId xmlns:a16="http://schemas.microsoft.com/office/drawing/2014/main" xmlns="" id="{352E7B83-275B-5441-B1FE-7C550390CB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319" y="1653082223"/>
          <a:ext cx="1428750" cy="9380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216477</xdr:colOff>
      <xdr:row>1631</xdr:row>
      <xdr:rowOff>158751</xdr:rowOff>
    </xdr:from>
    <xdr:to>
      <xdr:col>0</xdr:col>
      <xdr:colOff>1371022</xdr:colOff>
      <xdr:row>1631</xdr:row>
      <xdr:rowOff>1082386</xdr:rowOff>
    </xdr:to>
    <xdr:pic>
      <xdr:nvPicPr>
        <xdr:cNvPr id="1439" name="Immagine 1438" descr="Adidas D.O.N issue 4 Men's Shoes GY6504 - Scorer.es">
          <a:extLst>
            <a:ext uri="{FF2B5EF4-FFF2-40B4-BE49-F238E27FC236}">
              <a16:creationId xmlns:a16="http://schemas.microsoft.com/office/drawing/2014/main" xmlns="" id="{2D3401E1-56F2-554F-8338-EEA1EA29EEE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687" t="24932" r="13793" b="21238"/>
        <a:stretch/>
      </xdr:blipFill>
      <xdr:spPr bwMode="auto">
        <a:xfrm>
          <a:off x="216477" y="1633708951"/>
          <a:ext cx="1154545" cy="9236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216477</xdr:colOff>
      <xdr:row>1632</xdr:row>
      <xdr:rowOff>158751</xdr:rowOff>
    </xdr:from>
    <xdr:to>
      <xdr:col>0</xdr:col>
      <xdr:colOff>1371022</xdr:colOff>
      <xdr:row>1632</xdr:row>
      <xdr:rowOff>1082386</xdr:rowOff>
    </xdr:to>
    <xdr:pic>
      <xdr:nvPicPr>
        <xdr:cNvPr id="1440" name="Immagine 1439" descr="Adidas D.O.N issue 4 Men's Shoes GY6504 - Scorer.es">
          <a:extLst>
            <a:ext uri="{FF2B5EF4-FFF2-40B4-BE49-F238E27FC236}">
              <a16:creationId xmlns:a16="http://schemas.microsoft.com/office/drawing/2014/main" xmlns="" id="{5D0D2ED9-0313-334A-86E6-D52F96E1B9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687" t="24932" r="13793" b="21238"/>
        <a:stretch/>
      </xdr:blipFill>
      <xdr:spPr bwMode="auto">
        <a:xfrm>
          <a:off x="216477" y="1634851951"/>
          <a:ext cx="1154545" cy="9236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216477</xdr:colOff>
      <xdr:row>1633</xdr:row>
      <xdr:rowOff>158751</xdr:rowOff>
    </xdr:from>
    <xdr:to>
      <xdr:col>0</xdr:col>
      <xdr:colOff>1371022</xdr:colOff>
      <xdr:row>1633</xdr:row>
      <xdr:rowOff>1082386</xdr:rowOff>
    </xdr:to>
    <xdr:pic>
      <xdr:nvPicPr>
        <xdr:cNvPr id="1441" name="Immagine 1440" descr="Adidas D.O.N issue 4 Men's Shoes GY6504 - Scorer.es">
          <a:extLst>
            <a:ext uri="{FF2B5EF4-FFF2-40B4-BE49-F238E27FC236}">
              <a16:creationId xmlns:a16="http://schemas.microsoft.com/office/drawing/2014/main" xmlns="" id="{4DE27EA8-F40C-104F-880A-87E947F9718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687" t="24932" r="13793" b="21238"/>
        <a:stretch/>
      </xdr:blipFill>
      <xdr:spPr bwMode="auto">
        <a:xfrm>
          <a:off x="216477" y="1635994951"/>
          <a:ext cx="1154545" cy="9236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216477</xdr:colOff>
      <xdr:row>1634</xdr:row>
      <xdr:rowOff>158751</xdr:rowOff>
    </xdr:from>
    <xdr:to>
      <xdr:col>0</xdr:col>
      <xdr:colOff>1371022</xdr:colOff>
      <xdr:row>1634</xdr:row>
      <xdr:rowOff>1082386</xdr:rowOff>
    </xdr:to>
    <xdr:pic>
      <xdr:nvPicPr>
        <xdr:cNvPr id="1442" name="Immagine 1441" descr="Adidas D.O.N issue 4 Men's Shoes GY6504 - Scorer.es">
          <a:extLst>
            <a:ext uri="{FF2B5EF4-FFF2-40B4-BE49-F238E27FC236}">
              <a16:creationId xmlns:a16="http://schemas.microsoft.com/office/drawing/2014/main" xmlns="" id="{62A968A7-808F-1048-91D4-8858228DD9B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687" t="24932" r="13793" b="21238"/>
        <a:stretch/>
      </xdr:blipFill>
      <xdr:spPr bwMode="auto">
        <a:xfrm>
          <a:off x="216477" y="1637137951"/>
          <a:ext cx="1154545" cy="9236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216477</xdr:colOff>
      <xdr:row>1626</xdr:row>
      <xdr:rowOff>158751</xdr:rowOff>
    </xdr:from>
    <xdr:to>
      <xdr:col>0</xdr:col>
      <xdr:colOff>1371022</xdr:colOff>
      <xdr:row>1626</xdr:row>
      <xdr:rowOff>1082386</xdr:rowOff>
    </xdr:to>
    <xdr:pic>
      <xdr:nvPicPr>
        <xdr:cNvPr id="1443" name="Immagine 1442" descr="Adidas D.O.N issue 4 Men's Shoes GY6504 - Scorer.es">
          <a:extLst>
            <a:ext uri="{FF2B5EF4-FFF2-40B4-BE49-F238E27FC236}">
              <a16:creationId xmlns:a16="http://schemas.microsoft.com/office/drawing/2014/main" xmlns="" id="{A2505D7E-37EC-0442-8BDF-0436778E6AE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687" t="24932" r="13793" b="21238"/>
        <a:stretch/>
      </xdr:blipFill>
      <xdr:spPr bwMode="auto">
        <a:xfrm>
          <a:off x="216477" y="1638280951"/>
          <a:ext cx="1154545" cy="9236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216477</xdr:colOff>
      <xdr:row>1627</xdr:row>
      <xdr:rowOff>158751</xdr:rowOff>
    </xdr:from>
    <xdr:to>
      <xdr:col>0</xdr:col>
      <xdr:colOff>1371022</xdr:colOff>
      <xdr:row>1627</xdr:row>
      <xdr:rowOff>1082386</xdr:rowOff>
    </xdr:to>
    <xdr:pic>
      <xdr:nvPicPr>
        <xdr:cNvPr id="1444" name="Immagine 1443" descr="Adidas D.O.N issue 4 Men's Shoes GY6504 - Scorer.es">
          <a:extLst>
            <a:ext uri="{FF2B5EF4-FFF2-40B4-BE49-F238E27FC236}">
              <a16:creationId xmlns:a16="http://schemas.microsoft.com/office/drawing/2014/main" xmlns="" id="{309CC8BC-36F4-4A43-BE28-13E2B01DA83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687" t="24932" r="13793" b="21238"/>
        <a:stretch/>
      </xdr:blipFill>
      <xdr:spPr bwMode="auto">
        <a:xfrm>
          <a:off x="216477" y="1639423951"/>
          <a:ext cx="1154545" cy="9236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216477</xdr:colOff>
      <xdr:row>1628</xdr:row>
      <xdr:rowOff>158751</xdr:rowOff>
    </xdr:from>
    <xdr:to>
      <xdr:col>0</xdr:col>
      <xdr:colOff>1371022</xdr:colOff>
      <xdr:row>1628</xdr:row>
      <xdr:rowOff>1082386</xdr:rowOff>
    </xdr:to>
    <xdr:pic>
      <xdr:nvPicPr>
        <xdr:cNvPr id="1445" name="Immagine 1444" descr="Adidas D.O.N issue 4 Men's Shoes GY6504 - Scorer.es">
          <a:extLst>
            <a:ext uri="{FF2B5EF4-FFF2-40B4-BE49-F238E27FC236}">
              <a16:creationId xmlns:a16="http://schemas.microsoft.com/office/drawing/2014/main" xmlns="" id="{9F7CFCBA-BE36-FF40-B179-AF736758EA9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687" t="24932" r="13793" b="21238"/>
        <a:stretch/>
      </xdr:blipFill>
      <xdr:spPr bwMode="auto">
        <a:xfrm>
          <a:off x="216477" y="1640566951"/>
          <a:ext cx="1154545" cy="9236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216477</xdr:colOff>
      <xdr:row>1629</xdr:row>
      <xdr:rowOff>158751</xdr:rowOff>
    </xdr:from>
    <xdr:to>
      <xdr:col>0</xdr:col>
      <xdr:colOff>1371022</xdr:colOff>
      <xdr:row>1629</xdr:row>
      <xdr:rowOff>1082386</xdr:rowOff>
    </xdr:to>
    <xdr:pic>
      <xdr:nvPicPr>
        <xdr:cNvPr id="1446" name="Immagine 1445" descr="Adidas D.O.N issue 4 Men's Shoes GY6504 - Scorer.es">
          <a:extLst>
            <a:ext uri="{FF2B5EF4-FFF2-40B4-BE49-F238E27FC236}">
              <a16:creationId xmlns:a16="http://schemas.microsoft.com/office/drawing/2014/main" xmlns="" id="{04B46680-1128-9C4D-A1AD-76A9969573B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687" t="24932" r="13793" b="21238"/>
        <a:stretch/>
      </xdr:blipFill>
      <xdr:spPr bwMode="auto">
        <a:xfrm>
          <a:off x="216477" y="1641709951"/>
          <a:ext cx="1154545" cy="9236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158750</xdr:colOff>
      <xdr:row>2855</xdr:row>
      <xdr:rowOff>317500</xdr:rowOff>
    </xdr:from>
    <xdr:to>
      <xdr:col>0</xdr:col>
      <xdr:colOff>1414318</xdr:colOff>
      <xdr:row>2855</xdr:row>
      <xdr:rowOff>903185</xdr:rowOff>
    </xdr:to>
    <xdr:pic>
      <xdr:nvPicPr>
        <xdr:cNvPr id="1447" name="Immagine 1446" descr="adidas Supernova+ 'Halo Silver' S42717 - S42717 - Novelship">
          <a:extLst>
            <a:ext uri="{FF2B5EF4-FFF2-40B4-BE49-F238E27FC236}">
              <a16:creationId xmlns:a16="http://schemas.microsoft.com/office/drawing/2014/main" xmlns="" id="{F9920D0F-0D96-0342-AFF3-B9D6CEEEF6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750" y="1667014700"/>
          <a:ext cx="1255568" cy="5856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245341</xdr:colOff>
      <xdr:row>103</xdr:row>
      <xdr:rowOff>129886</xdr:rowOff>
    </xdr:from>
    <xdr:to>
      <xdr:col>0</xdr:col>
      <xdr:colOff>1617274</xdr:colOff>
      <xdr:row>103</xdr:row>
      <xdr:rowOff>1010228</xdr:rowOff>
    </xdr:to>
    <xdr:pic>
      <xdr:nvPicPr>
        <xdr:cNvPr id="1449" name="Immagine 1448" descr="adidas Supernova 'Tokyo' FY2861 - KICKS CREW">
          <a:extLst>
            <a:ext uri="{FF2B5EF4-FFF2-40B4-BE49-F238E27FC236}">
              <a16:creationId xmlns:a16="http://schemas.microsoft.com/office/drawing/2014/main" xmlns="" id="{73F0011D-9642-F040-9333-68564BCA4D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5341" y="1689687086"/>
          <a:ext cx="1371933" cy="8803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216477</xdr:colOff>
      <xdr:row>1030</xdr:row>
      <xdr:rowOff>101023</xdr:rowOff>
    </xdr:from>
    <xdr:to>
      <xdr:col>0</xdr:col>
      <xdr:colOff>1253287</xdr:colOff>
      <xdr:row>1030</xdr:row>
      <xdr:rowOff>1067955</xdr:rowOff>
    </xdr:to>
    <xdr:pic>
      <xdr:nvPicPr>
        <xdr:cNvPr id="1451" name="Immagine 1450" descr="Adidas Ultraboost 22 Men's Running Shoes Training Jogging Outdoor Black  GX6640 | eBay">
          <a:extLst>
            <a:ext uri="{FF2B5EF4-FFF2-40B4-BE49-F238E27FC236}">
              <a16:creationId xmlns:a16="http://schemas.microsoft.com/office/drawing/2014/main" xmlns="" id="{2D7663BF-DC92-7E44-BA43-5BC85ABB8C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6477" y="1709089223"/>
          <a:ext cx="1036810" cy="9669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173182</xdr:colOff>
      <xdr:row>1284</xdr:row>
      <xdr:rowOff>144317</xdr:rowOff>
    </xdr:from>
    <xdr:to>
      <xdr:col>0</xdr:col>
      <xdr:colOff>1385763</xdr:colOff>
      <xdr:row>1284</xdr:row>
      <xdr:rowOff>923636</xdr:rowOff>
    </xdr:to>
    <xdr:pic>
      <xdr:nvPicPr>
        <xdr:cNvPr id="1452" name="Immagine 1451" descr="Adidas 4DFWD 2 Women (GX9267) cloud white/night metallic/bliss orange ab  114,06 € | Preisvergleich bei idealo.de">
          <a:extLst>
            <a:ext uri="{FF2B5EF4-FFF2-40B4-BE49-F238E27FC236}">
              <a16:creationId xmlns:a16="http://schemas.microsoft.com/office/drawing/2014/main" xmlns="" id="{FFB9EC9B-AC57-6141-A060-B20E3F0F29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182" y="1722848517"/>
          <a:ext cx="1212581" cy="7793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86591</xdr:colOff>
      <xdr:row>1555</xdr:row>
      <xdr:rowOff>202043</xdr:rowOff>
    </xdr:from>
    <xdr:to>
      <xdr:col>0</xdr:col>
      <xdr:colOff>1612642</xdr:colOff>
      <xdr:row>1555</xdr:row>
      <xdr:rowOff>951254</xdr:rowOff>
    </xdr:to>
    <xdr:pic>
      <xdr:nvPicPr>
        <xdr:cNvPr id="1453" name="Immagine 1452" descr="Scarpe adidas Originals RETROPY ADISUPER W - Top4Football.it">
          <a:extLst>
            <a:ext uri="{FF2B5EF4-FFF2-40B4-BE49-F238E27FC236}">
              <a16:creationId xmlns:a16="http://schemas.microsoft.com/office/drawing/2014/main" xmlns="" id="{7F52EA49-D4C5-C041-BC62-510A506CE1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591" y="1730907243"/>
          <a:ext cx="1526051" cy="7492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259773</xdr:colOff>
      <xdr:row>3167</xdr:row>
      <xdr:rowOff>202045</xdr:rowOff>
    </xdr:from>
    <xdr:to>
      <xdr:col>0</xdr:col>
      <xdr:colOff>1356591</xdr:colOff>
      <xdr:row>3167</xdr:row>
      <xdr:rowOff>1047099</xdr:rowOff>
    </xdr:to>
    <xdr:pic>
      <xdr:nvPicPr>
        <xdr:cNvPr id="1454" name="Immagine 1453" descr="Scarpe adidas FortaRun Cf K H04165 Grey Two/Cloud White/Shock Pink |  escarpe.it">
          <a:extLst>
            <a:ext uri="{FF2B5EF4-FFF2-40B4-BE49-F238E27FC236}">
              <a16:creationId xmlns:a16="http://schemas.microsoft.com/office/drawing/2014/main" xmlns="" id="{B9999605-ED43-5740-B970-E54C3DB8EED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2783"/>
        <a:stretch/>
      </xdr:blipFill>
      <xdr:spPr bwMode="auto">
        <a:xfrm>
          <a:off x="259773" y="1740051245"/>
          <a:ext cx="1096818" cy="8450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115455</xdr:colOff>
      <xdr:row>1189</xdr:row>
      <xdr:rowOff>202045</xdr:rowOff>
    </xdr:from>
    <xdr:to>
      <xdr:col>0</xdr:col>
      <xdr:colOff>1515341</xdr:colOff>
      <xdr:row>1189</xdr:row>
      <xdr:rowOff>901824</xdr:rowOff>
    </xdr:to>
    <xdr:pic>
      <xdr:nvPicPr>
        <xdr:cNvPr id="1456" name="Immagine 1455" descr="GX8017] Womens Adidas ULTRABOOST 22 W | eBay">
          <a:extLst>
            <a:ext uri="{FF2B5EF4-FFF2-40B4-BE49-F238E27FC236}">
              <a16:creationId xmlns:a16="http://schemas.microsoft.com/office/drawing/2014/main" xmlns="" id="{B74A1A8C-2846-B34A-90E9-55075AC2799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9906"/>
        <a:stretch/>
      </xdr:blipFill>
      <xdr:spPr bwMode="auto">
        <a:xfrm>
          <a:off x="115455" y="1757196245"/>
          <a:ext cx="1399886" cy="6997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288637</xdr:colOff>
      <xdr:row>1403</xdr:row>
      <xdr:rowOff>101023</xdr:rowOff>
    </xdr:from>
    <xdr:to>
      <xdr:col>0</xdr:col>
      <xdr:colOff>1342159</xdr:colOff>
      <xdr:row>1403</xdr:row>
      <xdr:rowOff>1049193</xdr:rowOff>
    </xdr:to>
    <xdr:pic>
      <xdr:nvPicPr>
        <xdr:cNvPr id="1457" name="Immagine 1456" descr="adidas 4DFWD Pulse 2 Running Shoes - Grey | Women's Running | adidas US">
          <a:extLst>
            <a:ext uri="{FF2B5EF4-FFF2-40B4-BE49-F238E27FC236}">
              <a16:creationId xmlns:a16="http://schemas.microsoft.com/office/drawing/2014/main" xmlns="" id="{B180A017-56B6-2F45-8152-60C8152D789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998" t="19621" r="18540" b="17720"/>
        <a:stretch/>
      </xdr:blipFill>
      <xdr:spPr bwMode="auto">
        <a:xfrm>
          <a:off x="288637" y="1767382223"/>
          <a:ext cx="1053522" cy="9481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303069</xdr:colOff>
      <xdr:row>2720</xdr:row>
      <xdr:rowOff>72159</xdr:rowOff>
    </xdr:from>
    <xdr:to>
      <xdr:col>0</xdr:col>
      <xdr:colOff>1286668</xdr:colOff>
      <xdr:row>2720</xdr:row>
      <xdr:rowOff>1053522</xdr:rowOff>
    </xdr:to>
    <xdr:pic>
      <xdr:nvPicPr>
        <xdr:cNvPr id="1458" name="Immagine 1457" descr="Slippers adidas Adilette Comfort W HQ8848 (39)">
          <a:extLst>
            <a:ext uri="{FF2B5EF4-FFF2-40B4-BE49-F238E27FC236}">
              <a16:creationId xmlns:a16="http://schemas.microsoft.com/office/drawing/2014/main" xmlns="" id="{D02240CA-1DBD-D942-B5F0-16E777A08C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3069" y="1777640359"/>
          <a:ext cx="983599" cy="9813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86590</xdr:colOff>
      <xdr:row>2835</xdr:row>
      <xdr:rowOff>230909</xdr:rowOff>
    </xdr:from>
    <xdr:to>
      <xdr:col>0</xdr:col>
      <xdr:colOff>1558635</xdr:colOff>
      <xdr:row>2835</xdr:row>
      <xdr:rowOff>923636</xdr:rowOff>
    </xdr:to>
    <xdr:pic>
      <xdr:nvPicPr>
        <xdr:cNvPr id="1459" name="Immagine 1458" descr="adidas X9000L4 'White Solar Red' S23670 - S23670 - Novelship">
          <a:extLst>
            <a:ext uri="{FF2B5EF4-FFF2-40B4-BE49-F238E27FC236}">
              <a16:creationId xmlns:a16="http://schemas.microsoft.com/office/drawing/2014/main" xmlns="" id="{F2FC5B4B-9AEE-2D40-97D1-6ED7B00950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590" y="1783514109"/>
          <a:ext cx="1472045" cy="6927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115456</xdr:colOff>
      <xdr:row>1171</xdr:row>
      <xdr:rowOff>101024</xdr:rowOff>
    </xdr:from>
    <xdr:to>
      <xdr:col>0</xdr:col>
      <xdr:colOff>1558638</xdr:colOff>
      <xdr:row>1171</xdr:row>
      <xdr:rowOff>1024660</xdr:rowOff>
    </xdr:to>
    <xdr:pic>
      <xdr:nvPicPr>
        <xdr:cNvPr id="1462" name="Immagine 1461" descr="Women) LEGO x adidas Superstar 'Clear White Ice Mint' GX7206 - GX7206 -  Novelship">
          <a:extLst>
            <a:ext uri="{FF2B5EF4-FFF2-40B4-BE49-F238E27FC236}">
              <a16:creationId xmlns:a16="http://schemas.microsoft.com/office/drawing/2014/main" xmlns="" id="{5D6E5204-FC78-5C41-BB68-9EE5399F65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456" y="1821103224"/>
          <a:ext cx="1443182" cy="9236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144318</xdr:colOff>
      <xdr:row>2390</xdr:row>
      <xdr:rowOff>245340</xdr:rowOff>
    </xdr:from>
    <xdr:to>
      <xdr:col>0</xdr:col>
      <xdr:colOff>1443182</xdr:colOff>
      <xdr:row>2390</xdr:row>
      <xdr:rowOff>851477</xdr:rowOff>
    </xdr:to>
    <xdr:pic>
      <xdr:nvPicPr>
        <xdr:cNvPr id="1463" name="Immagine 1462" descr="Women) adidas PureBoost 22 'Wonder Red' HQ1461 - HQ1461 - Novelship">
          <a:extLst>
            <a:ext uri="{FF2B5EF4-FFF2-40B4-BE49-F238E27FC236}">
              <a16:creationId xmlns:a16="http://schemas.microsoft.com/office/drawing/2014/main" xmlns="" id="{5DD33D3A-B8D9-9C4D-A651-CF379ACF5E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318" y="1830391540"/>
          <a:ext cx="1298864" cy="6061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202046</xdr:colOff>
      <xdr:row>612</xdr:row>
      <xdr:rowOff>72160</xdr:rowOff>
    </xdr:from>
    <xdr:to>
      <xdr:col>0</xdr:col>
      <xdr:colOff>1457613</xdr:colOff>
      <xdr:row>612</xdr:row>
      <xdr:rowOff>1013456</xdr:rowOff>
    </xdr:to>
    <xdr:pic>
      <xdr:nvPicPr>
        <xdr:cNvPr id="1466" name="Immagine 1465" descr="Adidas X Speedportal.1 FG GW8427 Aqua Mens Soccer Cleats Shoes Football  Boots | eBay">
          <a:extLst>
            <a:ext uri="{FF2B5EF4-FFF2-40B4-BE49-F238E27FC236}">
              <a16:creationId xmlns:a16="http://schemas.microsoft.com/office/drawing/2014/main" xmlns="" id="{DAFDD8EB-30C2-2B42-A644-CB256AA1D2F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2725" b="12142"/>
        <a:stretch/>
      </xdr:blipFill>
      <xdr:spPr bwMode="auto">
        <a:xfrm>
          <a:off x="202046" y="1872509360"/>
          <a:ext cx="1255567" cy="9412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158750</xdr:colOff>
      <xdr:row>868</xdr:row>
      <xdr:rowOff>115454</xdr:rowOff>
    </xdr:from>
    <xdr:to>
      <xdr:col>0</xdr:col>
      <xdr:colOff>1500909</xdr:colOff>
      <xdr:row>868</xdr:row>
      <xdr:rowOff>1034210</xdr:rowOff>
    </xdr:to>
    <xdr:pic>
      <xdr:nvPicPr>
        <xdr:cNvPr id="1467" name="Immagine 1466" descr="Adidas Ultraboost Slip-On DNA &quot;Cloud White&quot; Sneakers - Farfetch">
          <a:extLst>
            <a:ext uri="{FF2B5EF4-FFF2-40B4-BE49-F238E27FC236}">
              <a16:creationId xmlns:a16="http://schemas.microsoft.com/office/drawing/2014/main" xmlns="" id="{F3411C10-C7EC-C140-986E-694748F0600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8804"/>
        <a:stretch/>
      </xdr:blipFill>
      <xdr:spPr bwMode="auto">
        <a:xfrm>
          <a:off x="158750" y="1887411654"/>
          <a:ext cx="1342159" cy="9187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144319</xdr:colOff>
      <xdr:row>2317</xdr:row>
      <xdr:rowOff>101023</xdr:rowOff>
    </xdr:from>
    <xdr:to>
      <xdr:col>0</xdr:col>
      <xdr:colOff>1573069</xdr:colOff>
      <xdr:row>2317</xdr:row>
      <xdr:rowOff>1039091</xdr:rowOff>
    </xdr:to>
    <xdr:pic>
      <xdr:nvPicPr>
        <xdr:cNvPr id="1477" name="Immagine 1476" descr="adidas Ultraboost Light Shoes - Black | adidas Philippines">
          <a:extLst>
            <a:ext uri="{FF2B5EF4-FFF2-40B4-BE49-F238E27FC236}">
              <a16:creationId xmlns:a16="http://schemas.microsoft.com/office/drawing/2014/main" xmlns="" id="{D95CA37C-5AF2-CA4E-A173-299379214A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319" y="1654225223"/>
          <a:ext cx="1428750" cy="9380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144319</xdr:colOff>
      <xdr:row>2318</xdr:row>
      <xdr:rowOff>101023</xdr:rowOff>
    </xdr:from>
    <xdr:to>
      <xdr:col>0</xdr:col>
      <xdr:colOff>1573069</xdr:colOff>
      <xdr:row>2318</xdr:row>
      <xdr:rowOff>1039091</xdr:rowOff>
    </xdr:to>
    <xdr:pic>
      <xdr:nvPicPr>
        <xdr:cNvPr id="1478" name="Immagine 1477" descr="adidas Ultraboost Light Shoes - Black | adidas Philippines">
          <a:extLst>
            <a:ext uri="{FF2B5EF4-FFF2-40B4-BE49-F238E27FC236}">
              <a16:creationId xmlns:a16="http://schemas.microsoft.com/office/drawing/2014/main" xmlns="" id="{5F04B759-55F8-3E4E-86E1-A1869CA98F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319" y="1655368223"/>
          <a:ext cx="1428750" cy="9380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144319</xdr:colOff>
      <xdr:row>2319</xdr:row>
      <xdr:rowOff>101023</xdr:rowOff>
    </xdr:from>
    <xdr:to>
      <xdr:col>0</xdr:col>
      <xdr:colOff>1573069</xdr:colOff>
      <xdr:row>2319</xdr:row>
      <xdr:rowOff>1039091</xdr:rowOff>
    </xdr:to>
    <xdr:pic>
      <xdr:nvPicPr>
        <xdr:cNvPr id="1479" name="Immagine 1478" descr="adidas Ultraboost Light Shoes - Black | adidas Philippines">
          <a:extLst>
            <a:ext uri="{FF2B5EF4-FFF2-40B4-BE49-F238E27FC236}">
              <a16:creationId xmlns:a16="http://schemas.microsoft.com/office/drawing/2014/main" xmlns="" id="{DEA70983-9850-614E-9BCF-C847B428BD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319" y="1656511223"/>
          <a:ext cx="1428750" cy="9380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144319</xdr:colOff>
      <xdr:row>2320</xdr:row>
      <xdr:rowOff>101023</xdr:rowOff>
    </xdr:from>
    <xdr:to>
      <xdr:col>0</xdr:col>
      <xdr:colOff>1573069</xdr:colOff>
      <xdr:row>2320</xdr:row>
      <xdr:rowOff>1039091</xdr:rowOff>
    </xdr:to>
    <xdr:pic>
      <xdr:nvPicPr>
        <xdr:cNvPr id="1480" name="Immagine 1479" descr="adidas Ultraboost Light Shoes - Black | adidas Philippines">
          <a:extLst>
            <a:ext uri="{FF2B5EF4-FFF2-40B4-BE49-F238E27FC236}">
              <a16:creationId xmlns:a16="http://schemas.microsoft.com/office/drawing/2014/main" xmlns="" id="{17053A97-D6BB-4041-A180-13243555AE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319" y="1657654223"/>
          <a:ext cx="1428750" cy="9380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144319</xdr:colOff>
      <xdr:row>2309</xdr:row>
      <xdr:rowOff>101023</xdr:rowOff>
    </xdr:from>
    <xdr:to>
      <xdr:col>0</xdr:col>
      <xdr:colOff>1573069</xdr:colOff>
      <xdr:row>2309</xdr:row>
      <xdr:rowOff>1039091</xdr:rowOff>
    </xdr:to>
    <xdr:pic>
      <xdr:nvPicPr>
        <xdr:cNvPr id="1481" name="Immagine 1480" descr="adidas Ultraboost Light Shoes - Black | adidas Philippines">
          <a:extLst>
            <a:ext uri="{FF2B5EF4-FFF2-40B4-BE49-F238E27FC236}">
              <a16:creationId xmlns:a16="http://schemas.microsoft.com/office/drawing/2014/main" xmlns="" id="{5980A2F2-A335-FB43-9CAF-CF5DC12EE5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319" y="1658797223"/>
          <a:ext cx="1428750" cy="9380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144319</xdr:colOff>
      <xdr:row>2310</xdr:row>
      <xdr:rowOff>101023</xdr:rowOff>
    </xdr:from>
    <xdr:to>
      <xdr:col>0</xdr:col>
      <xdr:colOff>1573069</xdr:colOff>
      <xdr:row>2310</xdr:row>
      <xdr:rowOff>1039091</xdr:rowOff>
    </xdr:to>
    <xdr:pic>
      <xdr:nvPicPr>
        <xdr:cNvPr id="1482" name="Immagine 1481" descr="adidas Ultraboost Light Shoes - Black | adidas Philippines">
          <a:extLst>
            <a:ext uri="{FF2B5EF4-FFF2-40B4-BE49-F238E27FC236}">
              <a16:creationId xmlns:a16="http://schemas.microsoft.com/office/drawing/2014/main" xmlns="" id="{589BB70E-9B98-424C-848C-E047DEB1C7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319" y="1659940223"/>
          <a:ext cx="1428750" cy="9380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144319</xdr:colOff>
      <xdr:row>2311</xdr:row>
      <xdr:rowOff>101023</xdr:rowOff>
    </xdr:from>
    <xdr:to>
      <xdr:col>0</xdr:col>
      <xdr:colOff>1573069</xdr:colOff>
      <xdr:row>2311</xdr:row>
      <xdr:rowOff>1039091</xdr:rowOff>
    </xdr:to>
    <xdr:pic>
      <xdr:nvPicPr>
        <xdr:cNvPr id="1483" name="Immagine 1482" descr="adidas Ultraboost Light Shoes - Black | adidas Philippines">
          <a:extLst>
            <a:ext uri="{FF2B5EF4-FFF2-40B4-BE49-F238E27FC236}">
              <a16:creationId xmlns:a16="http://schemas.microsoft.com/office/drawing/2014/main" xmlns="" id="{B98E5955-AB5E-DD47-9DB4-10F190BD99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319" y="1661083223"/>
          <a:ext cx="1428750" cy="9380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144319</xdr:colOff>
      <xdr:row>2312</xdr:row>
      <xdr:rowOff>101023</xdr:rowOff>
    </xdr:from>
    <xdr:to>
      <xdr:col>0</xdr:col>
      <xdr:colOff>1573069</xdr:colOff>
      <xdr:row>2312</xdr:row>
      <xdr:rowOff>1039091</xdr:rowOff>
    </xdr:to>
    <xdr:pic>
      <xdr:nvPicPr>
        <xdr:cNvPr id="1484" name="Immagine 1483" descr="adidas Ultraboost Light Shoes - Black | adidas Philippines">
          <a:extLst>
            <a:ext uri="{FF2B5EF4-FFF2-40B4-BE49-F238E27FC236}">
              <a16:creationId xmlns:a16="http://schemas.microsoft.com/office/drawing/2014/main" xmlns="" id="{C842CE96-D8C4-CB45-8252-66578CC086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319" y="1662226223"/>
          <a:ext cx="1428750" cy="9380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144319</xdr:colOff>
      <xdr:row>2313</xdr:row>
      <xdr:rowOff>101023</xdr:rowOff>
    </xdr:from>
    <xdr:to>
      <xdr:col>0</xdr:col>
      <xdr:colOff>1573069</xdr:colOff>
      <xdr:row>2313</xdr:row>
      <xdr:rowOff>1039091</xdr:rowOff>
    </xdr:to>
    <xdr:pic>
      <xdr:nvPicPr>
        <xdr:cNvPr id="1485" name="Immagine 1484" descr="adidas Ultraboost Light Shoes - Black | adidas Philippines">
          <a:extLst>
            <a:ext uri="{FF2B5EF4-FFF2-40B4-BE49-F238E27FC236}">
              <a16:creationId xmlns:a16="http://schemas.microsoft.com/office/drawing/2014/main" xmlns="" id="{4D1BC040-A91C-F742-9664-810E0D844A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319" y="1663369223"/>
          <a:ext cx="1428750" cy="9380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144319</xdr:colOff>
      <xdr:row>2314</xdr:row>
      <xdr:rowOff>101023</xdr:rowOff>
    </xdr:from>
    <xdr:to>
      <xdr:col>0</xdr:col>
      <xdr:colOff>1573069</xdr:colOff>
      <xdr:row>2314</xdr:row>
      <xdr:rowOff>1039091</xdr:rowOff>
    </xdr:to>
    <xdr:pic>
      <xdr:nvPicPr>
        <xdr:cNvPr id="1486" name="Immagine 1485" descr="adidas Ultraboost Light Shoes - Black | adidas Philippines">
          <a:extLst>
            <a:ext uri="{FF2B5EF4-FFF2-40B4-BE49-F238E27FC236}">
              <a16:creationId xmlns:a16="http://schemas.microsoft.com/office/drawing/2014/main" xmlns="" id="{BF8ACEA7-4320-F840-967D-CB9E1FAE2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319" y="1664512223"/>
          <a:ext cx="1428750" cy="9380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144319</xdr:colOff>
      <xdr:row>2315</xdr:row>
      <xdr:rowOff>101023</xdr:rowOff>
    </xdr:from>
    <xdr:to>
      <xdr:col>0</xdr:col>
      <xdr:colOff>1573069</xdr:colOff>
      <xdr:row>2315</xdr:row>
      <xdr:rowOff>1039091</xdr:rowOff>
    </xdr:to>
    <xdr:pic>
      <xdr:nvPicPr>
        <xdr:cNvPr id="1487" name="Immagine 1486" descr="adidas Ultraboost Light Shoes - Black | adidas Philippines">
          <a:extLst>
            <a:ext uri="{FF2B5EF4-FFF2-40B4-BE49-F238E27FC236}">
              <a16:creationId xmlns:a16="http://schemas.microsoft.com/office/drawing/2014/main" xmlns="" id="{F0191D0F-D5E9-AB49-8D2E-1E58F39834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319" y="1665655223"/>
          <a:ext cx="1428750" cy="9380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158750</xdr:colOff>
      <xdr:row>2856</xdr:row>
      <xdr:rowOff>317500</xdr:rowOff>
    </xdr:from>
    <xdr:to>
      <xdr:col>0</xdr:col>
      <xdr:colOff>1414318</xdr:colOff>
      <xdr:row>2856</xdr:row>
      <xdr:rowOff>903185</xdr:rowOff>
    </xdr:to>
    <xdr:pic>
      <xdr:nvPicPr>
        <xdr:cNvPr id="1488" name="Immagine 1487" descr="adidas Supernova+ 'Halo Silver' S42717 - S42717 - Novelship">
          <a:extLst>
            <a:ext uri="{FF2B5EF4-FFF2-40B4-BE49-F238E27FC236}">
              <a16:creationId xmlns:a16="http://schemas.microsoft.com/office/drawing/2014/main" xmlns="" id="{BF6E0EE2-2F8E-B14A-BA1E-B827FBE559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750" y="1668157700"/>
          <a:ext cx="1255568" cy="5856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158750</xdr:colOff>
      <xdr:row>2857</xdr:row>
      <xdr:rowOff>317500</xdr:rowOff>
    </xdr:from>
    <xdr:to>
      <xdr:col>0</xdr:col>
      <xdr:colOff>1414318</xdr:colOff>
      <xdr:row>2857</xdr:row>
      <xdr:rowOff>903185</xdr:rowOff>
    </xdr:to>
    <xdr:pic>
      <xdr:nvPicPr>
        <xdr:cNvPr id="1489" name="Immagine 1488" descr="adidas Supernova+ 'Halo Silver' S42717 - S42717 - Novelship">
          <a:extLst>
            <a:ext uri="{FF2B5EF4-FFF2-40B4-BE49-F238E27FC236}">
              <a16:creationId xmlns:a16="http://schemas.microsoft.com/office/drawing/2014/main" xmlns="" id="{E9E7BDA6-7D49-0D4E-93D5-607F6B8062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750" y="1669300700"/>
          <a:ext cx="1255568" cy="5856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158750</xdr:colOff>
      <xdr:row>2850</xdr:row>
      <xdr:rowOff>317500</xdr:rowOff>
    </xdr:from>
    <xdr:to>
      <xdr:col>0</xdr:col>
      <xdr:colOff>1414318</xdr:colOff>
      <xdr:row>2850</xdr:row>
      <xdr:rowOff>903185</xdr:rowOff>
    </xdr:to>
    <xdr:pic>
      <xdr:nvPicPr>
        <xdr:cNvPr id="1490" name="Immagine 1489" descr="adidas Supernova+ 'Halo Silver' S42717 - S42717 - Novelship">
          <a:extLst>
            <a:ext uri="{FF2B5EF4-FFF2-40B4-BE49-F238E27FC236}">
              <a16:creationId xmlns:a16="http://schemas.microsoft.com/office/drawing/2014/main" xmlns="" id="{CF7BC94C-6ECD-964E-9A3B-39D9CEE694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750" y="1670443700"/>
          <a:ext cx="1255568" cy="5856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158750</xdr:colOff>
      <xdr:row>2851</xdr:row>
      <xdr:rowOff>317500</xdr:rowOff>
    </xdr:from>
    <xdr:to>
      <xdr:col>0</xdr:col>
      <xdr:colOff>1414318</xdr:colOff>
      <xdr:row>2851</xdr:row>
      <xdr:rowOff>903185</xdr:rowOff>
    </xdr:to>
    <xdr:pic>
      <xdr:nvPicPr>
        <xdr:cNvPr id="1491" name="Immagine 1490" descr="adidas Supernova+ 'Halo Silver' S42717 - S42717 - Novelship">
          <a:extLst>
            <a:ext uri="{FF2B5EF4-FFF2-40B4-BE49-F238E27FC236}">
              <a16:creationId xmlns:a16="http://schemas.microsoft.com/office/drawing/2014/main" xmlns="" id="{25873C56-0E29-F043-917F-2C0F65EFDD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750" y="1671586700"/>
          <a:ext cx="1255568" cy="5856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158750</xdr:colOff>
      <xdr:row>2852</xdr:row>
      <xdr:rowOff>317500</xdr:rowOff>
    </xdr:from>
    <xdr:to>
      <xdr:col>0</xdr:col>
      <xdr:colOff>1414318</xdr:colOff>
      <xdr:row>2852</xdr:row>
      <xdr:rowOff>903185</xdr:rowOff>
    </xdr:to>
    <xdr:pic>
      <xdr:nvPicPr>
        <xdr:cNvPr id="1492" name="Immagine 1491" descr="adidas Supernova+ 'Halo Silver' S42717 - S42717 - Novelship">
          <a:extLst>
            <a:ext uri="{FF2B5EF4-FFF2-40B4-BE49-F238E27FC236}">
              <a16:creationId xmlns:a16="http://schemas.microsoft.com/office/drawing/2014/main" xmlns="" id="{8FDFF79A-AFB8-284E-97E2-217B37E8BB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750" y="1672729700"/>
          <a:ext cx="1255568" cy="5856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158750</xdr:colOff>
      <xdr:row>2853</xdr:row>
      <xdr:rowOff>317500</xdr:rowOff>
    </xdr:from>
    <xdr:to>
      <xdr:col>0</xdr:col>
      <xdr:colOff>1414318</xdr:colOff>
      <xdr:row>2853</xdr:row>
      <xdr:rowOff>903185</xdr:rowOff>
    </xdr:to>
    <xdr:pic>
      <xdr:nvPicPr>
        <xdr:cNvPr id="1493" name="Immagine 1492" descr="adidas Supernova+ 'Halo Silver' S42717 - S42717 - Novelship">
          <a:extLst>
            <a:ext uri="{FF2B5EF4-FFF2-40B4-BE49-F238E27FC236}">
              <a16:creationId xmlns:a16="http://schemas.microsoft.com/office/drawing/2014/main" xmlns="" id="{C3499225-553E-3E41-85FB-7EC3DA77DB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750" y="1673872700"/>
          <a:ext cx="1255568" cy="5856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158750</xdr:colOff>
      <xdr:row>2854</xdr:row>
      <xdr:rowOff>317500</xdr:rowOff>
    </xdr:from>
    <xdr:to>
      <xdr:col>0</xdr:col>
      <xdr:colOff>1414318</xdr:colOff>
      <xdr:row>2854</xdr:row>
      <xdr:rowOff>903185</xdr:rowOff>
    </xdr:to>
    <xdr:pic>
      <xdr:nvPicPr>
        <xdr:cNvPr id="1494" name="Immagine 1493" descr="adidas Supernova+ 'Halo Silver' S42717 - S42717 - Novelship">
          <a:extLst>
            <a:ext uri="{FF2B5EF4-FFF2-40B4-BE49-F238E27FC236}">
              <a16:creationId xmlns:a16="http://schemas.microsoft.com/office/drawing/2014/main" xmlns="" id="{4DF6BEC9-57B0-334A-BAC8-C8E79708DE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750" y="1675015700"/>
          <a:ext cx="1255568" cy="5856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245341</xdr:colOff>
      <xdr:row>104</xdr:row>
      <xdr:rowOff>129886</xdr:rowOff>
    </xdr:from>
    <xdr:to>
      <xdr:col>0</xdr:col>
      <xdr:colOff>1617274</xdr:colOff>
      <xdr:row>104</xdr:row>
      <xdr:rowOff>1010228</xdr:rowOff>
    </xdr:to>
    <xdr:pic>
      <xdr:nvPicPr>
        <xdr:cNvPr id="1506" name="Immagine 1505" descr="adidas Supernova 'Tokyo' FY2861 - KICKS CREW">
          <a:extLst>
            <a:ext uri="{FF2B5EF4-FFF2-40B4-BE49-F238E27FC236}">
              <a16:creationId xmlns:a16="http://schemas.microsoft.com/office/drawing/2014/main" xmlns="" id="{E9136B43-5606-AA44-A5AB-AA756173D1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5341" y="1690830086"/>
          <a:ext cx="1371933" cy="8803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245341</xdr:colOff>
      <xdr:row>105</xdr:row>
      <xdr:rowOff>129886</xdr:rowOff>
    </xdr:from>
    <xdr:to>
      <xdr:col>0</xdr:col>
      <xdr:colOff>1617274</xdr:colOff>
      <xdr:row>105</xdr:row>
      <xdr:rowOff>1010228</xdr:rowOff>
    </xdr:to>
    <xdr:pic>
      <xdr:nvPicPr>
        <xdr:cNvPr id="1507" name="Immagine 1506" descr="adidas Supernova 'Tokyo' FY2861 - KICKS CREW">
          <a:extLst>
            <a:ext uri="{FF2B5EF4-FFF2-40B4-BE49-F238E27FC236}">
              <a16:creationId xmlns:a16="http://schemas.microsoft.com/office/drawing/2014/main" xmlns="" id="{2706E4C7-A883-F344-906F-B6ACAAC066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5341" y="1691973086"/>
          <a:ext cx="1371933" cy="8803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245341</xdr:colOff>
      <xdr:row>106</xdr:row>
      <xdr:rowOff>129886</xdr:rowOff>
    </xdr:from>
    <xdr:to>
      <xdr:col>0</xdr:col>
      <xdr:colOff>1617274</xdr:colOff>
      <xdr:row>106</xdr:row>
      <xdr:rowOff>1010228</xdr:rowOff>
    </xdr:to>
    <xdr:pic>
      <xdr:nvPicPr>
        <xdr:cNvPr id="1508" name="Immagine 1507" descr="adidas Supernova 'Tokyo' FY2861 - KICKS CREW">
          <a:extLst>
            <a:ext uri="{FF2B5EF4-FFF2-40B4-BE49-F238E27FC236}">
              <a16:creationId xmlns:a16="http://schemas.microsoft.com/office/drawing/2014/main" xmlns="" id="{E8D966A1-2BF4-584E-B7F0-73CBA6A27B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5341" y="1693116086"/>
          <a:ext cx="1371933" cy="8803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245341</xdr:colOff>
      <xdr:row>107</xdr:row>
      <xdr:rowOff>129886</xdr:rowOff>
    </xdr:from>
    <xdr:to>
      <xdr:col>0</xdr:col>
      <xdr:colOff>1617274</xdr:colOff>
      <xdr:row>107</xdr:row>
      <xdr:rowOff>1010228</xdr:rowOff>
    </xdr:to>
    <xdr:pic>
      <xdr:nvPicPr>
        <xdr:cNvPr id="1509" name="Immagine 1508" descr="adidas Supernova 'Tokyo' FY2861 - KICKS CREW">
          <a:extLst>
            <a:ext uri="{FF2B5EF4-FFF2-40B4-BE49-F238E27FC236}">
              <a16:creationId xmlns:a16="http://schemas.microsoft.com/office/drawing/2014/main" xmlns="" id="{7931E909-CB7A-3241-A7F8-D0DE4D02E0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5341" y="1694259086"/>
          <a:ext cx="1371933" cy="8803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245341</xdr:colOff>
      <xdr:row>108</xdr:row>
      <xdr:rowOff>129886</xdr:rowOff>
    </xdr:from>
    <xdr:to>
      <xdr:col>0</xdr:col>
      <xdr:colOff>1617274</xdr:colOff>
      <xdr:row>108</xdr:row>
      <xdr:rowOff>1010228</xdr:rowOff>
    </xdr:to>
    <xdr:pic>
      <xdr:nvPicPr>
        <xdr:cNvPr id="1510" name="Immagine 1509" descr="adidas Supernova 'Tokyo' FY2861 - KICKS CREW">
          <a:extLst>
            <a:ext uri="{FF2B5EF4-FFF2-40B4-BE49-F238E27FC236}">
              <a16:creationId xmlns:a16="http://schemas.microsoft.com/office/drawing/2014/main" xmlns="" id="{72EDD0E9-7866-754D-B92C-B4B40EA591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5341" y="1695402086"/>
          <a:ext cx="1371933" cy="8803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245341</xdr:colOff>
      <xdr:row>109</xdr:row>
      <xdr:rowOff>129886</xdr:rowOff>
    </xdr:from>
    <xdr:to>
      <xdr:col>0</xdr:col>
      <xdr:colOff>1617274</xdr:colOff>
      <xdr:row>109</xdr:row>
      <xdr:rowOff>1010228</xdr:rowOff>
    </xdr:to>
    <xdr:pic>
      <xdr:nvPicPr>
        <xdr:cNvPr id="1511" name="Immagine 1510" descr="adidas Supernova 'Tokyo' FY2861 - KICKS CREW">
          <a:extLst>
            <a:ext uri="{FF2B5EF4-FFF2-40B4-BE49-F238E27FC236}">
              <a16:creationId xmlns:a16="http://schemas.microsoft.com/office/drawing/2014/main" xmlns="" id="{DC441CC2-E75F-D54C-8333-6F91500366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5341" y="1696545086"/>
          <a:ext cx="1371933" cy="8803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245341</xdr:colOff>
      <xdr:row>110</xdr:row>
      <xdr:rowOff>129886</xdr:rowOff>
    </xdr:from>
    <xdr:to>
      <xdr:col>0</xdr:col>
      <xdr:colOff>1617274</xdr:colOff>
      <xdr:row>110</xdr:row>
      <xdr:rowOff>1010228</xdr:rowOff>
    </xdr:to>
    <xdr:pic>
      <xdr:nvPicPr>
        <xdr:cNvPr id="1512" name="Immagine 1511" descr="adidas Supernova 'Tokyo' FY2861 - KICKS CREW">
          <a:extLst>
            <a:ext uri="{FF2B5EF4-FFF2-40B4-BE49-F238E27FC236}">
              <a16:creationId xmlns:a16="http://schemas.microsoft.com/office/drawing/2014/main" xmlns="" id="{F9F1936D-D3DE-BD45-BDFC-6E207D5A49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5341" y="1697688086"/>
          <a:ext cx="1371933" cy="8803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216477</xdr:colOff>
      <xdr:row>1031</xdr:row>
      <xdr:rowOff>101023</xdr:rowOff>
    </xdr:from>
    <xdr:to>
      <xdr:col>0</xdr:col>
      <xdr:colOff>1253287</xdr:colOff>
      <xdr:row>1031</xdr:row>
      <xdr:rowOff>1067955</xdr:rowOff>
    </xdr:to>
    <xdr:pic>
      <xdr:nvPicPr>
        <xdr:cNvPr id="1521" name="Immagine 1520" descr="Adidas Ultraboost 22 Men's Running Shoes Training Jogging Outdoor Black  GX6640 | eBay">
          <a:extLst>
            <a:ext uri="{FF2B5EF4-FFF2-40B4-BE49-F238E27FC236}">
              <a16:creationId xmlns:a16="http://schemas.microsoft.com/office/drawing/2014/main" xmlns="" id="{6634CFE7-BE34-D94E-BBB6-07962246B7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6477" y="1710232223"/>
          <a:ext cx="1036810" cy="9669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216477</xdr:colOff>
      <xdr:row>1032</xdr:row>
      <xdr:rowOff>101023</xdr:rowOff>
    </xdr:from>
    <xdr:to>
      <xdr:col>0</xdr:col>
      <xdr:colOff>1253287</xdr:colOff>
      <xdr:row>1032</xdr:row>
      <xdr:rowOff>1067955</xdr:rowOff>
    </xdr:to>
    <xdr:pic>
      <xdr:nvPicPr>
        <xdr:cNvPr id="1522" name="Immagine 1521" descr="Adidas Ultraboost 22 Men's Running Shoes Training Jogging Outdoor Black  GX6640 | eBay">
          <a:extLst>
            <a:ext uri="{FF2B5EF4-FFF2-40B4-BE49-F238E27FC236}">
              <a16:creationId xmlns:a16="http://schemas.microsoft.com/office/drawing/2014/main" xmlns="" id="{8B7343EB-1E0E-1842-8D14-7DA1FDC961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6477" y="1711375223"/>
          <a:ext cx="1036810" cy="9669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216477</xdr:colOff>
      <xdr:row>1033</xdr:row>
      <xdr:rowOff>101023</xdr:rowOff>
    </xdr:from>
    <xdr:to>
      <xdr:col>0</xdr:col>
      <xdr:colOff>1253287</xdr:colOff>
      <xdr:row>1033</xdr:row>
      <xdr:rowOff>1067955</xdr:rowOff>
    </xdr:to>
    <xdr:pic>
      <xdr:nvPicPr>
        <xdr:cNvPr id="1523" name="Immagine 1522" descr="Adidas Ultraboost 22 Men's Running Shoes Training Jogging Outdoor Black  GX6640 | eBay">
          <a:extLst>
            <a:ext uri="{FF2B5EF4-FFF2-40B4-BE49-F238E27FC236}">
              <a16:creationId xmlns:a16="http://schemas.microsoft.com/office/drawing/2014/main" xmlns="" id="{7FE9A10D-569C-0642-B51D-B7E4BE5941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6477" y="1712518223"/>
          <a:ext cx="1036810" cy="9669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216477</xdr:colOff>
      <xdr:row>1034</xdr:row>
      <xdr:rowOff>101023</xdr:rowOff>
    </xdr:from>
    <xdr:to>
      <xdr:col>0</xdr:col>
      <xdr:colOff>1253287</xdr:colOff>
      <xdr:row>1034</xdr:row>
      <xdr:rowOff>1067955</xdr:rowOff>
    </xdr:to>
    <xdr:pic>
      <xdr:nvPicPr>
        <xdr:cNvPr id="1524" name="Immagine 1523" descr="Adidas Ultraboost 22 Men's Running Shoes Training Jogging Outdoor Black  GX6640 | eBay">
          <a:extLst>
            <a:ext uri="{FF2B5EF4-FFF2-40B4-BE49-F238E27FC236}">
              <a16:creationId xmlns:a16="http://schemas.microsoft.com/office/drawing/2014/main" xmlns="" id="{F3FED2F4-4FD4-2840-B065-E7C9F100F6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6477" y="1713661223"/>
          <a:ext cx="1036810" cy="9669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216477</xdr:colOff>
      <xdr:row>1035</xdr:row>
      <xdr:rowOff>101023</xdr:rowOff>
    </xdr:from>
    <xdr:to>
      <xdr:col>0</xdr:col>
      <xdr:colOff>1253287</xdr:colOff>
      <xdr:row>1035</xdr:row>
      <xdr:rowOff>1067955</xdr:rowOff>
    </xdr:to>
    <xdr:pic>
      <xdr:nvPicPr>
        <xdr:cNvPr id="1525" name="Immagine 1524" descr="Adidas Ultraboost 22 Men's Running Shoes Training Jogging Outdoor Black  GX6640 | eBay">
          <a:extLst>
            <a:ext uri="{FF2B5EF4-FFF2-40B4-BE49-F238E27FC236}">
              <a16:creationId xmlns:a16="http://schemas.microsoft.com/office/drawing/2014/main" xmlns="" id="{61DE6B2F-78F0-714E-A93D-9F36665399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6477" y="1714804223"/>
          <a:ext cx="1036810" cy="9669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216477</xdr:colOff>
      <xdr:row>1036</xdr:row>
      <xdr:rowOff>101023</xdr:rowOff>
    </xdr:from>
    <xdr:to>
      <xdr:col>0</xdr:col>
      <xdr:colOff>1253287</xdr:colOff>
      <xdr:row>1036</xdr:row>
      <xdr:rowOff>1067955</xdr:rowOff>
    </xdr:to>
    <xdr:pic>
      <xdr:nvPicPr>
        <xdr:cNvPr id="1526" name="Immagine 1525" descr="Adidas Ultraboost 22 Men's Running Shoes Training Jogging Outdoor Black  GX6640 | eBay">
          <a:extLst>
            <a:ext uri="{FF2B5EF4-FFF2-40B4-BE49-F238E27FC236}">
              <a16:creationId xmlns:a16="http://schemas.microsoft.com/office/drawing/2014/main" xmlns="" id="{3B8DCB46-3D4D-B043-AC3F-5C55EB3416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6477" y="1715947223"/>
          <a:ext cx="1036810" cy="9669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216477</xdr:colOff>
      <xdr:row>1025</xdr:row>
      <xdr:rowOff>101023</xdr:rowOff>
    </xdr:from>
    <xdr:to>
      <xdr:col>0</xdr:col>
      <xdr:colOff>1253287</xdr:colOff>
      <xdr:row>1025</xdr:row>
      <xdr:rowOff>1067955</xdr:rowOff>
    </xdr:to>
    <xdr:pic>
      <xdr:nvPicPr>
        <xdr:cNvPr id="1527" name="Immagine 1526" descr="Adidas Ultraboost 22 Men's Running Shoes Training Jogging Outdoor Black  GX6640 | eBay">
          <a:extLst>
            <a:ext uri="{FF2B5EF4-FFF2-40B4-BE49-F238E27FC236}">
              <a16:creationId xmlns:a16="http://schemas.microsoft.com/office/drawing/2014/main" xmlns="" id="{79C7652A-D95F-F845-A733-64B1E8B7E9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6477" y="1717090223"/>
          <a:ext cx="1036810" cy="9669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216477</xdr:colOff>
      <xdr:row>1026</xdr:row>
      <xdr:rowOff>101023</xdr:rowOff>
    </xdr:from>
    <xdr:to>
      <xdr:col>0</xdr:col>
      <xdr:colOff>1253287</xdr:colOff>
      <xdr:row>1026</xdr:row>
      <xdr:rowOff>1067955</xdr:rowOff>
    </xdr:to>
    <xdr:pic>
      <xdr:nvPicPr>
        <xdr:cNvPr id="1528" name="Immagine 1527" descr="Adidas Ultraboost 22 Men's Running Shoes Training Jogging Outdoor Black  GX6640 | eBay">
          <a:extLst>
            <a:ext uri="{FF2B5EF4-FFF2-40B4-BE49-F238E27FC236}">
              <a16:creationId xmlns:a16="http://schemas.microsoft.com/office/drawing/2014/main" xmlns="" id="{0927A021-7EE9-2845-86F3-0EC23861FC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6477" y="1718233223"/>
          <a:ext cx="1036810" cy="9669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216477</xdr:colOff>
      <xdr:row>1027</xdr:row>
      <xdr:rowOff>101023</xdr:rowOff>
    </xdr:from>
    <xdr:to>
      <xdr:col>0</xdr:col>
      <xdr:colOff>1253287</xdr:colOff>
      <xdr:row>1027</xdr:row>
      <xdr:rowOff>1067955</xdr:rowOff>
    </xdr:to>
    <xdr:pic>
      <xdr:nvPicPr>
        <xdr:cNvPr id="1529" name="Immagine 1528" descr="Adidas Ultraboost 22 Men's Running Shoes Training Jogging Outdoor Black  GX6640 | eBay">
          <a:extLst>
            <a:ext uri="{FF2B5EF4-FFF2-40B4-BE49-F238E27FC236}">
              <a16:creationId xmlns:a16="http://schemas.microsoft.com/office/drawing/2014/main" xmlns="" id="{5DBA52B4-70D5-8341-8720-477F1EAFF1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6477" y="1719376223"/>
          <a:ext cx="1036810" cy="9669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216477</xdr:colOff>
      <xdr:row>1028</xdr:row>
      <xdr:rowOff>101023</xdr:rowOff>
    </xdr:from>
    <xdr:to>
      <xdr:col>0</xdr:col>
      <xdr:colOff>1253287</xdr:colOff>
      <xdr:row>1028</xdr:row>
      <xdr:rowOff>1067955</xdr:rowOff>
    </xdr:to>
    <xdr:pic>
      <xdr:nvPicPr>
        <xdr:cNvPr id="1530" name="Immagine 1529" descr="Adidas Ultraboost 22 Men's Running Shoes Training Jogging Outdoor Black  GX6640 | eBay">
          <a:extLst>
            <a:ext uri="{FF2B5EF4-FFF2-40B4-BE49-F238E27FC236}">
              <a16:creationId xmlns:a16="http://schemas.microsoft.com/office/drawing/2014/main" xmlns="" id="{DC89CF56-7B9E-7D44-9E79-9FC5090C34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6477" y="1720519223"/>
          <a:ext cx="1036810" cy="9669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216477</xdr:colOff>
      <xdr:row>1029</xdr:row>
      <xdr:rowOff>101023</xdr:rowOff>
    </xdr:from>
    <xdr:to>
      <xdr:col>0</xdr:col>
      <xdr:colOff>1253287</xdr:colOff>
      <xdr:row>1029</xdr:row>
      <xdr:rowOff>1067955</xdr:rowOff>
    </xdr:to>
    <xdr:pic>
      <xdr:nvPicPr>
        <xdr:cNvPr id="1531" name="Immagine 1530" descr="Adidas Ultraboost 22 Men's Running Shoes Training Jogging Outdoor Black  GX6640 | eBay">
          <a:extLst>
            <a:ext uri="{FF2B5EF4-FFF2-40B4-BE49-F238E27FC236}">
              <a16:creationId xmlns:a16="http://schemas.microsoft.com/office/drawing/2014/main" xmlns="" id="{510A424A-BEB3-E040-AA4E-301A47E70B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6477" y="1721662223"/>
          <a:ext cx="1036810" cy="9669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173182</xdr:colOff>
      <xdr:row>1285</xdr:row>
      <xdr:rowOff>144317</xdr:rowOff>
    </xdr:from>
    <xdr:to>
      <xdr:col>0</xdr:col>
      <xdr:colOff>1385763</xdr:colOff>
      <xdr:row>1285</xdr:row>
      <xdr:rowOff>923636</xdr:rowOff>
    </xdr:to>
    <xdr:pic>
      <xdr:nvPicPr>
        <xdr:cNvPr id="1532" name="Immagine 1531" descr="Adidas 4DFWD 2 Women (GX9267) cloud white/night metallic/bliss orange ab  114,06 € | Preisvergleich bei idealo.de">
          <a:extLst>
            <a:ext uri="{FF2B5EF4-FFF2-40B4-BE49-F238E27FC236}">
              <a16:creationId xmlns:a16="http://schemas.microsoft.com/office/drawing/2014/main" xmlns="" id="{A8EF3A46-3191-3041-90B4-4DE831DCBE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182" y="1723991517"/>
          <a:ext cx="1212581" cy="7793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173182</xdr:colOff>
      <xdr:row>1286</xdr:row>
      <xdr:rowOff>144317</xdr:rowOff>
    </xdr:from>
    <xdr:to>
      <xdr:col>0</xdr:col>
      <xdr:colOff>1385763</xdr:colOff>
      <xdr:row>1286</xdr:row>
      <xdr:rowOff>923636</xdr:rowOff>
    </xdr:to>
    <xdr:pic>
      <xdr:nvPicPr>
        <xdr:cNvPr id="1533" name="Immagine 1532" descr="Adidas 4DFWD 2 Women (GX9267) cloud white/night metallic/bliss orange ab  114,06 € | Preisvergleich bei idealo.de">
          <a:extLst>
            <a:ext uri="{FF2B5EF4-FFF2-40B4-BE49-F238E27FC236}">
              <a16:creationId xmlns:a16="http://schemas.microsoft.com/office/drawing/2014/main" xmlns="" id="{98219E3C-1AD5-1545-9173-F3E1A4A7C6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182" y="1725134517"/>
          <a:ext cx="1212581" cy="7793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173182</xdr:colOff>
      <xdr:row>1287</xdr:row>
      <xdr:rowOff>144317</xdr:rowOff>
    </xdr:from>
    <xdr:to>
      <xdr:col>0</xdr:col>
      <xdr:colOff>1385763</xdr:colOff>
      <xdr:row>1287</xdr:row>
      <xdr:rowOff>923636</xdr:rowOff>
    </xdr:to>
    <xdr:pic>
      <xdr:nvPicPr>
        <xdr:cNvPr id="1534" name="Immagine 1533" descr="Adidas 4DFWD 2 Women (GX9267) cloud white/night metallic/bliss orange ab  114,06 € | Preisvergleich bei idealo.de">
          <a:extLst>
            <a:ext uri="{FF2B5EF4-FFF2-40B4-BE49-F238E27FC236}">
              <a16:creationId xmlns:a16="http://schemas.microsoft.com/office/drawing/2014/main" xmlns="" id="{2F910B8D-796F-A94A-97D5-13D1ECA8F8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182" y="1726277517"/>
          <a:ext cx="1212581" cy="7793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173182</xdr:colOff>
      <xdr:row>1288</xdr:row>
      <xdr:rowOff>144317</xdr:rowOff>
    </xdr:from>
    <xdr:to>
      <xdr:col>0</xdr:col>
      <xdr:colOff>1385763</xdr:colOff>
      <xdr:row>1288</xdr:row>
      <xdr:rowOff>923636</xdr:rowOff>
    </xdr:to>
    <xdr:pic>
      <xdr:nvPicPr>
        <xdr:cNvPr id="1535" name="Immagine 1534" descr="Adidas 4DFWD 2 Women (GX9267) cloud white/night metallic/bliss orange ab  114,06 € | Preisvergleich bei idealo.de">
          <a:extLst>
            <a:ext uri="{FF2B5EF4-FFF2-40B4-BE49-F238E27FC236}">
              <a16:creationId xmlns:a16="http://schemas.microsoft.com/office/drawing/2014/main" xmlns="" id="{18D57665-04B9-6F4C-85DE-5D8F3AABB5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182" y="1727420517"/>
          <a:ext cx="1212581" cy="7793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173182</xdr:colOff>
      <xdr:row>1289</xdr:row>
      <xdr:rowOff>144317</xdr:rowOff>
    </xdr:from>
    <xdr:to>
      <xdr:col>0</xdr:col>
      <xdr:colOff>1385763</xdr:colOff>
      <xdr:row>1289</xdr:row>
      <xdr:rowOff>923636</xdr:rowOff>
    </xdr:to>
    <xdr:pic>
      <xdr:nvPicPr>
        <xdr:cNvPr id="1536" name="Immagine 1535" descr="Adidas 4DFWD 2 Women (GX9267) cloud white/night metallic/bliss orange ab  114,06 € | Preisvergleich bei idealo.de">
          <a:extLst>
            <a:ext uri="{FF2B5EF4-FFF2-40B4-BE49-F238E27FC236}">
              <a16:creationId xmlns:a16="http://schemas.microsoft.com/office/drawing/2014/main" xmlns="" id="{FB4643F5-4BD9-1445-B1E1-46FB179881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182" y="1728563517"/>
          <a:ext cx="1212581" cy="7793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173182</xdr:colOff>
      <xdr:row>1290</xdr:row>
      <xdr:rowOff>144317</xdr:rowOff>
    </xdr:from>
    <xdr:to>
      <xdr:col>0</xdr:col>
      <xdr:colOff>1385763</xdr:colOff>
      <xdr:row>1290</xdr:row>
      <xdr:rowOff>923636</xdr:rowOff>
    </xdr:to>
    <xdr:pic>
      <xdr:nvPicPr>
        <xdr:cNvPr id="1537" name="Immagine 1536" descr="Adidas 4DFWD 2 Women (GX9267) cloud white/night metallic/bliss orange ab  114,06 € | Preisvergleich bei idealo.de">
          <a:extLst>
            <a:ext uri="{FF2B5EF4-FFF2-40B4-BE49-F238E27FC236}">
              <a16:creationId xmlns:a16="http://schemas.microsoft.com/office/drawing/2014/main" xmlns="" id="{6FCC4018-AA34-CB47-BD40-E8AA464A82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182" y="1729706517"/>
          <a:ext cx="1212581" cy="7793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86591</xdr:colOff>
      <xdr:row>1556</xdr:row>
      <xdr:rowOff>202043</xdr:rowOff>
    </xdr:from>
    <xdr:to>
      <xdr:col>0</xdr:col>
      <xdr:colOff>1612642</xdr:colOff>
      <xdr:row>1556</xdr:row>
      <xdr:rowOff>951254</xdr:rowOff>
    </xdr:to>
    <xdr:pic>
      <xdr:nvPicPr>
        <xdr:cNvPr id="1538" name="Immagine 1537" descr="Scarpe adidas Originals RETROPY ADISUPER W - Top4Football.it">
          <a:extLst>
            <a:ext uri="{FF2B5EF4-FFF2-40B4-BE49-F238E27FC236}">
              <a16:creationId xmlns:a16="http://schemas.microsoft.com/office/drawing/2014/main" xmlns="" id="{42F816A1-0ABA-CF44-972F-480077E832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591" y="1732050243"/>
          <a:ext cx="1526051" cy="7492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86591</xdr:colOff>
      <xdr:row>1557</xdr:row>
      <xdr:rowOff>202043</xdr:rowOff>
    </xdr:from>
    <xdr:to>
      <xdr:col>0</xdr:col>
      <xdr:colOff>1612642</xdr:colOff>
      <xdr:row>1557</xdr:row>
      <xdr:rowOff>951254</xdr:rowOff>
    </xdr:to>
    <xdr:pic>
      <xdr:nvPicPr>
        <xdr:cNvPr id="1539" name="Immagine 1538" descr="Scarpe adidas Originals RETROPY ADISUPER W - Top4Football.it">
          <a:extLst>
            <a:ext uri="{FF2B5EF4-FFF2-40B4-BE49-F238E27FC236}">
              <a16:creationId xmlns:a16="http://schemas.microsoft.com/office/drawing/2014/main" xmlns="" id="{7CC67418-3615-C94A-A3A2-5D1782BFBB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591" y="1733193243"/>
          <a:ext cx="1526051" cy="7492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86591</xdr:colOff>
      <xdr:row>1558</xdr:row>
      <xdr:rowOff>202043</xdr:rowOff>
    </xdr:from>
    <xdr:to>
      <xdr:col>0</xdr:col>
      <xdr:colOff>1612642</xdr:colOff>
      <xdr:row>1558</xdr:row>
      <xdr:rowOff>951254</xdr:rowOff>
    </xdr:to>
    <xdr:pic>
      <xdr:nvPicPr>
        <xdr:cNvPr id="1540" name="Immagine 1539" descr="Scarpe adidas Originals RETROPY ADISUPER W - Top4Football.it">
          <a:extLst>
            <a:ext uri="{FF2B5EF4-FFF2-40B4-BE49-F238E27FC236}">
              <a16:creationId xmlns:a16="http://schemas.microsoft.com/office/drawing/2014/main" xmlns="" id="{ACB171E4-9184-5D43-AB4D-DF23F8A15E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591" y="1734336243"/>
          <a:ext cx="1526051" cy="7492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86591</xdr:colOff>
      <xdr:row>1559</xdr:row>
      <xdr:rowOff>202043</xdr:rowOff>
    </xdr:from>
    <xdr:to>
      <xdr:col>0</xdr:col>
      <xdr:colOff>1612642</xdr:colOff>
      <xdr:row>1559</xdr:row>
      <xdr:rowOff>951254</xdr:rowOff>
    </xdr:to>
    <xdr:pic>
      <xdr:nvPicPr>
        <xdr:cNvPr id="1541" name="Immagine 1540" descr="Scarpe adidas Originals RETROPY ADISUPER W - Top4Football.it">
          <a:extLst>
            <a:ext uri="{FF2B5EF4-FFF2-40B4-BE49-F238E27FC236}">
              <a16:creationId xmlns:a16="http://schemas.microsoft.com/office/drawing/2014/main" xmlns="" id="{4A3718EF-B643-CE44-9A9F-6F7BC738E7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591" y="1735479243"/>
          <a:ext cx="1526051" cy="7492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86591</xdr:colOff>
      <xdr:row>1560</xdr:row>
      <xdr:rowOff>202043</xdr:rowOff>
    </xdr:from>
    <xdr:to>
      <xdr:col>0</xdr:col>
      <xdr:colOff>1612642</xdr:colOff>
      <xdr:row>1560</xdr:row>
      <xdr:rowOff>951254</xdr:rowOff>
    </xdr:to>
    <xdr:pic>
      <xdr:nvPicPr>
        <xdr:cNvPr id="1542" name="Immagine 1541" descr="Scarpe adidas Originals RETROPY ADISUPER W - Top4Football.it">
          <a:extLst>
            <a:ext uri="{FF2B5EF4-FFF2-40B4-BE49-F238E27FC236}">
              <a16:creationId xmlns:a16="http://schemas.microsoft.com/office/drawing/2014/main" xmlns="" id="{0C76DBD6-6093-3743-82EC-734F391297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591" y="1736622243"/>
          <a:ext cx="1526051" cy="7492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86591</xdr:colOff>
      <xdr:row>1561</xdr:row>
      <xdr:rowOff>202043</xdr:rowOff>
    </xdr:from>
    <xdr:to>
      <xdr:col>0</xdr:col>
      <xdr:colOff>1612642</xdr:colOff>
      <xdr:row>1561</xdr:row>
      <xdr:rowOff>951254</xdr:rowOff>
    </xdr:to>
    <xdr:pic>
      <xdr:nvPicPr>
        <xdr:cNvPr id="1543" name="Immagine 1542" descr="Scarpe adidas Originals RETROPY ADISUPER W - Top4Football.it">
          <a:extLst>
            <a:ext uri="{FF2B5EF4-FFF2-40B4-BE49-F238E27FC236}">
              <a16:creationId xmlns:a16="http://schemas.microsoft.com/office/drawing/2014/main" xmlns="" id="{24E7370A-0A6B-2D4C-9DDD-4B321DDACC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591" y="1737765243"/>
          <a:ext cx="1526051" cy="7492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86591</xdr:colOff>
      <xdr:row>1562</xdr:row>
      <xdr:rowOff>202043</xdr:rowOff>
    </xdr:from>
    <xdr:to>
      <xdr:col>0</xdr:col>
      <xdr:colOff>1612642</xdr:colOff>
      <xdr:row>1562</xdr:row>
      <xdr:rowOff>951254</xdr:rowOff>
    </xdr:to>
    <xdr:pic>
      <xdr:nvPicPr>
        <xdr:cNvPr id="1544" name="Immagine 1543" descr="Scarpe adidas Originals RETROPY ADISUPER W - Top4Football.it">
          <a:extLst>
            <a:ext uri="{FF2B5EF4-FFF2-40B4-BE49-F238E27FC236}">
              <a16:creationId xmlns:a16="http://schemas.microsoft.com/office/drawing/2014/main" xmlns="" id="{C47643A0-7D20-7148-81FF-C64DBAB9E2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591" y="1738908243"/>
          <a:ext cx="1526051" cy="7492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115455</xdr:colOff>
      <xdr:row>1190</xdr:row>
      <xdr:rowOff>202045</xdr:rowOff>
    </xdr:from>
    <xdr:to>
      <xdr:col>0</xdr:col>
      <xdr:colOff>1515341</xdr:colOff>
      <xdr:row>1190</xdr:row>
      <xdr:rowOff>901824</xdr:rowOff>
    </xdr:to>
    <xdr:pic>
      <xdr:nvPicPr>
        <xdr:cNvPr id="1558" name="Immagine 1557" descr="GX8017] Womens Adidas ULTRABOOST 22 W | eBay">
          <a:extLst>
            <a:ext uri="{FF2B5EF4-FFF2-40B4-BE49-F238E27FC236}">
              <a16:creationId xmlns:a16="http://schemas.microsoft.com/office/drawing/2014/main" xmlns="" id="{BA824537-D8F4-9646-8996-1713B66384F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9906"/>
        <a:stretch/>
      </xdr:blipFill>
      <xdr:spPr bwMode="auto">
        <a:xfrm>
          <a:off x="115455" y="1758339245"/>
          <a:ext cx="1399886" cy="6997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115455</xdr:colOff>
      <xdr:row>1191</xdr:row>
      <xdr:rowOff>202045</xdr:rowOff>
    </xdr:from>
    <xdr:to>
      <xdr:col>0</xdr:col>
      <xdr:colOff>1515341</xdr:colOff>
      <xdr:row>1191</xdr:row>
      <xdr:rowOff>901824</xdr:rowOff>
    </xdr:to>
    <xdr:pic>
      <xdr:nvPicPr>
        <xdr:cNvPr id="1559" name="Immagine 1558" descr="GX8017] Womens Adidas ULTRABOOST 22 W | eBay">
          <a:extLst>
            <a:ext uri="{FF2B5EF4-FFF2-40B4-BE49-F238E27FC236}">
              <a16:creationId xmlns:a16="http://schemas.microsoft.com/office/drawing/2014/main" xmlns="" id="{3C659542-D538-4840-9004-61C7E04780D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9906"/>
        <a:stretch/>
      </xdr:blipFill>
      <xdr:spPr bwMode="auto">
        <a:xfrm>
          <a:off x="115455" y="1759482245"/>
          <a:ext cx="1399886" cy="6997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115455</xdr:colOff>
      <xdr:row>1192</xdr:row>
      <xdr:rowOff>202045</xdr:rowOff>
    </xdr:from>
    <xdr:to>
      <xdr:col>0</xdr:col>
      <xdr:colOff>1515341</xdr:colOff>
      <xdr:row>1192</xdr:row>
      <xdr:rowOff>901824</xdr:rowOff>
    </xdr:to>
    <xdr:pic>
      <xdr:nvPicPr>
        <xdr:cNvPr id="1560" name="Immagine 1559" descr="GX8017] Womens Adidas ULTRABOOST 22 W | eBay">
          <a:extLst>
            <a:ext uri="{FF2B5EF4-FFF2-40B4-BE49-F238E27FC236}">
              <a16:creationId xmlns:a16="http://schemas.microsoft.com/office/drawing/2014/main" xmlns="" id="{322E03A1-D060-954F-A580-2E160954BFD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9906"/>
        <a:stretch/>
      </xdr:blipFill>
      <xdr:spPr bwMode="auto">
        <a:xfrm>
          <a:off x="115455" y="1760625245"/>
          <a:ext cx="1399886" cy="6997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115455</xdr:colOff>
      <xdr:row>1193</xdr:row>
      <xdr:rowOff>202045</xdr:rowOff>
    </xdr:from>
    <xdr:to>
      <xdr:col>0</xdr:col>
      <xdr:colOff>1515341</xdr:colOff>
      <xdr:row>1193</xdr:row>
      <xdr:rowOff>901824</xdr:rowOff>
    </xdr:to>
    <xdr:pic>
      <xdr:nvPicPr>
        <xdr:cNvPr id="1561" name="Immagine 1560" descr="GX8017] Womens Adidas ULTRABOOST 22 W | eBay">
          <a:extLst>
            <a:ext uri="{FF2B5EF4-FFF2-40B4-BE49-F238E27FC236}">
              <a16:creationId xmlns:a16="http://schemas.microsoft.com/office/drawing/2014/main" xmlns="" id="{012D6BE2-4028-5440-B480-B0D876BFDEE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9906"/>
        <a:stretch/>
      </xdr:blipFill>
      <xdr:spPr bwMode="auto">
        <a:xfrm>
          <a:off x="115455" y="1761768245"/>
          <a:ext cx="1399886" cy="6997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115455</xdr:colOff>
      <xdr:row>1194</xdr:row>
      <xdr:rowOff>202045</xdr:rowOff>
    </xdr:from>
    <xdr:to>
      <xdr:col>0</xdr:col>
      <xdr:colOff>1515341</xdr:colOff>
      <xdr:row>1194</xdr:row>
      <xdr:rowOff>901824</xdr:rowOff>
    </xdr:to>
    <xdr:pic>
      <xdr:nvPicPr>
        <xdr:cNvPr id="1562" name="Immagine 1561" descr="GX8017] Womens Adidas ULTRABOOST 22 W | eBay">
          <a:extLst>
            <a:ext uri="{FF2B5EF4-FFF2-40B4-BE49-F238E27FC236}">
              <a16:creationId xmlns:a16="http://schemas.microsoft.com/office/drawing/2014/main" xmlns="" id="{B065E824-9084-D64B-BD7A-E09D4BBCA3F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9906"/>
        <a:stretch/>
      </xdr:blipFill>
      <xdr:spPr bwMode="auto">
        <a:xfrm>
          <a:off x="115455" y="1762911245"/>
          <a:ext cx="1399886" cy="6997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115455</xdr:colOff>
      <xdr:row>1195</xdr:row>
      <xdr:rowOff>202045</xdr:rowOff>
    </xdr:from>
    <xdr:to>
      <xdr:col>0</xdr:col>
      <xdr:colOff>1515341</xdr:colOff>
      <xdr:row>1195</xdr:row>
      <xdr:rowOff>901824</xdr:rowOff>
    </xdr:to>
    <xdr:pic>
      <xdr:nvPicPr>
        <xdr:cNvPr id="1563" name="Immagine 1562" descr="GX8017] Womens Adidas ULTRABOOST 22 W | eBay">
          <a:extLst>
            <a:ext uri="{FF2B5EF4-FFF2-40B4-BE49-F238E27FC236}">
              <a16:creationId xmlns:a16="http://schemas.microsoft.com/office/drawing/2014/main" xmlns="" id="{527A0EB3-5BAF-BD4A-97AA-8678826761D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9906"/>
        <a:stretch/>
      </xdr:blipFill>
      <xdr:spPr bwMode="auto">
        <a:xfrm>
          <a:off x="115455" y="1764054245"/>
          <a:ext cx="1399886" cy="6997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115455</xdr:colOff>
      <xdr:row>1196</xdr:row>
      <xdr:rowOff>202045</xdr:rowOff>
    </xdr:from>
    <xdr:to>
      <xdr:col>0</xdr:col>
      <xdr:colOff>1515341</xdr:colOff>
      <xdr:row>1196</xdr:row>
      <xdr:rowOff>901824</xdr:rowOff>
    </xdr:to>
    <xdr:pic>
      <xdr:nvPicPr>
        <xdr:cNvPr id="1564" name="Immagine 1563" descr="GX8017] Womens Adidas ULTRABOOST 22 W | eBay">
          <a:extLst>
            <a:ext uri="{FF2B5EF4-FFF2-40B4-BE49-F238E27FC236}">
              <a16:creationId xmlns:a16="http://schemas.microsoft.com/office/drawing/2014/main" xmlns="" id="{27BF19BD-35AB-E845-8D91-F5AA977F61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9906"/>
        <a:stretch/>
      </xdr:blipFill>
      <xdr:spPr bwMode="auto">
        <a:xfrm>
          <a:off x="115455" y="1765197245"/>
          <a:ext cx="1399886" cy="6997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115455</xdr:colOff>
      <xdr:row>1197</xdr:row>
      <xdr:rowOff>202045</xdr:rowOff>
    </xdr:from>
    <xdr:to>
      <xdr:col>0</xdr:col>
      <xdr:colOff>1515341</xdr:colOff>
      <xdr:row>1197</xdr:row>
      <xdr:rowOff>901824</xdr:rowOff>
    </xdr:to>
    <xdr:pic>
      <xdr:nvPicPr>
        <xdr:cNvPr id="1565" name="Immagine 1564" descr="GX8017] Womens Adidas ULTRABOOST 22 W | eBay">
          <a:extLst>
            <a:ext uri="{FF2B5EF4-FFF2-40B4-BE49-F238E27FC236}">
              <a16:creationId xmlns:a16="http://schemas.microsoft.com/office/drawing/2014/main" xmlns="" id="{13B72740-3F4F-0244-BA58-893990299DA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9906"/>
        <a:stretch/>
      </xdr:blipFill>
      <xdr:spPr bwMode="auto">
        <a:xfrm>
          <a:off x="115455" y="1766340245"/>
          <a:ext cx="1399886" cy="6997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288637</xdr:colOff>
      <xdr:row>1404</xdr:row>
      <xdr:rowOff>101023</xdr:rowOff>
    </xdr:from>
    <xdr:to>
      <xdr:col>0</xdr:col>
      <xdr:colOff>1342159</xdr:colOff>
      <xdr:row>1404</xdr:row>
      <xdr:rowOff>1049193</xdr:rowOff>
    </xdr:to>
    <xdr:pic>
      <xdr:nvPicPr>
        <xdr:cNvPr id="1566" name="Immagine 1565" descr="adidas 4DFWD Pulse 2 Running Shoes - Grey | Women's Running | adidas US">
          <a:extLst>
            <a:ext uri="{FF2B5EF4-FFF2-40B4-BE49-F238E27FC236}">
              <a16:creationId xmlns:a16="http://schemas.microsoft.com/office/drawing/2014/main" xmlns="" id="{C024E22B-C091-A64E-BC25-5C59A807576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998" t="19621" r="18540" b="17720"/>
        <a:stretch/>
      </xdr:blipFill>
      <xdr:spPr bwMode="auto">
        <a:xfrm>
          <a:off x="288637" y="1768525223"/>
          <a:ext cx="1053522" cy="9481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288637</xdr:colOff>
      <xdr:row>1405</xdr:row>
      <xdr:rowOff>101023</xdr:rowOff>
    </xdr:from>
    <xdr:to>
      <xdr:col>0</xdr:col>
      <xdr:colOff>1342159</xdr:colOff>
      <xdr:row>1405</xdr:row>
      <xdr:rowOff>1049193</xdr:rowOff>
    </xdr:to>
    <xdr:pic>
      <xdr:nvPicPr>
        <xdr:cNvPr id="1567" name="Immagine 1566" descr="adidas 4DFWD Pulse 2 Running Shoes - Grey | Women's Running | adidas US">
          <a:extLst>
            <a:ext uri="{FF2B5EF4-FFF2-40B4-BE49-F238E27FC236}">
              <a16:creationId xmlns:a16="http://schemas.microsoft.com/office/drawing/2014/main" xmlns="" id="{CF5D6089-F0CF-9042-97FC-211FE2B358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998" t="19621" r="18540" b="17720"/>
        <a:stretch/>
      </xdr:blipFill>
      <xdr:spPr bwMode="auto">
        <a:xfrm>
          <a:off x="288637" y="1769668223"/>
          <a:ext cx="1053522" cy="9481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288637</xdr:colOff>
      <xdr:row>1406</xdr:row>
      <xdr:rowOff>101023</xdr:rowOff>
    </xdr:from>
    <xdr:to>
      <xdr:col>0</xdr:col>
      <xdr:colOff>1342159</xdr:colOff>
      <xdr:row>1406</xdr:row>
      <xdr:rowOff>1049193</xdr:rowOff>
    </xdr:to>
    <xdr:pic>
      <xdr:nvPicPr>
        <xdr:cNvPr id="1568" name="Immagine 1567" descr="adidas 4DFWD Pulse 2 Running Shoes - Grey | Women's Running | adidas US">
          <a:extLst>
            <a:ext uri="{FF2B5EF4-FFF2-40B4-BE49-F238E27FC236}">
              <a16:creationId xmlns:a16="http://schemas.microsoft.com/office/drawing/2014/main" xmlns="" id="{DBA37C60-F4F3-5245-AFCD-E49AC627486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998" t="19621" r="18540" b="17720"/>
        <a:stretch/>
      </xdr:blipFill>
      <xdr:spPr bwMode="auto">
        <a:xfrm>
          <a:off x="288637" y="1770811223"/>
          <a:ext cx="1053522" cy="9481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288637</xdr:colOff>
      <xdr:row>1407</xdr:row>
      <xdr:rowOff>101023</xdr:rowOff>
    </xdr:from>
    <xdr:to>
      <xdr:col>0</xdr:col>
      <xdr:colOff>1342159</xdr:colOff>
      <xdr:row>1407</xdr:row>
      <xdr:rowOff>1049193</xdr:rowOff>
    </xdr:to>
    <xdr:pic>
      <xdr:nvPicPr>
        <xdr:cNvPr id="1569" name="Immagine 1568" descr="adidas 4DFWD Pulse 2 Running Shoes - Grey | Women's Running | adidas US">
          <a:extLst>
            <a:ext uri="{FF2B5EF4-FFF2-40B4-BE49-F238E27FC236}">
              <a16:creationId xmlns:a16="http://schemas.microsoft.com/office/drawing/2014/main" xmlns="" id="{2FD979E6-297E-8C48-BA82-44E360A8DA9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998" t="19621" r="18540" b="17720"/>
        <a:stretch/>
      </xdr:blipFill>
      <xdr:spPr bwMode="auto">
        <a:xfrm>
          <a:off x="288637" y="1771954223"/>
          <a:ext cx="1053522" cy="9481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288637</xdr:colOff>
      <xdr:row>1408</xdr:row>
      <xdr:rowOff>101023</xdr:rowOff>
    </xdr:from>
    <xdr:to>
      <xdr:col>0</xdr:col>
      <xdr:colOff>1342159</xdr:colOff>
      <xdr:row>1408</xdr:row>
      <xdr:rowOff>1049193</xdr:rowOff>
    </xdr:to>
    <xdr:pic>
      <xdr:nvPicPr>
        <xdr:cNvPr id="1570" name="Immagine 1569" descr="adidas 4DFWD Pulse 2 Running Shoes - Grey | Women's Running | adidas US">
          <a:extLst>
            <a:ext uri="{FF2B5EF4-FFF2-40B4-BE49-F238E27FC236}">
              <a16:creationId xmlns:a16="http://schemas.microsoft.com/office/drawing/2014/main" xmlns="" id="{B4F7580A-C184-3548-ADA8-01A0577FD57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998" t="19621" r="18540" b="17720"/>
        <a:stretch/>
      </xdr:blipFill>
      <xdr:spPr bwMode="auto">
        <a:xfrm>
          <a:off x="288637" y="1773097223"/>
          <a:ext cx="1053522" cy="9481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288637</xdr:colOff>
      <xdr:row>1409</xdr:row>
      <xdr:rowOff>101023</xdr:rowOff>
    </xdr:from>
    <xdr:to>
      <xdr:col>0</xdr:col>
      <xdr:colOff>1342159</xdr:colOff>
      <xdr:row>1409</xdr:row>
      <xdr:rowOff>1049193</xdr:rowOff>
    </xdr:to>
    <xdr:pic>
      <xdr:nvPicPr>
        <xdr:cNvPr id="1571" name="Immagine 1570" descr="adidas 4DFWD Pulse 2 Running Shoes - Grey | Women's Running | adidas US">
          <a:extLst>
            <a:ext uri="{FF2B5EF4-FFF2-40B4-BE49-F238E27FC236}">
              <a16:creationId xmlns:a16="http://schemas.microsoft.com/office/drawing/2014/main" xmlns="" id="{5E54F86D-5B02-654B-A5C8-2F91BD173DA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998" t="19621" r="18540" b="17720"/>
        <a:stretch/>
      </xdr:blipFill>
      <xdr:spPr bwMode="auto">
        <a:xfrm>
          <a:off x="288637" y="1774240223"/>
          <a:ext cx="1053522" cy="9481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288637</xdr:colOff>
      <xdr:row>1410</xdr:row>
      <xdr:rowOff>101023</xdr:rowOff>
    </xdr:from>
    <xdr:to>
      <xdr:col>0</xdr:col>
      <xdr:colOff>1342159</xdr:colOff>
      <xdr:row>1410</xdr:row>
      <xdr:rowOff>1049193</xdr:rowOff>
    </xdr:to>
    <xdr:pic>
      <xdr:nvPicPr>
        <xdr:cNvPr id="1572" name="Immagine 1571" descr="adidas 4DFWD Pulse 2 Running Shoes - Grey | Women's Running | adidas US">
          <a:extLst>
            <a:ext uri="{FF2B5EF4-FFF2-40B4-BE49-F238E27FC236}">
              <a16:creationId xmlns:a16="http://schemas.microsoft.com/office/drawing/2014/main" xmlns="" id="{510D0491-9C5B-C047-BD5E-5FBD8CD5809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998" t="19621" r="18540" b="17720"/>
        <a:stretch/>
      </xdr:blipFill>
      <xdr:spPr bwMode="auto">
        <a:xfrm>
          <a:off x="288637" y="1775383223"/>
          <a:ext cx="1053522" cy="9481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288637</xdr:colOff>
      <xdr:row>1411</xdr:row>
      <xdr:rowOff>101023</xdr:rowOff>
    </xdr:from>
    <xdr:to>
      <xdr:col>0</xdr:col>
      <xdr:colOff>1342159</xdr:colOff>
      <xdr:row>1411</xdr:row>
      <xdr:rowOff>1049193</xdr:rowOff>
    </xdr:to>
    <xdr:pic>
      <xdr:nvPicPr>
        <xdr:cNvPr id="1573" name="Immagine 1572" descr="adidas 4DFWD Pulse 2 Running Shoes - Grey | Women's Running | adidas US">
          <a:extLst>
            <a:ext uri="{FF2B5EF4-FFF2-40B4-BE49-F238E27FC236}">
              <a16:creationId xmlns:a16="http://schemas.microsoft.com/office/drawing/2014/main" xmlns="" id="{FEBF04FC-EB87-554C-AAE2-77ACC692774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998" t="19621" r="18540" b="17720"/>
        <a:stretch/>
      </xdr:blipFill>
      <xdr:spPr bwMode="auto">
        <a:xfrm>
          <a:off x="288637" y="1776526223"/>
          <a:ext cx="1053522" cy="9481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303069</xdr:colOff>
      <xdr:row>2721</xdr:row>
      <xdr:rowOff>72159</xdr:rowOff>
    </xdr:from>
    <xdr:to>
      <xdr:col>0</xdr:col>
      <xdr:colOff>1286668</xdr:colOff>
      <xdr:row>2721</xdr:row>
      <xdr:rowOff>1053522</xdr:rowOff>
    </xdr:to>
    <xdr:pic>
      <xdr:nvPicPr>
        <xdr:cNvPr id="1574" name="Immagine 1573" descr="Slippers adidas Adilette Comfort W HQ8848 (39)">
          <a:extLst>
            <a:ext uri="{FF2B5EF4-FFF2-40B4-BE49-F238E27FC236}">
              <a16:creationId xmlns:a16="http://schemas.microsoft.com/office/drawing/2014/main" xmlns="" id="{AD080A33-8611-5048-B39A-4F13A439B5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3069" y="1778783359"/>
          <a:ext cx="983599" cy="9813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303069</xdr:colOff>
      <xdr:row>2722</xdr:row>
      <xdr:rowOff>72159</xdr:rowOff>
    </xdr:from>
    <xdr:to>
      <xdr:col>0</xdr:col>
      <xdr:colOff>1286668</xdr:colOff>
      <xdr:row>2722</xdr:row>
      <xdr:rowOff>1053522</xdr:rowOff>
    </xdr:to>
    <xdr:pic>
      <xdr:nvPicPr>
        <xdr:cNvPr id="1575" name="Immagine 1574" descr="Slippers adidas Adilette Comfort W HQ8848 (39)">
          <a:extLst>
            <a:ext uri="{FF2B5EF4-FFF2-40B4-BE49-F238E27FC236}">
              <a16:creationId xmlns:a16="http://schemas.microsoft.com/office/drawing/2014/main" xmlns="" id="{B714DC34-F34C-C641-B89D-0585B2FE94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3069" y="1779926359"/>
          <a:ext cx="983599" cy="9813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303069</xdr:colOff>
      <xdr:row>2723</xdr:row>
      <xdr:rowOff>72159</xdr:rowOff>
    </xdr:from>
    <xdr:to>
      <xdr:col>0</xdr:col>
      <xdr:colOff>1286668</xdr:colOff>
      <xdr:row>2723</xdr:row>
      <xdr:rowOff>1053522</xdr:rowOff>
    </xdr:to>
    <xdr:pic>
      <xdr:nvPicPr>
        <xdr:cNvPr id="1576" name="Immagine 1575" descr="Slippers adidas Adilette Comfort W HQ8848 (39)">
          <a:extLst>
            <a:ext uri="{FF2B5EF4-FFF2-40B4-BE49-F238E27FC236}">
              <a16:creationId xmlns:a16="http://schemas.microsoft.com/office/drawing/2014/main" xmlns="" id="{F516A2D3-336F-E545-BA47-4F757DA8C8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3069" y="1781069359"/>
          <a:ext cx="983599" cy="9813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303069</xdr:colOff>
      <xdr:row>2724</xdr:row>
      <xdr:rowOff>72159</xdr:rowOff>
    </xdr:from>
    <xdr:to>
      <xdr:col>0</xdr:col>
      <xdr:colOff>1286668</xdr:colOff>
      <xdr:row>2724</xdr:row>
      <xdr:rowOff>1053522</xdr:rowOff>
    </xdr:to>
    <xdr:pic>
      <xdr:nvPicPr>
        <xdr:cNvPr id="1577" name="Immagine 1576" descr="Slippers adidas Adilette Comfort W HQ8848 (39)">
          <a:extLst>
            <a:ext uri="{FF2B5EF4-FFF2-40B4-BE49-F238E27FC236}">
              <a16:creationId xmlns:a16="http://schemas.microsoft.com/office/drawing/2014/main" xmlns="" id="{1F72B46E-65B5-C54B-A5BE-1E080FA0B0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3069" y="1782212359"/>
          <a:ext cx="983599" cy="9813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86590</xdr:colOff>
      <xdr:row>2836</xdr:row>
      <xdr:rowOff>230909</xdr:rowOff>
    </xdr:from>
    <xdr:to>
      <xdr:col>0</xdr:col>
      <xdr:colOff>1558635</xdr:colOff>
      <xdr:row>2836</xdr:row>
      <xdr:rowOff>923636</xdr:rowOff>
    </xdr:to>
    <xdr:pic>
      <xdr:nvPicPr>
        <xdr:cNvPr id="1578" name="Immagine 1577" descr="adidas X9000L4 'White Solar Red' S23670 - S23670 - Novelship">
          <a:extLst>
            <a:ext uri="{FF2B5EF4-FFF2-40B4-BE49-F238E27FC236}">
              <a16:creationId xmlns:a16="http://schemas.microsoft.com/office/drawing/2014/main" xmlns="" id="{B4CC25A3-EB71-554B-90B0-60DCF95091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590" y="1784657109"/>
          <a:ext cx="1472045" cy="6927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86590</xdr:colOff>
      <xdr:row>2837</xdr:row>
      <xdr:rowOff>230909</xdr:rowOff>
    </xdr:from>
    <xdr:to>
      <xdr:col>0</xdr:col>
      <xdr:colOff>1558635</xdr:colOff>
      <xdr:row>2837</xdr:row>
      <xdr:rowOff>923636</xdr:rowOff>
    </xdr:to>
    <xdr:pic>
      <xdr:nvPicPr>
        <xdr:cNvPr id="1581" name="Immagine 1580" descr="adidas X9000L4 'White Solar Red' S23670 - S23670 - Novelship">
          <a:extLst>
            <a:ext uri="{FF2B5EF4-FFF2-40B4-BE49-F238E27FC236}">
              <a16:creationId xmlns:a16="http://schemas.microsoft.com/office/drawing/2014/main" xmlns="" id="{AA46A697-48E6-9243-8FA2-B022169B1B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590" y="1788086109"/>
          <a:ext cx="1472045" cy="6927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86590</xdr:colOff>
      <xdr:row>2838</xdr:row>
      <xdr:rowOff>230909</xdr:rowOff>
    </xdr:from>
    <xdr:to>
      <xdr:col>0</xdr:col>
      <xdr:colOff>1558635</xdr:colOff>
      <xdr:row>2838</xdr:row>
      <xdr:rowOff>923636</xdr:rowOff>
    </xdr:to>
    <xdr:pic>
      <xdr:nvPicPr>
        <xdr:cNvPr id="1582" name="Immagine 1581" descr="adidas X9000L4 'White Solar Red' S23670 - S23670 - Novelship">
          <a:extLst>
            <a:ext uri="{FF2B5EF4-FFF2-40B4-BE49-F238E27FC236}">
              <a16:creationId xmlns:a16="http://schemas.microsoft.com/office/drawing/2014/main" xmlns="" id="{B2BF0878-F644-414A-9ED0-C7B58BB5C1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590" y="1789229109"/>
          <a:ext cx="1472045" cy="6927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86590</xdr:colOff>
      <xdr:row>2839</xdr:row>
      <xdr:rowOff>230909</xdr:rowOff>
    </xdr:from>
    <xdr:to>
      <xdr:col>0</xdr:col>
      <xdr:colOff>1558635</xdr:colOff>
      <xdr:row>2839</xdr:row>
      <xdr:rowOff>923636</xdr:rowOff>
    </xdr:to>
    <xdr:pic>
      <xdr:nvPicPr>
        <xdr:cNvPr id="1583" name="Immagine 1582" descr="adidas X9000L4 'White Solar Red' S23670 - S23670 - Novelship">
          <a:extLst>
            <a:ext uri="{FF2B5EF4-FFF2-40B4-BE49-F238E27FC236}">
              <a16:creationId xmlns:a16="http://schemas.microsoft.com/office/drawing/2014/main" xmlns="" id="{478D0C7E-BE39-CD43-9805-15DE304448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590" y="1790372109"/>
          <a:ext cx="1472045" cy="6927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86590</xdr:colOff>
      <xdr:row>2840</xdr:row>
      <xdr:rowOff>230909</xdr:rowOff>
    </xdr:from>
    <xdr:to>
      <xdr:col>0</xdr:col>
      <xdr:colOff>1558635</xdr:colOff>
      <xdr:row>2840</xdr:row>
      <xdr:rowOff>923636</xdr:rowOff>
    </xdr:to>
    <xdr:pic>
      <xdr:nvPicPr>
        <xdr:cNvPr id="1584" name="Immagine 1583" descr="adidas X9000L4 'White Solar Red' S23670 - S23670 - Novelship">
          <a:extLst>
            <a:ext uri="{FF2B5EF4-FFF2-40B4-BE49-F238E27FC236}">
              <a16:creationId xmlns:a16="http://schemas.microsoft.com/office/drawing/2014/main" xmlns="" id="{708A036E-225D-3642-B81B-88C9D6D8AA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590" y="1791515109"/>
          <a:ext cx="1472045" cy="6927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86590</xdr:colOff>
      <xdr:row>2832</xdr:row>
      <xdr:rowOff>230909</xdr:rowOff>
    </xdr:from>
    <xdr:to>
      <xdr:col>0</xdr:col>
      <xdr:colOff>1558635</xdr:colOff>
      <xdr:row>2832</xdr:row>
      <xdr:rowOff>923636</xdr:rowOff>
    </xdr:to>
    <xdr:pic>
      <xdr:nvPicPr>
        <xdr:cNvPr id="1585" name="Immagine 1584" descr="adidas X9000L4 'White Solar Red' S23670 - S23670 - Novelship">
          <a:extLst>
            <a:ext uri="{FF2B5EF4-FFF2-40B4-BE49-F238E27FC236}">
              <a16:creationId xmlns:a16="http://schemas.microsoft.com/office/drawing/2014/main" xmlns="" id="{DBCFC1BD-346C-194D-9E71-8FB7BCAE6F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590" y="1792658109"/>
          <a:ext cx="1472045" cy="6927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86590</xdr:colOff>
      <xdr:row>2833</xdr:row>
      <xdr:rowOff>230909</xdr:rowOff>
    </xdr:from>
    <xdr:to>
      <xdr:col>0</xdr:col>
      <xdr:colOff>1558635</xdr:colOff>
      <xdr:row>2833</xdr:row>
      <xdr:rowOff>923636</xdr:rowOff>
    </xdr:to>
    <xdr:pic>
      <xdr:nvPicPr>
        <xdr:cNvPr id="1586" name="Immagine 1585" descr="adidas X9000L4 'White Solar Red' S23670 - S23670 - Novelship">
          <a:extLst>
            <a:ext uri="{FF2B5EF4-FFF2-40B4-BE49-F238E27FC236}">
              <a16:creationId xmlns:a16="http://schemas.microsoft.com/office/drawing/2014/main" xmlns="" id="{333E2898-E3B5-2C40-A80F-59C094DC48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590" y="1793801109"/>
          <a:ext cx="1472045" cy="6927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86590</xdr:colOff>
      <xdr:row>2834</xdr:row>
      <xdr:rowOff>230909</xdr:rowOff>
    </xdr:from>
    <xdr:to>
      <xdr:col>0</xdr:col>
      <xdr:colOff>1558635</xdr:colOff>
      <xdr:row>2834</xdr:row>
      <xdr:rowOff>923636</xdr:rowOff>
    </xdr:to>
    <xdr:pic>
      <xdr:nvPicPr>
        <xdr:cNvPr id="1587" name="Immagine 1586" descr="adidas X9000L4 'White Solar Red' S23670 - S23670 - Novelship">
          <a:extLst>
            <a:ext uri="{FF2B5EF4-FFF2-40B4-BE49-F238E27FC236}">
              <a16:creationId xmlns:a16="http://schemas.microsoft.com/office/drawing/2014/main" xmlns="" id="{2EA03286-D07C-8845-9811-F0736D4E10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590" y="1794944109"/>
          <a:ext cx="1472045" cy="6927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115456</xdr:colOff>
      <xdr:row>1172</xdr:row>
      <xdr:rowOff>101024</xdr:rowOff>
    </xdr:from>
    <xdr:to>
      <xdr:col>0</xdr:col>
      <xdr:colOff>1558638</xdr:colOff>
      <xdr:row>1172</xdr:row>
      <xdr:rowOff>1024660</xdr:rowOff>
    </xdr:to>
    <xdr:pic>
      <xdr:nvPicPr>
        <xdr:cNvPr id="1609" name="Immagine 1608" descr="Women) LEGO x adidas Superstar 'Clear White Ice Mint' GX7206 - GX7206 -  Novelship">
          <a:extLst>
            <a:ext uri="{FF2B5EF4-FFF2-40B4-BE49-F238E27FC236}">
              <a16:creationId xmlns:a16="http://schemas.microsoft.com/office/drawing/2014/main" xmlns="" id="{F7D9DD97-18CD-8D45-9E51-20C0360FD9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456" y="1823389224"/>
          <a:ext cx="1443182" cy="9236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115456</xdr:colOff>
      <xdr:row>1173</xdr:row>
      <xdr:rowOff>101024</xdr:rowOff>
    </xdr:from>
    <xdr:to>
      <xdr:col>0</xdr:col>
      <xdr:colOff>1558638</xdr:colOff>
      <xdr:row>1173</xdr:row>
      <xdr:rowOff>1024660</xdr:rowOff>
    </xdr:to>
    <xdr:pic>
      <xdr:nvPicPr>
        <xdr:cNvPr id="1610" name="Immagine 1609" descr="Women) LEGO x adidas Superstar 'Clear White Ice Mint' GX7206 - GX7206 -  Novelship">
          <a:extLst>
            <a:ext uri="{FF2B5EF4-FFF2-40B4-BE49-F238E27FC236}">
              <a16:creationId xmlns:a16="http://schemas.microsoft.com/office/drawing/2014/main" xmlns="" id="{321FF637-9AD9-E542-8EBA-C45D4D29E5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456" y="1824532224"/>
          <a:ext cx="1443182" cy="9236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115456</xdr:colOff>
      <xdr:row>1174</xdr:row>
      <xdr:rowOff>101024</xdr:rowOff>
    </xdr:from>
    <xdr:to>
      <xdr:col>0</xdr:col>
      <xdr:colOff>1558638</xdr:colOff>
      <xdr:row>1174</xdr:row>
      <xdr:rowOff>1024660</xdr:rowOff>
    </xdr:to>
    <xdr:pic>
      <xdr:nvPicPr>
        <xdr:cNvPr id="1611" name="Immagine 1610" descr="Women) LEGO x adidas Superstar 'Clear White Ice Mint' GX7206 - GX7206 -  Novelship">
          <a:extLst>
            <a:ext uri="{FF2B5EF4-FFF2-40B4-BE49-F238E27FC236}">
              <a16:creationId xmlns:a16="http://schemas.microsoft.com/office/drawing/2014/main" xmlns="" id="{20E0F6E2-39EA-5241-B7CE-9DE73E342E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456" y="1825675224"/>
          <a:ext cx="1443182" cy="9236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115456</xdr:colOff>
      <xdr:row>1175</xdr:row>
      <xdr:rowOff>101024</xdr:rowOff>
    </xdr:from>
    <xdr:to>
      <xdr:col>0</xdr:col>
      <xdr:colOff>1558638</xdr:colOff>
      <xdr:row>1175</xdr:row>
      <xdr:rowOff>1024660</xdr:rowOff>
    </xdr:to>
    <xdr:pic>
      <xdr:nvPicPr>
        <xdr:cNvPr id="1612" name="Immagine 1611" descr="Women) LEGO x adidas Superstar 'Clear White Ice Mint' GX7206 - GX7206 -  Novelship">
          <a:extLst>
            <a:ext uri="{FF2B5EF4-FFF2-40B4-BE49-F238E27FC236}">
              <a16:creationId xmlns:a16="http://schemas.microsoft.com/office/drawing/2014/main" xmlns="" id="{13E8B7E4-2476-C242-841D-6379F3E9A0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456" y="1826818224"/>
          <a:ext cx="1443182" cy="9236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115456</xdr:colOff>
      <xdr:row>1176</xdr:row>
      <xdr:rowOff>101024</xdr:rowOff>
    </xdr:from>
    <xdr:to>
      <xdr:col>0</xdr:col>
      <xdr:colOff>1558638</xdr:colOff>
      <xdr:row>1176</xdr:row>
      <xdr:rowOff>1024660</xdr:rowOff>
    </xdr:to>
    <xdr:pic>
      <xdr:nvPicPr>
        <xdr:cNvPr id="1613" name="Immagine 1612" descr="Women) LEGO x adidas Superstar 'Clear White Ice Mint' GX7206 - GX7206 -  Novelship">
          <a:extLst>
            <a:ext uri="{FF2B5EF4-FFF2-40B4-BE49-F238E27FC236}">
              <a16:creationId xmlns:a16="http://schemas.microsoft.com/office/drawing/2014/main" xmlns="" id="{94A23834-6090-1C44-8A31-5FD6783A23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456" y="1827961224"/>
          <a:ext cx="1443182" cy="9236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144318</xdr:colOff>
      <xdr:row>2391</xdr:row>
      <xdr:rowOff>245340</xdr:rowOff>
    </xdr:from>
    <xdr:to>
      <xdr:col>0</xdr:col>
      <xdr:colOff>1443182</xdr:colOff>
      <xdr:row>2391</xdr:row>
      <xdr:rowOff>851477</xdr:rowOff>
    </xdr:to>
    <xdr:pic>
      <xdr:nvPicPr>
        <xdr:cNvPr id="1615" name="Immagine 1614" descr="Women) adidas PureBoost 22 'Wonder Red' HQ1461 - HQ1461 - Novelship">
          <a:extLst>
            <a:ext uri="{FF2B5EF4-FFF2-40B4-BE49-F238E27FC236}">
              <a16:creationId xmlns:a16="http://schemas.microsoft.com/office/drawing/2014/main" xmlns="" id="{67E503E5-AAEE-8B4B-92C3-9BFFABC682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318" y="1831534540"/>
          <a:ext cx="1298864" cy="6061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144318</xdr:colOff>
      <xdr:row>2392</xdr:row>
      <xdr:rowOff>245340</xdr:rowOff>
    </xdr:from>
    <xdr:to>
      <xdr:col>0</xdr:col>
      <xdr:colOff>1443182</xdr:colOff>
      <xdr:row>2392</xdr:row>
      <xdr:rowOff>851477</xdr:rowOff>
    </xdr:to>
    <xdr:pic>
      <xdr:nvPicPr>
        <xdr:cNvPr id="1616" name="Immagine 1615" descr="Women) adidas PureBoost 22 'Wonder Red' HQ1461 - HQ1461 - Novelship">
          <a:extLst>
            <a:ext uri="{FF2B5EF4-FFF2-40B4-BE49-F238E27FC236}">
              <a16:creationId xmlns:a16="http://schemas.microsoft.com/office/drawing/2014/main" xmlns="" id="{CA2F3369-09AD-2246-B10F-64D510273A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318" y="1832677540"/>
          <a:ext cx="1298864" cy="6061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144318</xdr:colOff>
      <xdr:row>2393</xdr:row>
      <xdr:rowOff>245340</xdr:rowOff>
    </xdr:from>
    <xdr:to>
      <xdr:col>0</xdr:col>
      <xdr:colOff>1443182</xdr:colOff>
      <xdr:row>2393</xdr:row>
      <xdr:rowOff>851477</xdr:rowOff>
    </xdr:to>
    <xdr:pic>
      <xdr:nvPicPr>
        <xdr:cNvPr id="1617" name="Immagine 1616" descr="Women) adidas PureBoost 22 'Wonder Red' HQ1461 - HQ1461 - Novelship">
          <a:extLst>
            <a:ext uri="{FF2B5EF4-FFF2-40B4-BE49-F238E27FC236}">
              <a16:creationId xmlns:a16="http://schemas.microsoft.com/office/drawing/2014/main" xmlns="" id="{75E34713-8962-134E-A9C0-99E42791DF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318" y="1833820540"/>
          <a:ext cx="1298864" cy="6061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144318</xdr:colOff>
      <xdr:row>2394</xdr:row>
      <xdr:rowOff>245340</xdr:rowOff>
    </xdr:from>
    <xdr:to>
      <xdr:col>0</xdr:col>
      <xdr:colOff>1443182</xdr:colOff>
      <xdr:row>2394</xdr:row>
      <xdr:rowOff>851477</xdr:rowOff>
    </xdr:to>
    <xdr:pic>
      <xdr:nvPicPr>
        <xdr:cNvPr id="1618" name="Immagine 1617" descr="Women) adidas PureBoost 22 'Wonder Red' HQ1461 - HQ1461 - Novelship">
          <a:extLst>
            <a:ext uri="{FF2B5EF4-FFF2-40B4-BE49-F238E27FC236}">
              <a16:creationId xmlns:a16="http://schemas.microsoft.com/office/drawing/2014/main" xmlns="" id="{CE6E71B7-EAAE-0842-AE10-D55666D562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318" y="1834963540"/>
          <a:ext cx="1298864" cy="6061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144318</xdr:colOff>
      <xdr:row>2395</xdr:row>
      <xdr:rowOff>245340</xdr:rowOff>
    </xdr:from>
    <xdr:to>
      <xdr:col>0</xdr:col>
      <xdr:colOff>1443182</xdr:colOff>
      <xdr:row>2395</xdr:row>
      <xdr:rowOff>851477</xdr:rowOff>
    </xdr:to>
    <xdr:pic>
      <xdr:nvPicPr>
        <xdr:cNvPr id="1619" name="Immagine 1618" descr="Women) adidas PureBoost 22 'Wonder Red' HQ1461 - HQ1461 - Novelship">
          <a:extLst>
            <a:ext uri="{FF2B5EF4-FFF2-40B4-BE49-F238E27FC236}">
              <a16:creationId xmlns:a16="http://schemas.microsoft.com/office/drawing/2014/main" xmlns="" id="{98A61E75-957B-F843-B426-95E82B01BF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318" y="1836106540"/>
          <a:ext cx="1298864" cy="6061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144318</xdr:colOff>
      <xdr:row>2396</xdr:row>
      <xdr:rowOff>245340</xdr:rowOff>
    </xdr:from>
    <xdr:to>
      <xdr:col>0</xdr:col>
      <xdr:colOff>1443182</xdr:colOff>
      <xdr:row>2396</xdr:row>
      <xdr:rowOff>851477</xdr:rowOff>
    </xdr:to>
    <xdr:pic>
      <xdr:nvPicPr>
        <xdr:cNvPr id="1620" name="Immagine 1619" descr="Women) adidas PureBoost 22 'Wonder Red' HQ1461 - HQ1461 - Novelship">
          <a:extLst>
            <a:ext uri="{FF2B5EF4-FFF2-40B4-BE49-F238E27FC236}">
              <a16:creationId xmlns:a16="http://schemas.microsoft.com/office/drawing/2014/main" xmlns="" id="{CDC859C7-6733-064A-876C-07FF8D97F5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318" y="1837249540"/>
          <a:ext cx="1298864" cy="6061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144318</xdr:colOff>
      <xdr:row>2397</xdr:row>
      <xdr:rowOff>245340</xdr:rowOff>
    </xdr:from>
    <xdr:to>
      <xdr:col>0</xdr:col>
      <xdr:colOff>1443182</xdr:colOff>
      <xdr:row>2397</xdr:row>
      <xdr:rowOff>851477</xdr:rowOff>
    </xdr:to>
    <xdr:pic>
      <xdr:nvPicPr>
        <xdr:cNvPr id="1621" name="Immagine 1620" descr="Women) adidas PureBoost 22 'Wonder Red' HQ1461 - HQ1461 - Novelship">
          <a:extLst>
            <a:ext uri="{FF2B5EF4-FFF2-40B4-BE49-F238E27FC236}">
              <a16:creationId xmlns:a16="http://schemas.microsoft.com/office/drawing/2014/main" xmlns="" id="{10E3B94F-7FE0-0F46-BE7A-5CA0083C29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318" y="1838392540"/>
          <a:ext cx="1298864" cy="6061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144318</xdr:colOff>
      <xdr:row>2398</xdr:row>
      <xdr:rowOff>245340</xdr:rowOff>
    </xdr:from>
    <xdr:to>
      <xdr:col>0</xdr:col>
      <xdr:colOff>1443182</xdr:colOff>
      <xdr:row>2398</xdr:row>
      <xdr:rowOff>851477</xdr:rowOff>
    </xdr:to>
    <xdr:pic>
      <xdr:nvPicPr>
        <xdr:cNvPr id="1622" name="Immagine 1621" descr="Women) adidas PureBoost 22 'Wonder Red' HQ1461 - HQ1461 - Novelship">
          <a:extLst>
            <a:ext uri="{FF2B5EF4-FFF2-40B4-BE49-F238E27FC236}">
              <a16:creationId xmlns:a16="http://schemas.microsoft.com/office/drawing/2014/main" xmlns="" id="{F67696E1-C207-AC4B-A685-DA4350E7B7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318" y="1839535540"/>
          <a:ext cx="1298864" cy="6061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115455</xdr:colOff>
      <xdr:row>718</xdr:row>
      <xdr:rowOff>72159</xdr:rowOff>
    </xdr:from>
    <xdr:to>
      <xdr:col>0</xdr:col>
      <xdr:colOff>1599839</xdr:colOff>
      <xdr:row>718</xdr:row>
      <xdr:rowOff>1024659</xdr:rowOff>
    </xdr:to>
    <xdr:pic>
      <xdr:nvPicPr>
        <xdr:cNvPr id="1631" name="Immagine 1630" descr="adidas NMD_V3 'Cloud White Core Black' GX2089 - KICKS CREW">
          <a:extLst>
            <a:ext uri="{FF2B5EF4-FFF2-40B4-BE49-F238E27FC236}">
              <a16:creationId xmlns:a16="http://schemas.microsoft.com/office/drawing/2014/main" xmlns="" id="{13CE297F-8E71-AA4D-899B-73A77F5ED5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455" y="1850792359"/>
          <a:ext cx="1484384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115455</xdr:colOff>
      <xdr:row>719</xdr:row>
      <xdr:rowOff>72159</xdr:rowOff>
    </xdr:from>
    <xdr:to>
      <xdr:col>0</xdr:col>
      <xdr:colOff>1599839</xdr:colOff>
      <xdr:row>719</xdr:row>
      <xdr:rowOff>1024659</xdr:rowOff>
    </xdr:to>
    <xdr:pic>
      <xdr:nvPicPr>
        <xdr:cNvPr id="1632" name="Immagine 1631" descr="adidas NMD_V3 'Cloud White Core Black' GX2089 - KICKS CREW">
          <a:extLst>
            <a:ext uri="{FF2B5EF4-FFF2-40B4-BE49-F238E27FC236}">
              <a16:creationId xmlns:a16="http://schemas.microsoft.com/office/drawing/2014/main" xmlns="" id="{59810569-C531-F04B-81D5-4E12C7C5F3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455" y="1851935359"/>
          <a:ext cx="1484384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115455</xdr:colOff>
      <xdr:row>720</xdr:row>
      <xdr:rowOff>72159</xdr:rowOff>
    </xdr:from>
    <xdr:to>
      <xdr:col>0</xdr:col>
      <xdr:colOff>1599839</xdr:colOff>
      <xdr:row>720</xdr:row>
      <xdr:rowOff>1024659</xdr:rowOff>
    </xdr:to>
    <xdr:pic>
      <xdr:nvPicPr>
        <xdr:cNvPr id="1633" name="Immagine 1632" descr="adidas NMD_V3 'Cloud White Core Black' GX2089 - KICKS CREW">
          <a:extLst>
            <a:ext uri="{FF2B5EF4-FFF2-40B4-BE49-F238E27FC236}">
              <a16:creationId xmlns:a16="http://schemas.microsoft.com/office/drawing/2014/main" xmlns="" id="{7B48BE1E-0E22-BE40-BEEA-41B5935C1D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455" y="1853078359"/>
          <a:ext cx="1484384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115455</xdr:colOff>
      <xdr:row>721</xdr:row>
      <xdr:rowOff>72159</xdr:rowOff>
    </xdr:from>
    <xdr:to>
      <xdr:col>0</xdr:col>
      <xdr:colOff>1599839</xdr:colOff>
      <xdr:row>721</xdr:row>
      <xdr:rowOff>1024659</xdr:rowOff>
    </xdr:to>
    <xdr:pic>
      <xdr:nvPicPr>
        <xdr:cNvPr id="1634" name="Immagine 1633" descr="adidas NMD_V3 'Cloud White Core Black' GX2089 - KICKS CREW">
          <a:extLst>
            <a:ext uri="{FF2B5EF4-FFF2-40B4-BE49-F238E27FC236}">
              <a16:creationId xmlns:a16="http://schemas.microsoft.com/office/drawing/2014/main" xmlns="" id="{BFDE4402-1AA6-8840-8A80-D1B2857A29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455" y="1854221359"/>
          <a:ext cx="1484384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115455</xdr:colOff>
      <xdr:row>722</xdr:row>
      <xdr:rowOff>72159</xdr:rowOff>
    </xdr:from>
    <xdr:to>
      <xdr:col>0</xdr:col>
      <xdr:colOff>1599839</xdr:colOff>
      <xdr:row>722</xdr:row>
      <xdr:rowOff>1024659</xdr:rowOff>
    </xdr:to>
    <xdr:pic>
      <xdr:nvPicPr>
        <xdr:cNvPr id="1635" name="Immagine 1634" descr="adidas NMD_V3 'Cloud White Core Black' GX2089 - KICKS CREW">
          <a:extLst>
            <a:ext uri="{FF2B5EF4-FFF2-40B4-BE49-F238E27FC236}">
              <a16:creationId xmlns:a16="http://schemas.microsoft.com/office/drawing/2014/main" xmlns="" id="{D530DEB2-0098-0146-BF43-5A240B339C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455" y="1855364359"/>
          <a:ext cx="1484384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115455</xdr:colOff>
      <xdr:row>723</xdr:row>
      <xdr:rowOff>72159</xdr:rowOff>
    </xdr:from>
    <xdr:to>
      <xdr:col>0</xdr:col>
      <xdr:colOff>1599839</xdr:colOff>
      <xdr:row>723</xdr:row>
      <xdr:rowOff>1024659</xdr:rowOff>
    </xdr:to>
    <xdr:pic>
      <xdr:nvPicPr>
        <xdr:cNvPr id="1636" name="Immagine 1635" descr="adidas NMD_V3 'Cloud White Core Black' GX2089 - KICKS CREW">
          <a:extLst>
            <a:ext uri="{FF2B5EF4-FFF2-40B4-BE49-F238E27FC236}">
              <a16:creationId xmlns:a16="http://schemas.microsoft.com/office/drawing/2014/main" xmlns="" id="{CFB9A9D2-C370-A14A-9E0C-E0D063FEC7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455" y="1856507359"/>
          <a:ext cx="1484384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115455</xdr:colOff>
      <xdr:row>724</xdr:row>
      <xdr:rowOff>72159</xdr:rowOff>
    </xdr:from>
    <xdr:to>
      <xdr:col>0</xdr:col>
      <xdr:colOff>1599839</xdr:colOff>
      <xdr:row>724</xdr:row>
      <xdr:rowOff>1024659</xdr:rowOff>
    </xdr:to>
    <xdr:pic>
      <xdr:nvPicPr>
        <xdr:cNvPr id="1637" name="Immagine 1636" descr="adidas NMD_V3 'Cloud White Core Black' GX2089 - KICKS CREW">
          <a:extLst>
            <a:ext uri="{FF2B5EF4-FFF2-40B4-BE49-F238E27FC236}">
              <a16:creationId xmlns:a16="http://schemas.microsoft.com/office/drawing/2014/main" xmlns="" id="{1732B96A-6B04-C743-9440-D4653A9E93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455" y="1857650359"/>
          <a:ext cx="1484384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115455</xdr:colOff>
      <xdr:row>715</xdr:row>
      <xdr:rowOff>72159</xdr:rowOff>
    </xdr:from>
    <xdr:to>
      <xdr:col>0</xdr:col>
      <xdr:colOff>1599839</xdr:colOff>
      <xdr:row>715</xdr:row>
      <xdr:rowOff>1024659</xdr:rowOff>
    </xdr:to>
    <xdr:pic>
      <xdr:nvPicPr>
        <xdr:cNvPr id="1638" name="Immagine 1637" descr="adidas NMD_V3 'Cloud White Core Black' GX2089 - KICKS CREW">
          <a:extLst>
            <a:ext uri="{FF2B5EF4-FFF2-40B4-BE49-F238E27FC236}">
              <a16:creationId xmlns:a16="http://schemas.microsoft.com/office/drawing/2014/main" xmlns="" id="{FDA2BB2A-3838-924F-AACF-DE35176964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455" y="1858793359"/>
          <a:ext cx="1484384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115455</xdr:colOff>
      <xdr:row>716</xdr:row>
      <xdr:rowOff>72159</xdr:rowOff>
    </xdr:from>
    <xdr:to>
      <xdr:col>0</xdr:col>
      <xdr:colOff>1599839</xdr:colOff>
      <xdr:row>716</xdr:row>
      <xdr:rowOff>1024659</xdr:rowOff>
    </xdr:to>
    <xdr:pic>
      <xdr:nvPicPr>
        <xdr:cNvPr id="1639" name="Immagine 1638" descr="adidas NMD_V3 'Cloud White Core Black' GX2089 - KICKS CREW">
          <a:extLst>
            <a:ext uri="{FF2B5EF4-FFF2-40B4-BE49-F238E27FC236}">
              <a16:creationId xmlns:a16="http://schemas.microsoft.com/office/drawing/2014/main" xmlns="" id="{5D652251-E4FC-3448-9C00-D709F82B02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455" y="1859936359"/>
          <a:ext cx="1484384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115455</xdr:colOff>
      <xdr:row>717</xdr:row>
      <xdr:rowOff>72159</xdr:rowOff>
    </xdr:from>
    <xdr:to>
      <xdr:col>0</xdr:col>
      <xdr:colOff>1599839</xdr:colOff>
      <xdr:row>717</xdr:row>
      <xdr:rowOff>1024659</xdr:rowOff>
    </xdr:to>
    <xdr:pic>
      <xdr:nvPicPr>
        <xdr:cNvPr id="1640" name="Immagine 1639" descr="adidas NMD_V3 'Cloud White Core Black' GX2089 - KICKS CREW">
          <a:extLst>
            <a:ext uri="{FF2B5EF4-FFF2-40B4-BE49-F238E27FC236}">
              <a16:creationId xmlns:a16="http://schemas.microsoft.com/office/drawing/2014/main" xmlns="" id="{4BBBFB50-1012-9340-A3F7-CB9CA89C6F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455" y="1861079359"/>
          <a:ext cx="1484384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202047</xdr:colOff>
      <xdr:row>3150</xdr:row>
      <xdr:rowOff>202045</xdr:rowOff>
    </xdr:from>
    <xdr:to>
      <xdr:col>0</xdr:col>
      <xdr:colOff>1558636</xdr:colOff>
      <xdr:row>3150</xdr:row>
      <xdr:rowOff>923636</xdr:rowOff>
    </xdr:to>
    <xdr:pic>
      <xdr:nvPicPr>
        <xdr:cNvPr id="1641" name="Immagine 1640" descr="Buy Vulc Raid3r J 'Black White' - GZ3341 | GOAT">
          <a:extLst>
            <a:ext uri="{FF2B5EF4-FFF2-40B4-BE49-F238E27FC236}">
              <a16:creationId xmlns:a16="http://schemas.microsoft.com/office/drawing/2014/main" xmlns="" id="{AF97CA62-7E33-0D4B-A70E-FC0519E7CB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047" y="1863495245"/>
          <a:ext cx="1356589" cy="7215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202047</xdr:colOff>
      <xdr:row>3149</xdr:row>
      <xdr:rowOff>202045</xdr:rowOff>
    </xdr:from>
    <xdr:to>
      <xdr:col>0</xdr:col>
      <xdr:colOff>1558636</xdr:colOff>
      <xdr:row>3149</xdr:row>
      <xdr:rowOff>923636</xdr:rowOff>
    </xdr:to>
    <xdr:pic>
      <xdr:nvPicPr>
        <xdr:cNvPr id="1642" name="Immagine 1641" descr="Buy Vulc Raid3r J 'Black White' - GZ3341 | GOAT">
          <a:extLst>
            <a:ext uri="{FF2B5EF4-FFF2-40B4-BE49-F238E27FC236}">
              <a16:creationId xmlns:a16="http://schemas.microsoft.com/office/drawing/2014/main" xmlns="" id="{9C6E755F-BB04-504D-8696-BE1A164CDD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047" y="1864638245"/>
          <a:ext cx="1356589" cy="7215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202047</xdr:colOff>
      <xdr:row>3151</xdr:row>
      <xdr:rowOff>202045</xdr:rowOff>
    </xdr:from>
    <xdr:to>
      <xdr:col>0</xdr:col>
      <xdr:colOff>1558636</xdr:colOff>
      <xdr:row>3151</xdr:row>
      <xdr:rowOff>923636</xdr:rowOff>
    </xdr:to>
    <xdr:pic>
      <xdr:nvPicPr>
        <xdr:cNvPr id="1643" name="Immagine 1642" descr="Buy Vulc Raid3r J 'Black White' - GZ3341 | GOAT">
          <a:extLst>
            <a:ext uri="{FF2B5EF4-FFF2-40B4-BE49-F238E27FC236}">
              <a16:creationId xmlns:a16="http://schemas.microsoft.com/office/drawing/2014/main" xmlns="" id="{B3FC22E9-ECD4-3B42-AD8D-6A706A2347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047" y="1865781245"/>
          <a:ext cx="1356589" cy="7215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202047</xdr:colOff>
      <xdr:row>3152</xdr:row>
      <xdr:rowOff>202045</xdr:rowOff>
    </xdr:from>
    <xdr:to>
      <xdr:col>0</xdr:col>
      <xdr:colOff>1558636</xdr:colOff>
      <xdr:row>3152</xdr:row>
      <xdr:rowOff>923636</xdr:rowOff>
    </xdr:to>
    <xdr:pic>
      <xdr:nvPicPr>
        <xdr:cNvPr id="1644" name="Immagine 1643" descr="Buy Vulc Raid3r J 'Black White' - GZ3341 | GOAT">
          <a:extLst>
            <a:ext uri="{FF2B5EF4-FFF2-40B4-BE49-F238E27FC236}">
              <a16:creationId xmlns:a16="http://schemas.microsoft.com/office/drawing/2014/main" xmlns="" id="{F4ED29F7-581D-4E43-BC69-81D7AF80C2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047" y="1866924245"/>
          <a:ext cx="1356589" cy="7215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202047</xdr:colOff>
      <xdr:row>3153</xdr:row>
      <xdr:rowOff>202045</xdr:rowOff>
    </xdr:from>
    <xdr:to>
      <xdr:col>0</xdr:col>
      <xdr:colOff>1558636</xdr:colOff>
      <xdr:row>3153</xdr:row>
      <xdr:rowOff>923636</xdr:rowOff>
    </xdr:to>
    <xdr:pic>
      <xdr:nvPicPr>
        <xdr:cNvPr id="1647" name="Immagine 1646" descr="Buy Vulc Raid3r J 'Black White' - GZ3341 | GOAT">
          <a:extLst>
            <a:ext uri="{FF2B5EF4-FFF2-40B4-BE49-F238E27FC236}">
              <a16:creationId xmlns:a16="http://schemas.microsoft.com/office/drawing/2014/main" xmlns="" id="{FA4A6860-3A0B-8B4F-94FB-50D5FA63DB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047" y="1870353245"/>
          <a:ext cx="1356589" cy="7215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202047</xdr:colOff>
      <xdr:row>611</xdr:row>
      <xdr:rowOff>202045</xdr:rowOff>
    </xdr:from>
    <xdr:to>
      <xdr:col>0</xdr:col>
      <xdr:colOff>1558636</xdr:colOff>
      <xdr:row>611</xdr:row>
      <xdr:rowOff>923636</xdr:rowOff>
    </xdr:to>
    <xdr:pic>
      <xdr:nvPicPr>
        <xdr:cNvPr id="1648" name="Immagine 1647" descr="Buy Vulc Raid3r J 'Black White' - GZ3341 | GOAT">
          <a:extLst>
            <a:ext uri="{FF2B5EF4-FFF2-40B4-BE49-F238E27FC236}">
              <a16:creationId xmlns:a16="http://schemas.microsoft.com/office/drawing/2014/main" xmlns="" id="{44C6AD36-808B-6546-B7FF-F983950156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047" y="1871496245"/>
          <a:ext cx="1356589" cy="7215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202046</xdr:colOff>
      <xdr:row>613</xdr:row>
      <xdr:rowOff>72160</xdr:rowOff>
    </xdr:from>
    <xdr:to>
      <xdr:col>0</xdr:col>
      <xdr:colOff>1457613</xdr:colOff>
      <xdr:row>613</xdr:row>
      <xdr:rowOff>1013456</xdr:rowOff>
    </xdr:to>
    <xdr:pic>
      <xdr:nvPicPr>
        <xdr:cNvPr id="1649" name="Immagine 1648" descr="Adidas X Speedportal.1 FG GW8427 Aqua Mens Soccer Cleats Shoes Football  Boots | eBay">
          <a:extLst>
            <a:ext uri="{FF2B5EF4-FFF2-40B4-BE49-F238E27FC236}">
              <a16:creationId xmlns:a16="http://schemas.microsoft.com/office/drawing/2014/main" xmlns="" id="{23DE2F29-806E-4A4E-96E9-D5DA3BABF48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2725" b="12142"/>
        <a:stretch/>
      </xdr:blipFill>
      <xdr:spPr bwMode="auto">
        <a:xfrm>
          <a:off x="202046" y="1873652360"/>
          <a:ext cx="1255567" cy="9412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202046</xdr:colOff>
      <xdr:row>614</xdr:row>
      <xdr:rowOff>72160</xdr:rowOff>
    </xdr:from>
    <xdr:to>
      <xdr:col>0</xdr:col>
      <xdr:colOff>1457613</xdr:colOff>
      <xdr:row>614</xdr:row>
      <xdr:rowOff>1013456</xdr:rowOff>
    </xdr:to>
    <xdr:pic>
      <xdr:nvPicPr>
        <xdr:cNvPr id="1650" name="Immagine 1649" descr="Adidas X Speedportal.1 FG GW8427 Aqua Mens Soccer Cleats Shoes Football  Boots | eBay">
          <a:extLst>
            <a:ext uri="{FF2B5EF4-FFF2-40B4-BE49-F238E27FC236}">
              <a16:creationId xmlns:a16="http://schemas.microsoft.com/office/drawing/2014/main" xmlns="" id="{B2663A2A-CA6A-D448-8075-22A492235BF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2725" b="12142"/>
        <a:stretch/>
      </xdr:blipFill>
      <xdr:spPr bwMode="auto">
        <a:xfrm>
          <a:off x="202046" y="1874795360"/>
          <a:ext cx="1255567" cy="9412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202046</xdr:colOff>
      <xdr:row>615</xdr:row>
      <xdr:rowOff>72160</xdr:rowOff>
    </xdr:from>
    <xdr:to>
      <xdr:col>0</xdr:col>
      <xdr:colOff>1457613</xdr:colOff>
      <xdr:row>615</xdr:row>
      <xdr:rowOff>1013456</xdr:rowOff>
    </xdr:to>
    <xdr:pic>
      <xdr:nvPicPr>
        <xdr:cNvPr id="1651" name="Immagine 1650" descr="Adidas X Speedportal.1 FG GW8427 Aqua Mens Soccer Cleats Shoes Football  Boots | eBay">
          <a:extLst>
            <a:ext uri="{FF2B5EF4-FFF2-40B4-BE49-F238E27FC236}">
              <a16:creationId xmlns:a16="http://schemas.microsoft.com/office/drawing/2014/main" xmlns="" id="{82D7E7E4-53FB-174E-BAC0-7B6BF41E292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2725" b="12142"/>
        <a:stretch/>
      </xdr:blipFill>
      <xdr:spPr bwMode="auto">
        <a:xfrm>
          <a:off x="202046" y="1875938360"/>
          <a:ext cx="1255567" cy="9412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202046</xdr:colOff>
      <xdr:row>616</xdr:row>
      <xdr:rowOff>72160</xdr:rowOff>
    </xdr:from>
    <xdr:to>
      <xdr:col>0</xdr:col>
      <xdr:colOff>1457613</xdr:colOff>
      <xdr:row>616</xdr:row>
      <xdr:rowOff>1013456</xdr:rowOff>
    </xdr:to>
    <xdr:pic>
      <xdr:nvPicPr>
        <xdr:cNvPr id="1652" name="Immagine 1651" descr="Adidas X Speedportal.1 FG GW8427 Aqua Mens Soccer Cleats Shoes Football  Boots | eBay">
          <a:extLst>
            <a:ext uri="{FF2B5EF4-FFF2-40B4-BE49-F238E27FC236}">
              <a16:creationId xmlns:a16="http://schemas.microsoft.com/office/drawing/2014/main" xmlns="" id="{858258D8-64A3-3140-BD5D-50293FAAB54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2725" b="12142"/>
        <a:stretch/>
      </xdr:blipFill>
      <xdr:spPr bwMode="auto">
        <a:xfrm>
          <a:off x="202046" y="1877081360"/>
          <a:ext cx="1255567" cy="9412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202046</xdr:colOff>
      <xdr:row>617</xdr:row>
      <xdr:rowOff>72160</xdr:rowOff>
    </xdr:from>
    <xdr:to>
      <xdr:col>0</xdr:col>
      <xdr:colOff>1457613</xdr:colOff>
      <xdr:row>617</xdr:row>
      <xdr:rowOff>1013456</xdr:rowOff>
    </xdr:to>
    <xdr:pic>
      <xdr:nvPicPr>
        <xdr:cNvPr id="1653" name="Immagine 1652" descr="Adidas X Speedportal.1 FG GW8427 Aqua Mens Soccer Cleats Shoes Football  Boots | eBay">
          <a:extLst>
            <a:ext uri="{FF2B5EF4-FFF2-40B4-BE49-F238E27FC236}">
              <a16:creationId xmlns:a16="http://schemas.microsoft.com/office/drawing/2014/main" xmlns="" id="{F9BB29A2-F66F-7940-A7F3-7E80390CB5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2725" b="12142"/>
        <a:stretch/>
      </xdr:blipFill>
      <xdr:spPr bwMode="auto">
        <a:xfrm>
          <a:off x="202046" y="1878224360"/>
          <a:ext cx="1255567" cy="9412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202046</xdr:colOff>
      <xdr:row>618</xdr:row>
      <xdr:rowOff>72160</xdr:rowOff>
    </xdr:from>
    <xdr:to>
      <xdr:col>0</xdr:col>
      <xdr:colOff>1457613</xdr:colOff>
      <xdr:row>618</xdr:row>
      <xdr:rowOff>1013456</xdr:rowOff>
    </xdr:to>
    <xdr:pic>
      <xdr:nvPicPr>
        <xdr:cNvPr id="1654" name="Immagine 1653" descr="Adidas X Speedportal.1 FG GW8427 Aqua Mens Soccer Cleats Shoes Football  Boots | eBay">
          <a:extLst>
            <a:ext uri="{FF2B5EF4-FFF2-40B4-BE49-F238E27FC236}">
              <a16:creationId xmlns:a16="http://schemas.microsoft.com/office/drawing/2014/main" xmlns="" id="{2542D0E8-18F1-654B-A92B-CF94726AA9A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2725" b="12142"/>
        <a:stretch/>
      </xdr:blipFill>
      <xdr:spPr bwMode="auto">
        <a:xfrm>
          <a:off x="202046" y="1879367360"/>
          <a:ext cx="1255567" cy="9412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202046</xdr:colOff>
      <xdr:row>619</xdr:row>
      <xdr:rowOff>72160</xdr:rowOff>
    </xdr:from>
    <xdr:to>
      <xdr:col>0</xdr:col>
      <xdr:colOff>1457613</xdr:colOff>
      <xdr:row>619</xdr:row>
      <xdr:rowOff>1013456</xdr:rowOff>
    </xdr:to>
    <xdr:pic>
      <xdr:nvPicPr>
        <xdr:cNvPr id="1655" name="Immagine 1654" descr="Adidas X Speedportal.1 FG GW8427 Aqua Mens Soccer Cleats Shoes Football  Boots | eBay">
          <a:extLst>
            <a:ext uri="{FF2B5EF4-FFF2-40B4-BE49-F238E27FC236}">
              <a16:creationId xmlns:a16="http://schemas.microsoft.com/office/drawing/2014/main" xmlns="" id="{5C8125A4-0CED-CE4B-B489-CC0B180BA9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2725" b="12142"/>
        <a:stretch/>
      </xdr:blipFill>
      <xdr:spPr bwMode="auto">
        <a:xfrm>
          <a:off x="202046" y="1880510360"/>
          <a:ext cx="1255567" cy="9412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202046</xdr:colOff>
      <xdr:row>620</xdr:row>
      <xdr:rowOff>72160</xdr:rowOff>
    </xdr:from>
    <xdr:to>
      <xdr:col>0</xdr:col>
      <xdr:colOff>1457613</xdr:colOff>
      <xdr:row>620</xdr:row>
      <xdr:rowOff>1013456</xdr:rowOff>
    </xdr:to>
    <xdr:pic>
      <xdr:nvPicPr>
        <xdr:cNvPr id="1656" name="Immagine 1655" descr="Adidas X Speedportal.1 FG GW8427 Aqua Mens Soccer Cleats Shoes Football  Boots | eBay">
          <a:extLst>
            <a:ext uri="{FF2B5EF4-FFF2-40B4-BE49-F238E27FC236}">
              <a16:creationId xmlns:a16="http://schemas.microsoft.com/office/drawing/2014/main" xmlns="" id="{A0ABD9A2-5162-3846-B516-82C45549AF3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2725" b="12142"/>
        <a:stretch/>
      </xdr:blipFill>
      <xdr:spPr bwMode="auto">
        <a:xfrm>
          <a:off x="202046" y="1881653360"/>
          <a:ext cx="1255567" cy="9412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202046</xdr:colOff>
      <xdr:row>607</xdr:row>
      <xdr:rowOff>72160</xdr:rowOff>
    </xdr:from>
    <xdr:to>
      <xdr:col>0</xdr:col>
      <xdr:colOff>1457613</xdr:colOff>
      <xdr:row>607</xdr:row>
      <xdr:rowOff>1013456</xdr:rowOff>
    </xdr:to>
    <xdr:pic>
      <xdr:nvPicPr>
        <xdr:cNvPr id="1657" name="Immagine 1656" descr="Adidas X Speedportal.1 FG GW8427 Aqua Mens Soccer Cleats Shoes Football  Boots | eBay">
          <a:extLst>
            <a:ext uri="{FF2B5EF4-FFF2-40B4-BE49-F238E27FC236}">
              <a16:creationId xmlns:a16="http://schemas.microsoft.com/office/drawing/2014/main" xmlns="" id="{B0044A8F-F194-604B-AEF2-892B2060041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2725" b="12142"/>
        <a:stretch/>
      </xdr:blipFill>
      <xdr:spPr bwMode="auto">
        <a:xfrm>
          <a:off x="202046" y="1882796360"/>
          <a:ext cx="1255567" cy="9412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202046</xdr:colOff>
      <xdr:row>608</xdr:row>
      <xdr:rowOff>72160</xdr:rowOff>
    </xdr:from>
    <xdr:to>
      <xdr:col>0</xdr:col>
      <xdr:colOff>1457613</xdr:colOff>
      <xdr:row>608</xdr:row>
      <xdr:rowOff>1013456</xdr:rowOff>
    </xdr:to>
    <xdr:pic>
      <xdr:nvPicPr>
        <xdr:cNvPr id="1658" name="Immagine 1657" descr="Adidas X Speedportal.1 FG GW8427 Aqua Mens Soccer Cleats Shoes Football  Boots | eBay">
          <a:extLst>
            <a:ext uri="{FF2B5EF4-FFF2-40B4-BE49-F238E27FC236}">
              <a16:creationId xmlns:a16="http://schemas.microsoft.com/office/drawing/2014/main" xmlns="" id="{456871D8-D230-FD4E-84CF-DB504D4E980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2725" b="12142"/>
        <a:stretch/>
      </xdr:blipFill>
      <xdr:spPr bwMode="auto">
        <a:xfrm>
          <a:off x="202046" y="1883939360"/>
          <a:ext cx="1255567" cy="9412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202046</xdr:colOff>
      <xdr:row>609</xdr:row>
      <xdr:rowOff>72160</xdr:rowOff>
    </xdr:from>
    <xdr:to>
      <xdr:col>0</xdr:col>
      <xdr:colOff>1457613</xdr:colOff>
      <xdr:row>609</xdr:row>
      <xdr:rowOff>1013456</xdr:rowOff>
    </xdr:to>
    <xdr:pic>
      <xdr:nvPicPr>
        <xdr:cNvPr id="1659" name="Immagine 1658" descr="Adidas X Speedportal.1 FG GW8427 Aqua Mens Soccer Cleats Shoes Football  Boots | eBay">
          <a:extLst>
            <a:ext uri="{FF2B5EF4-FFF2-40B4-BE49-F238E27FC236}">
              <a16:creationId xmlns:a16="http://schemas.microsoft.com/office/drawing/2014/main" xmlns="" id="{76A8A08D-AD78-214D-98EF-83AE4159ABF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2725" b="12142"/>
        <a:stretch/>
      </xdr:blipFill>
      <xdr:spPr bwMode="auto">
        <a:xfrm>
          <a:off x="202046" y="1885082360"/>
          <a:ext cx="1255567" cy="9412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202046</xdr:colOff>
      <xdr:row>610</xdr:row>
      <xdr:rowOff>72160</xdr:rowOff>
    </xdr:from>
    <xdr:to>
      <xdr:col>0</xdr:col>
      <xdr:colOff>1457613</xdr:colOff>
      <xdr:row>610</xdr:row>
      <xdr:rowOff>1013456</xdr:rowOff>
    </xdr:to>
    <xdr:pic>
      <xdr:nvPicPr>
        <xdr:cNvPr id="1660" name="Immagine 1659" descr="Adidas X Speedportal.1 FG GW8427 Aqua Mens Soccer Cleats Shoes Football  Boots | eBay">
          <a:extLst>
            <a:ext uri="{FF2B5EF4-FFF2-40B4-BE49-F238E27FC236}">
              <a16:creationId xmlns:a16="http://schemas.microsoft.com/office/drawing/2014/main" xmlns="" id="{AAD34660-90DD-7140-8DF5-3DD582E6E9D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2725" b="12142"/>
        <a:stretch/>
      </xdr:blipFill>
      <xdr:spPr bwMode="auto">
        <a:xfrm>
          <a:off x="202046" y="1886225360"/>
          <a:ext cx="1255567" cy="9412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158750</xdr:colOff>
      <xdr:row>869</xdr:row>
      <xdr:rowOff>115454</xdr:rowOff>
    </xdr:from>
    <xdr:to>
      <xdr:col>0</xdr:col>
      <xdr:colOff>1500909</xdr:colOff>
      <xdr:row>869</xdr:row>
      <xdr:rowOff>1034210</xdr:rowOff>
    </xdr:to>
    <xdr:pic>
      <xdr:nvPicPr>
        <xdr:cNvPr id="1661" name="Immagine 1660" descr="Adidas Ultraboost Slip-On DNA &quot;Cloud White&quot; Sneakers - Farfetch">
          <a:extLst>
            <a:ext uri="{FF2B5EF4-FFF2-40B4-BE49-F238E27FC236}">
              <a16:creationId xmlns:a16="http://schemas.microsoft.com/office/drawing/2014/main" xmlns="" id="{9D509FAF-5627-CA45-BE83-6860AD2140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8804"/>
        <a:stretch/>
      </xdr:blipFill>
      <xdr:spPr bwMode="auto">
        <a:xfrm>
          <a:off x="158750" y="1888554654"/>
          <a:ext cx="1342159" cy="9187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158750</xdr:colOff>
      <xdr:row>870</xdr:row>
      <xdr:rowOff>115454</xdr:rowOff>
    </xdr:from>
    <xdr:to>
      <xdr:col>0</xdr:col>
      <xdr:colOff>1500909</xdr:colOff>
      <xdr:row>870</xdr:row>
      <xdr:rowOff>1034210</xdr:rowOff>
    </xdr:to>
    <xdr:pic>
      <xdr:nvPicPr>
        <xdr:cNvPr id="1662" name="Immagine 1661" descr="Adidas Ultraboost Slip-On DNA &quot;Cloud White&quot; Sneakers - Farfetch">
          <a:extLst>
            <a:ext uri="{FF2B5EF4-FFF2-40B4-BE49-F238E27FC236}">
              <a16:creationId xmlns:a16="http://schemas.microsoft.com/office/drawing/2014/main" xmlns="" id="{0F7B54BE-3230-054B-9BA9-5EAE3EBCCA2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8804"/>
        <a:stretch/>
      </xdr:blipFill>
      <xdr:spPr bwMode="auto">
        <a:xfrm>
          <a:off x="158750" y="1889697654"/>
          <a:ext cx="1342159" cy="9187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158750</xdr:colOff>
      <xdr:row>871</xdr:row>
      <xdr:rowOff>115454</xdr:rowOff>
    </xdr:from>
    <xdr:to>
      <xdr:col>0</xdr:col>
      <xdr:colOff>1500909</xdr:colOff>
      <xdr:row>871</xdr:row>
      <xdr:rowOff>1034210</xdr:rowOff>
    </xdr:to>
    <xdr:pic>
      <xdr:nvPicPr>
        <xdr:cNvPr id="1663" name="Immagine 1662" descr="Adidas Ultraboost Slip-On DNA &quot;Cloud White&quot; Sneakers - Farfetch">
          <a:extLst>
            <a:ext uri="{FF2B5EF4-FFF2-40B4-BE49-F238E27FC236}">
              <a16:creationId xmlns:a16="http://schemas.microsoft.com/office/drawing/2014/main" xmlns="" id="{EC8B3CE9-2BDC-2846-8386-F9F5D9B249B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8804"/>
        <a:stretch/>
      </xdr:blipFill>
      <xdr:spPr bwMode="auto">
        <a:xfrm>
          <a:off x="158750" y="1890840654"/>
          <a:ext cx="1342159" cy="9187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158750</xdr:colOff>
      <xdr:row>872</xdr:row>
      <xdr:rowOff>115454</xdr:rowOff>
    </xdr:from>
    <xdr:to>
      <xdr:col>0</xdr:col>
      <xdr:colOff>1500909</xdr:colOff>
      <xdr:row>872</xdr:row>
      <xdr:rowOff>1034210</xdr:rowOff>
    </xdr:to>
    <xdr:pic>
      <xdr:nvPicPr>
        <xdr:cNvPr id="1664" name="Immagine 1663" descr="Adidas Ultraboost Slip-On DNA &quot;Cloud White&quot; Sneakers - Farfetch">
          <a:extLst>
            <a:ext uri="{FF2B5EF4-FFF2-40B4-BE49-F238E27FC236}">
              <a16:creationId xmlns:a16="http://schemas.microsoft.com/office/drawing/2014/main" xmlns="" id="{C9396EC9-C015-6449-95EB-4F0ED7F2C22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8804"/>
        <a:stretch/>
      </xdr:blipFill>
      <xdr:spPr bwMode="auto">
        <a:xfrm>
          <a:off x="158750" y="1891983654"/>
          <a:ext cx="1342159" cy="9187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158750</xdr:colOff>
      <xdr:row>873</xdr:row>
      <xdr:rowOff>115454</xdr:rowOff>
    </xdr:from>
    <xdr:to>
      <xdr:col>0</xdr:col>
      <xdr:colOff>1500909</xdr:colOff>
      <xdr:row>873</xdr:row>
      <xdr:rowOff>1034210</xdr:rowOff>
    </xdr:to>
    <xdr:pic>
      <xdr:nvPicPr>
        <xdr:cNvPr id="1665" name="Immagine 1664" descr="Adidas Ultraboost Slip-On DNA &quot;Cloud White&quot; Sneakers - Farfetch">
          <a:extLst>
            <a:ext uri="{FF2B5EF4-FFF2-40B4-BE49-F238E27FC236}">
              <a16:creationId xmlns:a16="http://schemas.microsoft.com/office/drawing/2014/main" xmlns="" id="{71D92AAC-716C-854A-8F08-463C1E390F8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8804"/>
        <a:stretch/>
      </xdr:blipFill>
      <xdr:spPr bwMode="auto">
        <a:xfrm>
          <a:off x="158750" y="1893126654"/>
          <a:ext cx="1342159" cy="9187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101022</xdr:colOff>
      <xdr:row>2904</xdr:row>
      <xdr:rowOff>152830</xdr:rowOff>
    </xdr:from>
    <xdr:to>
      <xdr:col>0</xdr:col>
      <xdr:colOff>1573069</xdr:colOff>
      <xdr:row>2904</xdr:row>
      <xdr:rowOff>984161</xdr:rowOff>
    </xdr:to>
    <xdr:pic>
      <xdr:nvPicPr>
        <xdr:cNvPr id="1667" name="Immagine 1666" descr="Adidas ORIGINALS FLEX EL I GX5781 - Ceny i opinie - Ceneo.pl">
          <a:extLst>
            <a:ext uri="{FF2B5EF4-FFF2-40B4-BE49-F238E27FC236}">
              <a16:creationId xmlns:a16="http://schemas.microsoft.com/office/drawing/2014/main" xmlns="" id="{491BD7A8-7998-C746-B4B3-19F2D88D4D2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729"/>
        <a:stretch/>
      </xdr:blipFill>
      <xdr:spPr bwMode="auto">
        <a:xfrm>
          <a:off x="101022" y="1896593030"/>
          <a:ext cx="1472047" cy="8313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101022</xdr:colOff>
      <xdr:row>2906</xdr:row>
      <xdr:rowOff>152830</xdr:rowOff>
    </xdr:from>
    <xdr:to>
      <xdr:col>0</xdr:col>
      <xdr:colOff>1573069</xdr:colOff>
      <xdr:row>2906</xdr:row>
      <xdr:rowOff>984161</xdr:rowOff>
    </xdr:to>
    <xdr:pic>
      <xdr:nvPicPr>
        <xdr:cNvPr id="1668" name="Immagine 1667" descr="Adidas ORIGINALS FLEX EL I GX5781 - Ceny i opinie - Ceneo.pl">
          <a:extLst>
            <a:ext uri="{FF2B5EF4-FFF2-40B4-BE49-F238E27FC236}">
              <a16:creationId xmlns:a16="http://schemas.microsoft.com/office/drawing/2014/main" xmlns="" id="{0256E491-BE60-B449-B593-CCEFD45074B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729"/>
        <a:stretch/>
      </xdr:blipFill>
      <xdr:spPr bwMode="auto">
        <a:xfrm>
          <a:off x="101022" y="1897736030"/>
          <a:ext cx="1472047" cy="8313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101022</xdr:colOff>
      <xdr:row>2905</xdr:row>
      <xdr:rowOff>152830</xdr:rowOff>
    </xdr:from>
    <xdr:to>
      <xdr:col>0</xdr:col>
      <xdr:colOff>1573069</xdr:colOff>
      <xdr:row>2905</xdr:row>
      <xdr:rowOff>984161</xdr:rowOff>
    </xdr:to>
    <xdr:pic>
      <xdr:nvPicPr>
        <xdr:cNvPr id="1669" name="Immagine 1668" descr="Adidas ORIGINALS FLEX EL I GX5781 - Ceny i opinie - Ceneo.pl">
          <a:extLst>
            <a:ext uri="{FF2B5EF4-FFF2-40B4-BE49-F238E27FC236}">
              <a16:creationId xmlns:a16="http://schemas.microsoft.com/office/drawing/2014/main" xmlns="" id="{6CD1BF8E-A34A-2B4D-9684-4DDD4B55EFC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729"/>
        <a:stretch/>
      </xdr:blipFill>
      <xdr:spPr bwMode="auto">
        <a:xfrm>
          <a:off x="101022" y="1898879030"/>
          <a:ext cx="1472047" cy="8313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245341</xdr:colOff>
      <xdr:row>1019</xdr:row>
      <xdr:rowOff>129887</xdr:rowOff>
    </xdr:from>
    <xdr:to>
      <xdr:col>0</xdr:col>
      <xdr:colOff>1385454</xdr:colOff>
      <xdr:row>1019</xdr:row>
      <xdr:rowOff>1024286</xdr:rowOff>
    </xdr:to>
    <xdr:pic>
      <xdr:nvPicPr>
        <xdr:cNvPr id="1672" name="Immagine 1671" descr="Scarpe Ultraboost 22 - Giallo adidas | adidas Italia">
          <a:extLst>
            <a:ext uri="{FF2B5EF4-FFF2-40B4-BE49-F238E27FC236}">
              <a16:creationId xmlns:a16="http://schemas.microsoft.com/office/drawing/2014/main" xmlns="" id="{6C8A6C05-274C-B742-8829-1F80A878AE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444" t="23288" r="12710" b="19436"/>
        <a:stretch/>
      </xdr:blipFill>
      <xdr:spPr bwMode="auto">
        <a:xfrm>
          <a:off x="245341" y="1902285087"/>
          <a:ext cx="1140113" cy="8943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245341</xdr:colOff>
      <xdr:row>1020</xdr:row>
      <xdr:rowOff>129887</xdr:rowOff>
    </xdr:from>
    <xdr:to>
      <xdr:col>0</xdr:col>
      <xdr:colOff>1385454</xdr:colOff>
      <xdr:row>1020</xdr:row>
      <xdr:rowOff>1024286</xdr:rowOff>
    </xdr:to>
    <xdr:pic>
      <xdr:nvPicPr>
        <xdr:cNvPr id="1673" name="Immagine 1672" descr="Scarpe Ultraboost 22 - Giallo adidas | adidas Italia">
          <a:extLst>
            <a:ext uri="{FF2B5EF4-FFF2-40B4-BE49-F238E27FC236}">
              <a16:creationId xmlns:a16="http://schemas.microsoft.com/office/drawing/2014/main" xmlns="" id="{4DE81302-3606-E34B-9564-BCF11B90E03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444" t="23288" r="12710" b="19436"/>
        <a:stretch/>
      </xdr:blipFill>
      <xdr:spPr bwMode="auto">
        <a:xfrm>
          <a:off x="245341" y="1903428087"/>
          <a:ext cx="1140113" cy="8943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245341</xdr:colOff>
      <xdr:row>1021</xdr:row>
      <xdr:rowOff>129887</xdr:rowOff>
    </xdr:from>
    <xdr:to>
      <xdr:col>0</xdr:col>
      <xdr:colOff>1385454</xdr:colOff>
      <xdr:row>1021</xdr:row>
      <xdr:rowOff>1024286</xdr:rowOff>
    </xdr:to>
    <xdr:pic>
      <xdr:nvPicPr>
        <xdr:cNvPr id="1674" name="Immagine 1673" descr="Scarpe Ultraboost 22 - Giallo adidas | adidas Italia">
          <a:extLst>
            <a:ext uri="{FF2B5EF4-FFF2-40B4-BE49-F238E27FC236}">
              <a16:creationId xmlns:a16="http://schemas.microsoft.com/office/drawing/2014/main" xmlns="" id="{6462DF5C-2044-C543-93EE-CD721681791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444" t="23288" r="12710" b="19436"/>
        <a:stretch/>
      </xdr:blipFill>
      <xdr:spPr bwMode="auto">
        <a:xfrm>
          <a:off x="245341" y="1904571087"/>
          <a:ext cx="1140113" cy="8943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245341</xdr:colOff>
      <xdr:row>1022</xdr:row>
      <xdr:rowOff>129887</xdr:rowOff>
    </xdr:from>
    <xdr:to>
      <xdr:col>0</xdr:col>
      <xdr:colOff>1385454</xdr:colOff>
      <xdr:row>1022</xdr:row>
      <xdr:rowOff>1024286</xdr:rowOff>
    </xdr:to>
    <xdr:pic>
      <xdr:nvPicPr>
        <xdr:cNvPr id="1675" name="Immagine 1674" descr="Scarpe Ultraboost 22 - Giallo adidas | adidas Italia">
          <a:extLst>
            <a:ext uri="{FF2B5EF4-FFF2-40B4-BE49-F238E27FC236}">
              <a16:creationId xmlns:a16="http://schemas.microsoft.com/office/drawing/2014/main" xmlns="" id="{C79AF44E-210D-DA45-AA54-CC4B06433C6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444" t="23288" r="12710" b="19436"/>
        <a:stretch/>
      </xdr:blipFill>
      <xdr:spPr bwMode="auto">
        <a:xfrm>
          <a:off x="245341" y="1905714087"/>
          <a:ext cx="1140113" cy="8943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245341</xdr:colOff>
      <xdr:row>1023</xdr:row>
      <xdr:rowOff>129887</xdr:rowOff>
    </xdr:from>
    <xdr:to>
      <xdr:col>0</xdr:col>
      <xdr:colOff>1385454</xdr:colOff>
      <xdr:row>1023</xdr:row>
      <xdr:rowOff>1024286</xdr:rowOff>
    </xdr:to>
    <xdr:pic>
      <xdr:nvPicPr>
        <xdr:cNvPr id="1676" name="Immagine 1675" descr="Scarpe Ultraboost 22 - Giallo adidas | adidas Italia">
          <a:extLst>
            <a:ext uri="{FF2B5EF4-FFF2-40B4-BE49-F238E27FC236}">
              <a16:creationId xmlns:a16="http://schemas.microsoft.com/office/drawing/2014/main" xmlns="" id="{8F19E95C-2A90-FA4E-8B55-443347FAAE8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444" t="23288" r="12710" b="19436"/>
        <a:stretch/>
      </xdr:blipFill>
      <xdr:spPr bwMode="auto">
        <a:xfrm>
          <a:off x="245341" y="1906857087"/>
          <a:ext cx="1140113" cy="8943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245341</xdr:colOff>
      <xdr:row>1024</xdr:row>
      <xdr:rowOff>129887</xdr:rowOff>
    </xdr:from>
    <xdr:to>
      <xdr:col>0</xdr:col>
      <xdr:colOff>1385454</xdr:colOff>
      <xdr:row>1024</xdr:row>
      <xdr:rowOff>1024286</xdr:rowOff>
    </xdr:to>
    <xdr:pic>
      <xdr:nvPicPr>
        <xdr:cNvPr id="1677" name="Immagine 1676" descr="Scarpe Ultraboost 22 - Giallo adidas | adidas Italia">
          <a:extLst>
            <a:ext uri="{FF2B5EF4-FFF2-40B4-BE49-F238E27FC236}">
              <a16:creationId xmlns:a16="http://schemas.microsoft.com/office/drawing/2014/main" xmlns="" id="{A9F6E4F8-DF6F-B34D-A681-8A9CFF2C14D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444" t="23288" r="12710" b="19436"/>
        <a:stretch/>
      </xdr:blipFill>
      <xdr:spPr bwMode="auto">
        <a:xfrm>
          <a:off x="245341" y="1908000087"/>
          <a:ext cx="1140113" cy="8943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245341</xdr:colOff>
      <xdr:row>1014</xdr:row>
      <xdr:rowOff>129887</xdr:rowOff>
    </xdr:from>
    <xdr:to>
      <xdr:col>0</xdr:col>
      <xdr:colOff>1385454</xdr:colOff>
      <xdr:row>1014</xdr:row>
      <xdr:rowOff>1024286</xdr:rowOff>
    </xdr:to>
    <xdr:pic>
      <xdr:nvPicPr>
        <xdr:cNvPr id="1678" name="Immagine 1677" descr="Scarpe Ultraboost 22 - Giallo adidas | adidas Italia">
          <a:extLst>
            <a:ext uri="{FF2B5EF4-FFF2-40B4-BE49-F238E27FC236}">
              <a16:creationId xmlns:a16="http://schemas.microsoft.com/office/drawing/2014/main" xmlns="" id="{830FD427-E0AC-994A-8A44-E6C640A7A46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444" t="23288" r="12710" b="19436"/>
        <a:stretch/>
      </xdr:blipFill>
      <xdr:spPr bwMode="auto">
        <a:xfrm>
          <a:off x="245341" y="1909143087"/>
          <a:ext cx="1140113" cy="8943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245341</xdr:colOff>
      <xdr:row>1015</xdr:row>
      <xdr:rowOff>129887</xdr:rowOff>
    </xdr:from>
    <xdr:to>
      <xdr:col>0</xdr:col>
      <xdr:colOff>1385454</xdr:colOff>
      <xdr:row>1015</xdr:row>
      <xdr:rowOff>1024286</xdr:rowOff>
    </xdr:to>
    <xdr:pic>
      <xdr:nvPicPr>
        <xdr:cNvPr id="1679" name="Immagine 1678" descr="Scarpe Ultraboost 22 - Giallo adidas | adidas Italia">
          <a:extLst>
            <a:ext uri="{FF2B5EF4-FFF2-40B4-BE49-F238E27FC236}">
              <a16:creationId xmlns:a16="http://schemas.microsoft.com/office/drawing/2014/main" xmlns="" id="{79C662E6-4B89-7A44-878E-109F0C4EB85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444" t="23288" r="12710" b="19436"/>
        <a:stretch/>
      </xdr:blipFill>
      <xdr:spPr bwMode="auto">
        <a:xfrm>
          <a:off x="245341" y="1910286087"/>
          <a:ext cx="1140113" cy="8943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245341</xdr:colOff>
      <xdr:row>1016</xdr:row>
      <xdr:rowOff>129887</xdr:rowOff>
    </xdr:from>
    <xdr:to>
      <xdr:col>0</xdr:col>
      <xdr:colOff>1385454</xdr:colOff>
      <xdr:row>1016</xdr:row>
      <xdr:rowOff>1024286</xdr:rowOff>
    </xdr:to>
    <xdr:pic>
      <xdr:nvPicPr>
        <xdr:cNvPr id="1680" name="Immagine 1679" descr="Scarpe Ultraboost 22 - Giallo adidas | adidas Italia">
          <a:extLst>
            <a:ext uri="{FF2B5EF4-FFF2-40B4-BE49-F238E27FC236}">
              <a16:creationId xmlns:a16="http://schemas.microsoft.com/office/drawing/2014/main" xmlns="" id="{8601A7C2-B4B3-EE4E-A844-72DD8ED1015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444" t="23288" r="12710" b="19436"/>
        <a:stretch/>
      </xdr:blipFill>
      <xdr:spPr bwMode="auto">
        <a:xfrm>
          <a:off x="245341" y="1911429087"/>
          <a:ext cx="1140113" cy="8943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245341</xdr:colOff>
      <xdr:row>1017</xdr:row>
      <xdr:rowOff>129887</xdr:rowOff>
    </xdr:from>
    <xdr:to>
      <xdr:col>0</xdr:col>
      <xdr:colOff>1385454</xdr:colOff>
      <xdr:row>1017</xdr:row>
      <xdr:rowOff>1024286</xdr:rowOff>
    </xdr:to>
    <xdr:pic>
      <xdr:nvPicPr>
        <xdr:cNvPr id="1681" name="Immagine 1680" descr="Scarpe Ultraboost 22 - Giallo adidas | adidas Italia">
          <a:extLst>
            <a:ext uri="{FF2B5EF4-FFF2-40B4-BE49-F238E27FC236}">
              <a16:creationId xmlns:a16="http://schemas.microsoft.com/office/drawing/2014/main" xmlns="" id="{CC11095E-8973-0345-BBFF-FD8851CADC8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444" t="23288" r="12710" b="19436"/>
        <a:stretch/>
      </xdr:blipFill>
      <xdr:spPr bwMode="auto">
        <a:xfrm>
          <a:off x="245341" y="1912572087"/>
          <a:ext cx="1140113" cy="8943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245341</xdr:colOff>
      <xdr:row>1018</xdr:row>
      <xdr:rowOff>129887</xdr:rowOff>
    </xdr:from>
    <xdr:to>
      <xdr:col>0</xdr:col>
      <xdr:colOff>1385454</xdr:colOff>
      <xdr:row>1018</xdr:row>
      <xdr:rowOff>1024286</xdr:rowOff>
    </xdr:to>
    <xdr:pic>
      <xdr:nvPicPr>
        <xdr:cNvPr id="1682" name="Immagine 1681" descr="Scarpe Ultraboost 22 - Giallo adidas | adidas Italia">
          <a:extLst>
            <a:ext uri="{FF2B5EF4-FFF2-40B4-BE49-F238E27FC236}">
              <a16:creationId xmlns:a16="http://schemas.microsoft.com/office/drawing/2014/main" xmlns="" id="{3F01D500-03CD-EA4B-A525-1D3E73237C1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444" t="23288" r="12710" b="19436"/>
        <a:stretch/>
      </xdr:blipFill>
      <xdr:spPr bwMode="auto">
        <a:xfrm>
          <a:off x="245341" y="1913715087"/>
          <a:ext cx="1140113" cy="8943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129887</xdr:colOff>
      <xdr:row>3169</xdr:row>
      <xdr:rowOff>216478</xdr:rowOff>
    </xdr:from>
    <xdr:to>
      <xdr:col>0</xdr:col>
      <xdr:colOff>1471862</xdr:colOff>
      <xdr:row>3169</xdr:row>
      <xdr:rowOff>938068</xdr:rowOff>
    </xdr:to>
    <xdr:pic>
      <xdr:nvPicPr>
        <xdr:cNvPr id="1683" name="Immagine 1682" descr="Adidas Ss22 Racer Tr21 K H06139 - OHmyTAGS.com">
          <a:extLst>
            <a:ext uri="{FF2B5EF4-FFF2-40B4-BE49-F238E27FC236}">
              <a16:creationId xmlns:a16="http://schemas.microsoft.com/office/drawing/2014/main" xmlns="" id="{B1972970-413E-F542-B451-755524A14C9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7214" b="22785"/>
        <a:stretch/>
      </xdr:blipFill>
      <xdr:spPr bwMode="auto">
        <a:xfrm>
          <a:off x="129887" y="1914944678"/>
          <a:ext cx="1341975" cy="7215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202047</xdr:colOff>
      <xdr:row>318</xdr:row>
      <xdr:rowOff>190123</xdr:rowOff>
    </xdr:from>
    <xdr:to>
      <xdr:col>0</xdr:col>
      <xdr:colOff>1457615</xdr:colOff>
      <xdr:row>318</xdr:row>
      <xdr:rowOff>995796</xdr:rowOff>
    </xdr:to>
    <xdr:pic>
      <xdr:nvPicPr>
        <xdr:cNvPr id="1685" name="Immagine 1684" descr="WMNS) adidas UltraBoost DNA 5.0 'Triple White' GV8747 - KICKS CREW">
          <a:extLst>
            <a:ext uri="{FF2B5EF4-FFF2-40B4-BE49-F238E27FC236}">
              <a16:creationId xmlns:a16="http://schemas.microsoft.com/office/drawing/2014/main" xmlns="" id="{0FA4A3B9-8052-CC4A-9A9D-AB94EBEC97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047" y="1936635323"/>
          <a:ext cx="1255568" cy="8056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202046</xdr:colOff>
      <xdr:row>1321</xdr:row>
      <xdr:rowOff>101023</xdr:rowOff>
    </xdr:from>
    <xdr:to>
      <xdr:col>0</xdr:col>
      <xdr:colOff>1111251</xdr:colOff>
      <xdr:row>1321</xdr:row>
      <xdr:rowOff>1003148</xdr:rowOff>
    </xdr:to>
    <xdr:pic>
      <xdr:nvPicPr>
        <xdr:cNvPr id="1686" name="Immagine 1685" descr="Adidas Retropy E5 Cardboard/Aluminium/Brown - GX9502 (Size 9.5) | eBay">
          <a:extLst>
            <a:ext uri="{FF2B5EF4-FFF2-40B4-BE49-F238E27FC236}">
              <a16:creationId xmlns:a16="http://schemas.microsoft.com/office/drawing/2014/main" xmlns="" id="{AFF9C806-0BAE-8745-A40A-FC0ED02513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046" y="1943404223"/>
          <a:ext cx="909205" cy="902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144319</xdr:colOff>
      <xdr:row>1413</xdr:row>
      <xdr:rowOff>202045</xdr:rowOff>
    </xdr:from>
    <xdr:to>
      <xdr:col>0</xdr:col>
      <xdr:colOff>1544204</xdr:colOff>
      <xdr:row>1413</xdr:row>
      <xdr:rowOff>938068</xdr:rowOff>
    </xdr:to>
    <xdr:pic>
      <xdr:nvPicPr>
        <xdr:cNvPr id="1689" name="Immagine 1688" descr="Women) adidas Solarcontrol 'Black White' GY1656 - GY1656 - Novelship">
          <a:extLst>
            <a:ext uri="{FF2B5EF4-FFF2-40B4-BE49-F238E27FC236}">
              <a16:creationId xmlns:a16="http://schemas.microsoft.com/office/drawing/2014/main" xmlns="" id="{58BC47AE-6286-6F41-8580-BE678E1CE6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319" y="1960650245"/>
          <a:ext cx="1399885" cy="7360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101022</xdr:colOff>
      <xdr:row>2335</xdr:row>
      <xdr:rowOff>187614</xdr:rowOff>
    </xdr:from>
    <xdr:to>
      <xdr:col>0</xdr:col>
      <xdr:colOff>1529772</xdr:colOff>
      <xdr:row>2335</xdr:row>
      <xdr:rowOff>923637</xdr:rowOff>
    </xdr:to>
    <xdr:pic>
      <xdr:nvPicPr>
        <xdr:cNvPr id="1690" name="Immagine 1689" descr="Women) adidas UltraBoost 5.0 DNA 'Leopard' HP9558 - HP9558 - Novelship">
          <a:extLst>
            <a:ext uri="{FF2B5EF4-FFF2-40B4-BE49-F238E27FC236}">
              <a16:creationId xmlns:a16="http://schemas.microsoft.com/office/drawing/2014/main" xmlns="" id="{7CC42EF8-3A32-8C4C-BA07-C50BA55177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022" y="1969779814"/>
          <a:ext cx="1428750" cy="7360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187614</xdr:colOff>
      <xdr:row>2849</xdr:row>
      <xdr:rowOff>216477</xdr:rowOff>
    </xdr:from>
    <xdr:to>
      <xdr:col>0</xdr:col>
      <xdr:colOff>1428749</xdr:colOff>
      <xdr:row>2849</xdr:row>
      <xdr:rowOff>923636</xdr:rowOff>
    </xdr:to>
    <xdr:pic>
      <xdr:nvPicPr>
        <xdr:cNvPr id="1691" name="Immagine 1690" descr="Women) adidas UltraBoost 21 Cold.Rdy 'Halo Silver Ice Purple' S23908 -  S23908 - Novelship">
          <a:extLst>
            <a:ext uri="{FF2B5EF4-FFF2-40B4-BE49-F238E27FC236}">
              <a16:creationId xmlns:a16="http://schemas.microsoft.com/office/drawing/2014/main" xmlns="" id="{FC1A161B-EC03-D441-AFBE-3C320E9F5E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7614" y="1980095677"/>
          <a:ext cx="1241135" cy="7071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216477</xdr:colOff>
      <xdr:row>236</xdr:row>
      <xdr:rowOff>144318</xdr:rowOff>
    </xdr:from>
    <xdr:to>
      <xdr:col>0</xdr:col>
      <xdr:colOff>1414318</xdr:colOff>
      <xdr:row>236</xdr:row>
      <xdr:rowOff>1065949</xdr:rowOff>
    </xdr:to>
    <xdr:pic>
      <xdr:nvPicPr>
        <xdr:cNvPr id="1692" name="Immagine 1691" descr="Adidas Adizero Adios 7 Grey Zero Metallic Running Shoes Men's Size 13.  GV7071 | eBay">
          <a:extLst>
            <a:ext uri="{FF2B5EF4-FFF2-40B4-BE49-F238E27FC236}">
              <a16:creationId xmlns:a16="http://schemas.microsoft.com/office/drawing/2014/main" xmlns="" id="{D7CC7B09-658E-6F4E-9950-4098CF9D1B6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6456"/>
        <a:stretch/>
      </xdr:blipFill>
      <xdr:spPr bwMode="auto">
        <a:xfrm>
          <a:off x="216477" y="1981166518"/>
          <a:ext cx="1197841" cy="9216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158751</xdr:colOff>
      <xdr:row>441</xdr:row>
      <xdr:rowOff>144317</xdr:rowOff>
    </xdr:from>
    <xdr:to>
      <xdr:col>0</xdr:col>
      <xdr:colOff>1335279</xdr:colOff>
      <xdr:row>441</xdr:row>
      <xdr:rowOff>981364</xdr:rowOff>
    </xdr:to>
    <xdr:pic>
      <xdr:nvPicPr>
        <xdr:cNvPr id="1693" name="Immagine 1692" descr="adidas | Adizero Ubersonic 4 Tennisschuhe für Hartplätze für Herren - Weiss  | INTERSPORT.ch">
          <a:extLst>
            <a:ext uri="{FF2B5EF4-FFF2-40B4-BE49-F238E27FC236}">
              <a16:creationId xmlns:a16="http://schemas.microsoft.com/office/drawing/2014/main" xmlns="" id="{53FD8BD8-B22D-EF42-80E9-67BCF1A851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751" y="1993739517"/>
          <a:ext cx="1176528" cy="8370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101024</xdr:colOff>
      <xdr:row>3007</xdr:row>
      <xdr:rowOff>115455</xdr:rowOff>
    </xdr:from>
    <xdr:to>
      <xdr:col>0</xdr:col>
      <xdr:colOff>1529774</xdr:colOff>
      <xdr:row>3007</xdr:row>
      <xdr:rowOff>1062079</xdr:rowOff>
    </xdr:to>
    <xdr:pic>
      <xdr:nvPicPr>
        <xdr:cNvPr id="1694" name="Immagine 1693" descr="adidas Forum Mid 'Hidden Snakeskin Print' - GZ1768 | Solesense">
          <a:extLst>
            <a:ext uri="{FF2B5EF4-FFF2-40B4-BE49-F238E27FC236}">
              <a16:creationId xmlns:a16="http://schemas.microsoft.com/office/drawing/2014/main" xmlns="" id="{4A52D36D-A506-1F44-816A-B5610E6995B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2592" b="21016"/>
        <a:stretch/>
      </xdr:blipFill>
      <xdr:spPr bwMode="auto">
        <a:xfrm>
          <a:off x="101024" y="2005140655"/>
          <a:ext cx="1428750" cy="9466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158751</xdr:colOff>
      <xdr:row>2291</xdr:row>
      <xdr:rowOff>101024</xdr:rowOff>
    </xdr:from>
    <xdr:to>
      <xdr:col>0</xdr:col>
      <xdr:colOff>1067955</xdr:colOff>
      <xdr:row>2291</xdr:row>
      <xdr:rowOff>1008184</xdr:rowOff>
    </xdr:to>
    <xdr:pic>
      <xdr:nvPicPr>
        <xdr:cNvPr id="1695" name="Immagine 1694" descr="Mens adidas Originals TOP TEN RB HP9095 Cream/Brown Shoes | eBay">
          <a:extLst>
            <a:ext uri="{FF2B5EF4-FFF2-40B4-BE49-F238E27FC236}">
              <a16:creationId xmlns:a16="http://schemas.microsoft.com/office/drawing/2014/main" xmlns="" id="{0C92AC20-30B5-5D4C-8C97-159658BB07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751" y="2011984224"/>
          <a:ext cx="909204" cy="9071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144318</xdr:colOff>
      <xdr:row>2594</xdr:row>
      <xdr:rowOff>72159</xdr:rowOff>
    </xdr:from>
    <xdr:to>
      <xdr:col>0</xdr:col>
      <xdr:colOff>1205005</xdr:colOff>
      <xdr:row>2594</xdr:row>
      <xdr:rowOff>1039090</xdr:rowOff>
    </xdr:to>
    <xdr:pic>
      <xdr:nvPicPr>
        <xdr:cNvPr id="1696" name="Immagine 1695" descr="NEW Men's Adidas ULTRABOOST Light 2023 Running Shoes HQ6342 Carbon Gray  Green | eBay">
          <a:extLst>
            <a:ext uri="{FF2B5EF4-FFF2-40B4-BE49-F238E27FC236}">
              <a16:creationId xmlns:a16="http://schemas.microsoft.com/office/drawing/2014/main" xmlns="" id="{DCF26611-238B-2D48-81B8-951EE6944A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318" y="2021099359"/>
          <a:ext cx="1060687" cy="9669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144319</xdr:colOff>
      <xdr:row>556</xdr:row>
      <xdr:rowOff>86591</xdr:rowOff>
    </xdr:from>
    <xdr:to>
      <xdr:col>0</xdr:col>
      <xdr:colOff>1443183</xdr:colOff>
      <xdr:row>556</xdr:row>
      <xdr:rowOff>1059200</xdr:rowOff>
    </xdr:to>
    <xdr:pic>
      <xdr:nvPicPr>
        <xdr:cNvPr id="1697" name="Immagine 1696" descr="WMNS) Adidas UltraBoost 22 'Purple Chalky Brown' GW6917 - KICKS CREW">
          <a:extLst>
            <a:ext uri="{FF2B5EF4-FFF2-40B4-BE49-F238E27FC236}">
              <a16:creationId xmlns:a16="http://schemas.microsoft.com/office/drawing/2014/main" xmlns="" id="{F025ABD9-D4B8-D34E-9309-B6378D401CA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866" r="7916"/>
        <a:stretch/>
      </xdr:blipFill>
      <xdr:spPr bwMode="auto">
        <a:xfrm>
          <a:off x="144319" y="2032543791"/>
          <a:ext cx="1298864" cy="9726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101023</xdr:colOff>
      <xdr:row>708</xdr:row>
      <xdr:rowOff>129886</xdr:rowOff>
    </xdr:from>
    <xdr:to>
      <xdr:col>0</xdr:col>
      <xdr:colOff>1544205</xdr:colOff>
      <xdr:row>708</xdr:row>
      <xdr:rowOff>1036159</xdr:rowOff>
    </xdr:to>
    <xdr:pic>
      <xdr:nvPicPr>
        <xdr:cNvPr id="1699" name="Immagine 1698" descr="adidas NMD_V3 'Black Grey' GX2084 - GX2084 - Novelship">
          <a:extLst>
            <a:ext uri="{FF2B5EF4-FFF2-40B4-BE49-F238E27FC236}">
              <a16:creationId xmlns:a16="http://schemas.microsoft.com/office/drawing/2014/main" xmlns="" id="{A1FED1F7-CFC4-6E47-A66F-99542C8480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023" y="2048589086"/>
          <a:ext cx="1443182" cy="9062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173181</xdr:colOff>
      <xdr:row>978</xdr:row>
      <xdr:rowOff>187613</xdr:rowOff>
    </xdr:from>
    <xdr:to>
      <xdr:col>0</xdr:col>
      <xdr:colOff>1529772</xdr:colOff>
      <xdr:row>978</xdr:row>
      <xdr:rowOff>1057950</xdr:rowOff>
    </xdr:to>
    <xdr:pic>
      <xdr:nvPicPr>
        <xdr:cNvPr id="1700" name="Immagine 1699" descr="Adidas Ultraboost 22 Black White Zebra Shoes GX6300 Men's Size 8.5 | eBay">
          <a:extLst>
            <a:ext uri="{FF2B5EF4-FFF2-40B4-BE49-F238E27FC236}">
              <a16:creationId xmlns:a16="http://schemas.microsoft.com/office/drawing/2014/main" xmlns="" id="{B1C0C1DF-A06F-6F41-B3E9-16045151418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4178" b="7595"/>
        <a:stretch/>
      </xdr:blipFill>
      <xdr:spPr bwMode="auto">
        <a:xfrm>
          <a:off x="173181" y="2060076813"/>
          <a:ext cx="1356591" cy="8703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173181</xdr:colOff>
      <xdr:row>979</xdr:row>
      <xdr:rowOff>187613</xdr:rowOff>
    </xdr:from>
    <xdr:to>
      <xdr:col>0</xdr:col>
      <xdr:colOff>1529772</xdr:colOff>
      <xdr:row>979</xdr:row>
      <xdr:rowOff>1057950</xdr:rowOff>
    </xdr:to>
    <xdr:pic>
      <xdr:nvPicPr>
        <xdr:cNvPr id="1701" name="Immagine 1700" descr="Adidas Ultraboost 22 Black White Zebra Shoes GX6300 Men's Size 8.5 | eBay">
          <a:extLst>
            <a:ext uri="{FF2B5EF4-FFF2-40B4-BE49-F238E27FC236}">
              <a16:creationId xmlns:a16="http://schemas.microsoft.com/office/drawing/2014/main" xmlns="" id="{9A439EB3-D928-7947-866F-FD7DD1B3F6E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4178" b="7595"/>
        <a:stretch/>
      </xdr:blipFill>
      <xdr:spPr bwMode="auto">
        <a:xfrm>
          <a:off x="173181" y="2061219813"/>
          <a:ext cx="1356591" cy="8703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173181</xdr:colOff>
      <xdr:row>980</xdr:row>
      <xdr:rowOff>187613</xdr:rowOff>
    </xdr:from>
    <xdr:to>
      <xdr:col>0</xdr:col>
      <xdr:colOff>1529772</xdr:colOff>
      <xdr:row>980</xdr:row>
      <xdr:rowOff>1057950</xdr:rowOff>
    </xdr:to>
    <xdr:pic>
      <xdr:nvPicPr>
        <xdr:cNvPr id="1702" name="Immagine 1701" descr="Adidas Ultraboost 22 Black White Zebra Shoes GX6300 Men's Size 8.5 | eBay">
          <a:extLst>
            <a:ext uri="{FF2B5EF4-FFF2-40B4-BE49-F238E27FC236}">
              <a16:creationId xmlns:a16="http://schemas.microsoft.com/office/drawing/2014/main" xmlns="" id="{04DE1F07-8001-1848-9753-F7B6770A20D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4178" b="7595"/>
        <a:stretch/>
      </xdr:blipFill>
      <xdr:spPr bwMode="auto">
        <a:xfrm>
          <a:off x="173181" y="2062362813"/>
          <a:ext cx="1356591" cy="8703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173181</xdr:colOff>
      <xdr:row>981</xdr:row>
      <xdr:rowOff>187613</xdr:rowOff>
    </xdr:from>
    <xdr:to>
      <xdr:col>0</xdr:col>
      <xdr:colOff>1529772</xdr:colOff>
      <xdr:row>981</xdr:row>
      <xdr:rowOff>1057950</xdr:rowOff>
    </xdr:to>
    <xdr:pic>
      <xdr:nvPicPr>
        <xdr:cNvPr id="1703" name="Immagine 1702" descr="Adidas Ultraboost 22 Black White Zebra Shoes GX6300 Men's Size 8.5 | eBay">
          <a:extLst>
            <a:ext uri="{FF2B5EF4-FFF2-40B4-BE49-F238E27FC236}">
              <a16:creationId xmlns:a16="http://schemas.microsoft.com/office/drawing/2014/main" xmlns="" id="{CDFFF841-75E0-B144-9AF4-5132D6F8DF4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4178" b="7595"/>
        <a:stretch/>
      </xdr:blipFill>
      <xdr:spPr bwMode="auto">
        <a:xfrm>
          <a:off x="173181" y="2063505813"/>
          <a:ext cx="1356591" cy="8703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173181</xdr:colOff>
      <xdr:row>982</xdr:row>
      <xdr:rowOff>187613</xdr:rowOff>
    </xdr:from>
    <xdr:to>
      <xdr:col>0</xdr:col>
      <xdr:colOff>1529772</xdr:colOff>
      <xdr:row>982</xdr:row>
      <xdr:rowOff>1057950</xdr:rowOff>
    </xdr:to>
    <xdr:pic>
      <xdr:nvPicPr>
        <xdr:cNvPr id="1704" name="Immagine 1703" descr="Adidas Ultraboost 22 Black White Zebra Shoes GX6300 Men's Size 8.5 | eBay">
          <a:extLst>
            <a:ext uri="{FF2B5EF4-FFF2-40B4-BE49-F238E27FC236}">
              <a16:creationId xmlns:a16="http://schemas.microsoft.com/office/drawing/2014/main" xmlns="" id="{25B203B2-6C2D-084A-9D46-1966327463C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4178" b="7595"/>
        <a:stretch/>
      </xdr:blipFill>
      <xdr:spPr bwMode="auto">
        <a:xfrm>
          <a:off x="173181" y="2064648813"/>
          <a:ext cx="1356591" cy="8703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173181</xdr:colOff>
      <xdr:row>973</xdr:row>
      <xdr:rowOff>187613</xdr:rowOff>
    </xdr:from>
    <xdr:to>
      <xdr:col>0</xdr:col>
      <xdr:colOff>1529772</xdr:colOff>
      <xdr:row>973</xdr:row>
      <xdr:rowOff>1057950</xdr:rowOff>
    </xdr:to>
    <xdr:pic>
      <xdr:nvPicPr>
        <xdr:cNvPr id="1705" name="Immagine 1704" descr="Adidas Ultraboost 22 Black White Zebra Shoes GX6300 Men's Size 8.5 | eBay">
          <a:extLst>
            <a:ext uri="{FF2B5EF4-FFF2-40B4-BE49-F238E27FC236}">
              <a16:creationId xmlns:a16="http://schemas.microsoft.com/office/drawing/2014/main" xmlns="" id="{2C0D3282-0045-7B47-950A-2DD7EC79021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4178" b="7595"/>
        <a:stretch/>
      </xdr:blipFill>
      <xdr:spPr bwMode="auto">
        <a:xfrm>
          <a:off x="173181" y="2065791813"/>
          <a:ext cx="1356591" cy="8703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173181</xdr:colOff>
      <xdr:row>974</xdr:row>
      <xdr:rowOff>187613</xdr:rowOff>
    </xdr:from>
    <xdr:to>
      <xdr:col>0</xdr:col>
      <xdr:colOff>1529772</xdr:colOff>
      <xdr:row>974</xdr:row>
      <xdr:rowOff>1057950</xdr:rowOff>
    </xdr:to>
    <xdr:pic>
      <xdr:nvPicPr>
        <xdr:cNvPr id="1706" name="Immagine 1705" descr="Adidas Ultraboost 22 Black White Zebra Shoes GX6300 Men's Size 8.5 | eBay">
          <a:extLst>
            <a:ext uri="{FF2B5EF4-FFF2-40B4-BE49-F238E27FC236}">
              <a16:creationId xmlns:a16="http://schemas.microsoft.com/office/drawing/2014/main" xmlns="" id="{79B39513-56AF-5D47-934C-6A06E6C1CCB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4178" b="7595"/>
        <a:stretch/>
      </xdr:blipFill>
      <xdr:spPr bwMode="auto">
        <a:xfrm>
          <a:off x="173181" y="2066934813"/>
          <a:ext cx="1356591" cy="8703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173181</xdr:colOff>
      <xdr:row>975</xdr:row>
      <xdr:rowOff>187613</xdr:rowOff>
    </xdr:from>
    <xdr:to>
      <xdr:col>0</xdr:col>
      <xdr:colOff>1529772</xdr:colOff>
      <xdr:row>975</xdr:row>
      <xdr:rowOff>1057950</xdr:rowOff>
    </xdr:to>
    <xdr:pic>
      <xdr:nvPicPr>
        <xdr:cNvPr id="1707" name="Immagine 1706" descr="Adidas Ultraboost 22 Black White Zebra Shoes GX6300 Men's Size 8.5 | eBay">
          <a:extLst>
            <a:ext uri="{FF2B5EF4-FFF2-40B4-BE49-F238E27FC236}">
              <a16:creationId xmlns:a16="http://schemas.microsoft.com/office/drawing/2014/main" xmlns="" id="{7A2D87AF-F77C-A448-B447-2DED171A9A5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4178" b="7595"/>
        <a:stretch/>
      </xdr:blipFill>
      <xdr:spPr bwMode="auto">
        <a:xfrm>
          <a:off x="173181" y="2068077813"/>
          <a:ext cx="1356591" cy="8703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173181</xdr:colOff>
      <xdr:row>976</xdr:row>
      <xdr:rowOff>187613</xdr:rowOff>
    </xdr:from>
    <xdr:to>
      <xdr:col>0</xdr:col>
      <xdr:colOff>1529772</xdr:colOff>
      <xdr:row>976</xdr:row>
      <xdr:rowOff>1057950</xdr:rowOff>
    </xdr:to>
    <xdr:pic>
      <xdr:nvPicPr>
        <xdr:cNvPr id="1708" name="Immagine 1707" descr="Adidas Ultraboost 22 Black White Zebra Shoes GX6300 Men's Size 8.5 | eBay">
          <a:extLst>
            <a:ext uri="{FF2B5EF4-FFF2-40B4-BE49-F238E27FC236}">
              <a16:creationId xmlns:a16="http://schemas.microsoft.com/office/drawing/2014/main" xmlns="" id="{24A4C49E-C781-6842-A4FC-4E3C4FC48CC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4178" b="7595"/>
        <a:stretch/>
      </xdr:blipFill>
      <xdr:spPr bwMode="auto">
        <a:xfrm>
          <a:off x="173181" y="2069220813"/>
          <a:ext cx="1356591" cy="8703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173181</xdr:colOff>
      <xdr:row>977</xdr:row>
      <xdr:rowOff>187613</xdr:rowOff>
    </xdr:from>
    <xdr:to>
      <xdr:col>0</xdr:col>
      <xdr:colOff>1529772</xdr:colOff>
      <xdr:row>977</xdr:row>
      <xdr:rowOff>1057950</xdr:rowOff>
    </xdr:to>
    <xdr:pic>
      <xdr:nvPicPr>
        <xdr:cNvPr id="1709" name="Immagine 1708" descr="Adidas Ultraboost 22 Black White Zebra Shoes GX6300 Men's Size 8.5 | eBay">
          <a:extLst>
            <a:ext uri="{FF2B5EF4-FFF2-40B4-BE49-F238E27FC236}">
              <a16:creationId xmlns:a16="http://schemas.microsoft.com/office/drawing/2014/main" xmlns="" id="{4F69E809-3223-9A49-B063-5E0DFDD6B3E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4178" b="7595"/>
        <a:stretch/>
      </xdr:blipFill>
      <xdr:spPr bwMode="auto">
        <a:xfrm>
          <a:off x="173181" y="2070363813"/>
          <a:ext cx="1356591" cy="8703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288637</xdr:colOff>
      <xdr:row>2402</xdr:row>
      <xdr:rowOff>72160</xdr:rowOff>
    </xdr:from>
    <xdr:to>
      <xdr:col>0</xdr:col>
      <xdr:colOff>1255569</xdr:colOff>
      <xdr:row>2402</xdr:row>
      <xdr:rowOff>1036894</xdr:rowOff>
    </xdr:to>
    <xdr:pic>
      <xdr:nvPicPr>
        <xdr:cNvPr id="1710" name="Immagine 1709" descr="adidas Forum Low Shoes - Black | Men's Lifestyle | adidas US">
          <a:extLst>
            <a:ext uri="{FF2B5EF4-FFF2-40B4-BE49-F238E27FC236}">
              <a16:creationId xmlns:a16="http://schemas.microsoft.com/office/drawing/2014/main" xmlns="" id="{03D4F56A-3302-1843-A9DC-2B947166C6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8637" y="2071391360"/>
          <a:ext cx="966932" cy="9647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245341</xdr:colOff>
      <xdr:row>897</xdr:row>
      <xdr:rowOff>144319</xdr:rowOff>
    </xdr:from>
    <xdr:to>
      <xdr:col>0</xdr:col>
      <xdr:colOff>1374911</xdr:colOff>
      <xdr:row>897</xdr:row>
      <xdr:rowOff>1039091</xdr:rowOff>
    </xdr:to>
    <xdr:pic>
      <xdr:nvPicPr>
        <xdr:cNvPr id="1713" name="Immagine 1712" descr="adidas UltraBoost 22 'White Mint Rush' GX5463 - KICKS CREW">
          <a:extLst>
            <a:ext uri="{FF2B5EF4-FFF2-40B4-BE49-F238E27FC236}">
              <a16:creationId xmlns:a16="http://schemas.microsoft.com/office/drawing/2014/main" xmlns="" id="{436847EE-5001-9F4C-9B0F-9DA90C3893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599" r="10843"/>
        <a:stretch/>
      </xdr:blipFill>
      <xdr:spPr bwMode="auto">
        <a:xfrm>
          <a:off x="245341" y="2098895519"/>
          <a:ext cx="1129570" cy="8947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187614</xdr:colOff>
      <xdr:row>922</xdr:row>
      <xdr:rowOff>72160</xdr:rowOff>
    </xdr:from>
    <xdr:to>
      <xdr:col>0</xdr:col>
      <xdr:colOff>1410264</xdr:colOff>
      <xdr:row>922</xdr:row>
      <xdr:rowOff>1010228</xdr:rowOff>
    </xdr:to>
    <xdr:pic>
      <xdr:nvPicPr>
        <xdr:cNvPr id="1714" name="Immagine 1713" descr="Adidas Women's UltraBoost 22 Shoes Sneakers Crystal White/Turbo GX5589 US  4-10 | eBay">
          <a:extLst>
            <a:ext uri="{FF2B5EF4-FFF2-40B4-BE49-F238E27FC236}">
              <a16:creationId xmlns:a16="http://schemas.microsoft.com/office/drawing/2014/main" xmlns="" id="{4FE05468-946D-5040-BE18-292AA6C4620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787" t="24051" r="10962" b="19620"/>
        <a:stretch/>
      </xdr:blipFill>
      <xdr:spPr bwMode="auto">
        <a:xfrm>
          <a:off x="187614" y="2111396360"/>
          <a:ext cx="1222650" cy="9380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202045</xdr:colOff>
      <xdr:row>2060</xdr:row>
      <xdr:rowOff>115455</xdr:rowOff>
    </xdr:from>
    <xdr:to>
      <xdr:col>0</xdr:col>
      <xdr:colOff>1342159</xdr:colOff>
      <xdr:row>2060</xdr:row>
      <xdr:rowOff>1002834</xdr:rowOff>
    </xdr:to>
    <xdr:pic>
      <xdr:nvPicPr>
        <xdr:cNvPr id="1716" name="Immagine 1715" descr="WMNS) adidas Thebe Magugu x X9000L4 'White Team Shock Pink' HP2119 - KICKS  CREW">
          <a:extLst>
            <a:ext uri="{FF2B5EF4-FFF2-40B4-BE49-F238E27FC236}">
              <a16:creationId xmlns:a16="http://schemas.microsoft.com/office/drawing/2014/main" xmlns="" id="{AA068FA2-9D89-2A44-8395-99B52AB45EF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097" r="7916"/>
        <a:stretch/>
      </xdr:blipFill>
      <xdr:spPr bwMode="auto">
        <a:xfrm>
          <a:off x="202045" y="2126298655"/>
          <a:ext cx="1140114" cy="8873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158751</xdr:colOff>
      <xdr:row>55</xdr:row>
      <xdr:rowOff>115455</xdr:rowOff>
    </xdr:from>
    <xdr:to>
      <xdr:col>0</xdr:col>
      <xdr:colOff>1327727</xdr:colOff>
      <xdr:row>55</xdr:row>
      <xdr:rowOff>1048510</xdr:rowOff>
    </xdr:to>
    <xdr:pic>
      <xdr:nvPicPr>
        <xdr:cNvPr id="1718" name="Immagine 1717" descr="Size 11.5 - adidas X9000L4 Crystal White - FW8406 for sale online | eBay">
          <a:extLst>
            <a:ext uri="{FF2B5EF4-FFF2-40B4-BE49-F238E27FC236}">
              <a16:creationId xmlns:a16="http://schemas.microsoft.com/office/drawing/2014/main" xmlns="" id="{507DC916-B751-504C-AA16-1C5E2999B91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999" b="10001"/>
        <a:stretch/>
      </xdr:blipFill>
      <xdr:spPr bwMode="auto">
        <a:xfrm>
          <a:off x="158751" y="2149158655"/>
          <a:ext cx="1168976" cy="9330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144319</xdr:colOff>
      <xdr:row>127</xdr:row>
      <xdr:rowOff>144319</xdr:rowOff>
    </xdr:from>
    <xdr:to>
      <xdr:col>0</xdr:col>
      <xdr:colOff>1342159</xdr:colOff>
      <xdr:row>127</xdr:row>
      <xdr:rowOff>1024660</xdr:rowOff>
    </xdr:to>
    <xdr:pic>
      <xdr:nvPicPr>
        <xdr:cNvPr id="1719" name="Immagine 1718" descr="Scarpe Ultraboost 5.0 DNA - Beige adidas | adidas Switzerland">
          <a:extLst>
            <a:ext uri="{FF2B5EF4-FFF2-40B4-BE49-F238E27FC236}">
              <a16:creationId xmlns:a16="http://schemas.microsoft.com/office/drawing/2014/main" xmlns="" id="{C34465C4-706D-8F46-9A9E-81831746B14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043" t="23656" r="16770" b="21563"/>
        <a:stretch/>
      </xdr:blipFill>
      <xdr:spPr bwMode="auto">
        <a:xfrm>
          <a:off x="144319" y="2158331519"/>
          <a:ext cx="1197840" cy="8803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288637</xdr:colOff>
      <xdr:row>580</xdr:row>
      <xdr:rowOff>86592</xdr:rowOff>
    </xdr:from>
    <xdr:to>
      <xdr:col>0</xdr:col>
      <xdr:colOff>1241137</xdr:colOff>
      <xdr:row>580</xdr:row>
      <xdr:rowOff>1037296</xdr:rowOff>
    </xdr:to>
    <xdr:pic>
      <xdr:nvPicPr>
        <xdr:cNvPr id="1720" name="Immagine 1719" descr="adidas Unisex X Speedportal Messi.3 Firm Ground Soccer Cleats | GW8390 -  Goal Kick Soccer">
          <a:extLst>
            <a:ext uri="{FF2B5EF4-FFF2-40B4-BE49-F238E27FC236}">
              <a16:creationId xmlns:a16="http://schemas.microsoft.com/office/drawing/2014/main" xmlns="" id="{9B25301F-ADC6-2845-9C0A-AD244FF415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8637" y="2167417792"/>
          <a:ext cx="952500" cy="9507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144319</xdr:colOff>
      <xdr:row>1883</xdr:row>
      <xdr:rowOff>187614</xdr:rowOff>
    </xdr:from>
    <xdr:to>
      <xdr:col>0</xdr:col>
      <xdr:colOff>1621576</xdr:colOff>
      <xdr:row>1883</xdr:row>
      <xdr:rowOff>981364</xdr:rowOff>
    </xdr:to>
    <xdr:pic>
      <xdr:nvPicPr>
        <xdr:cNvPr id="1722" name="Immagine 1721" descr="Scarpe da running adidas 4DFWD Pulse 2 - Bianco adidas | adidas Switzerland">
          <a:extLst>
            <a:ext uri="{FF2B5EF4-FFF2-40B4-BE49-F238E27FC236}">
              <a16:creationId xmlns:a16="http://schemas.microsoft.com/office/drawing/2014/main" xmlns="" id="{3674D0C6-EDBC-2145-89CE-2C3DBBB5152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209" t="27848" r="7173" b="26582"/>
        <a:stretch/>
      </xdr:blipFill>
      <xdr:spPr bwMode="auto">
        <a:xfrm>
          <a:off x="144319" y="2180091814"/>
          <a:ext cx="1477257" cy="793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43295</xdr:colOff>
      <xdr:row>2627</xdr:row>
      <xdr:rowOff>187614</xdr:rowOff>
    </xdr:from>
    <xdr:to>
      <xdr:col>0</xdr:col>
      <xdr:colOff>1577010</xdr:colOff>
      <xdr:row>2627</xdr:row>
      <xdr:rowOff>952501</xdr:rowOff>
    </xdr:to>
    <xdr:pic>
      <xdr:nvPicPr>
        <xdr:cNvPr id="1723" name="Immagine 1722" descr="adidas UltraBoost Light 'White Solar Red' (Women) - HQ6354 - Novelship">
          <a:extLst>
            <a:ext uri="{FF2B5EF4-FFF2-40B4-BE49-F238E27FC236}">
              <a16:creationId xmlns:a16="http://schemas.microsoft.com/office/drawing/2014/main" xmlns="" id="{5115707E-D158-2742-A921-E4A72A234B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295" y="2189235814"/>
          <a:ext cx="1533715" cy="7648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86592</xdr:colOff>
      <xdr:row>2617</xdr:row>
      <xdr:rowOff>158751</xdr:rowOff>
    </xdr:from>
    <xdr:to>
      <xdr:col>0</xdr:col>
      <xdr:colOff>1649040</xdr:colOff>
      <xdr:row>2617</xdr:row>
      <xdr:rowOff>975975</xdr:rowOff>
    </xdr:to>
    <xdr:pic>
      <xdr:nvPicPr>
        <xdr:cNvPr id="1724" name="Immagine 1723" descr="Buy Wmns UltraBoost Light 'Black Pink Strata' - HQ6349 | GOAT SA">
          <a:extLst>
            <a:ext uri="{FF2B5EF4-FFF2-40B4-BE49-F238E27FC236}">
              <a16:creationId xmlns:a16="http://schemas.microsoft.com/office/drawing/2014/main" xmlns="" id="{4E83891E-25E6-FF4E-A499-31216C159B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592" y="2201779951"/>
          <a:ext cx="1562448" cy="8172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187614</xdr:colOff>
      <xdr:row>2702</xdr:row>
      <xdr:rowOff>173181</xdr:rowOff>
    </xdr:from>
    <xdr:to>
      <xdr:col>0</xdr:col>
      <xdr:colOff>1472046</xdr:colOff>
      <xdr:row>2702</xdr:row>
      <xdr:rowOff>983549</xdr:rowOff>
    </xdr:to>
    <xdr:pic>
      <xdr:nvPicPr>
        <xdr:cNvPr id="1725" name="Immagine 1724" descr="WMNS) adidas UltraBoost Light 'Black Beam Pink' HQ8599 - KICKS CREW">
          <a:extLst>
            <a:ext uri="{FF2B5EF4-FFF2-40B4-BE49-F238E27FC236}">
              <a16:creationId xmlns:a16="http://schemas.microsoft.com/office/drawing/2014/main" xmlns="" id="{AC46A795-0718-ED4B-B54B-8F15E0E737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7614" y="2213224381"/>
          <a:ext cx="1284432" cy="8103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202046</xdr:colOff>
      <xdr:row>86</xdr:row>
      <xdr:rowOff>158749</xdr:rowOff>
    </xdr:from>
    <xdr:to>
      <xdr:col>0</xdr:col>
      <xdr:colOff>1601932</xdr:colOff>
      <xdr:row>86</xdr:row>
      <xdr:rowOff>995795</xdr:rowOff>
    </xdr:to>
    <xdr:pic>
      <xdr:nvPicPr>
        <xdr:cNvPr id="1727" name="Immagine 1726" descr="WMNS) adidas X9000l4 White Green FY0779 - KICKS CREW">
          <a:extLst>
            <a:ext uri="{FF2B5EF4-FFF2-40B4-BE49-F238E27FC236}">
              <a16:creationId xmlns:a16="http://schemas.microsoft.com/office/drawing/2014/main" xmlns="" id="{DC655957-158E-D847-B4A0-BA1EBA374D3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116" r="5897"/>
        <a:stretch/>
      </xdr:blipFill>
      <xdr:spPr bwMode="auto">
        <a:xfrm>
          <a:off x="202046" y="2231497949"/>
          <a:ext cx="1399886" cy="8370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144318</xdr:colOff>
      <xdr:row>2242</xdr:row>
      <xdr:rowOff>216477</xdr:rowOff>
    </xdr:from>
    <xdr:to>
      <xdr:col>0</xdr:col>
      <xdr:colOff>1558636</xdr:colOff>
      <xdr:row>2242</xdr:row>
      <xdr:rowOff>1010227</xdr:rowOff>
    </xdr:to>
    <xdr:pic>
      <xdr:nvPicPr>
        <xdr:cNvPr id="1730" name="Immagine 1729" descr="Adidas Solarglide 6 Gri-Beyaz Erkek Koşu Ayakkabısı HP7613 Fiyatları,  Özellikleri ve Yorumları | En Ucuzu Akakçe">
          <a:extLst>
            <a:ext uri="{FF2B5EF4-FFF2-40B4-BE49-F238E27FC236}">
              <a16:creationId xmlns:a16="http://schemas.microsoft.com/office/drawing/2014/main" xmlns="" id="{B6A51AE7-18AE-AC4B-8D95-4F44FFD006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318" y="2254415677"/>
          <a:ext cx="1414318" cy="793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129887</xdr:colOff>
      <xdr:row>3171</xdr:row>
      <xdr:rowOff>216478</xdr:rowOff>
    </xdr:from>
    <xdr:to>
      <xdr:col>0</xdr:col>
      <xdr:colOff>1471862</xdr:colOff>
      <xdr:row>3171</xdr:row>
      <xdr:rowOff>938068</xdr:rowOff>
    </xdr:to>
    <xdr:pic>
      <xdr:nvPicPr>
        <xdr:cNvPr id="1733" name="Immagine 1732" descr="Adidas Ss22 Racer Tr21 K H06139 - OHmyTAGS.com">
          <a:extLst>
            <a:ext uri="{FF2B5EF4-FFF2-40B4-BE49-F238E27FC236}">
              <a16:creationId xmlns:a16="http://schemas.microsoft.com/office/drawing/2014/main" xmlns="" id="{77DEAD80-AF2F-9E42-833A-CC93941C287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7214" b="22785"/>
        <a:stretch/>
      </xdr:blipFill>
      <xdr:spPr bwMode="auto">
        <a:xfrm>
          <a:off x="129887" y="1916087678"/>
          <a:ext cx="1341975" cy="7215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129887</xdr:colOff>
      <xdr:row>3170</xdr:row>
      <xdr:rowOff>216478</xdr:rowOff>
    </xdr:from>
    <xdr:to>
      <xdr:col>0</xdr:col>
      <xdr:colOff>1471862</xdr:colOff>
      <xdr:row>3170</xdr:row>
      <xdr:rowOff>938068</xdr:rowOff>
    </xdr:to>
    <xdr:pic>
      <xdr:nvPicPr>
        <xdr:cNvPr id="1734" name="Immagine 1733" descr="Adidas Ss22 Racer Tr21 K H06139 - OHmyTAGS.com">
          <a:extLst>
            <a:ext uri="{FF2B5EF4-FFF2-40B4-BE49-F238E27FC236}">
              <a16:creationId xmlns:a16="http://schemas.microsoft.com/office/drawing/2014/main" xmlns="" id="{1218DD3B-4C87-2244-80A5-38279FD3895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7214" b="22785"/>
        <a:stretch/>
      </xdr:blipFill>
      <xdr:spPr bwMode="auto">
        <a:xfrm>
          <a:off x="129887" y="1917230678"/>
          <a:ext cx="1341975" cy="7215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129887</xdr:colOff>
      <xdr:row>3173</xdr:row>
      <xdr:rowOff>216478</xdr:rowOff>
    </xdr:from>
    <xdr:to>
      <xdr:col>0</xdr:col>
      <xdr:colOff>1471862</xdr:colOff>
      <xdr:row>3173</xdr:row>
      <xdr:rowOff>938068</xdr:rowOff>
    </xdr:to>
    <xdr:pic>
      <xdr:nvPicPr>
        <xdr:cNvPr id="1735" name="Immagine 1734" descr="Adidas Ss22 Racer Tr21 K H06139 - OHmyTAGS.com">
          <a:extLst>
            <a:ext uri="{FF2B5EF4-FFF2-40B4-BE49-F238E27FC236}">
              <a16:creationId xmlns:a16="http://schemas.microsoft.com/office/drawing/2014/main" xmlns="" id="{C97B1FA4-9FB7-8D48-9ABE-B1AC20B12F1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7214" b="22785"/>
        <a:stretch/>
      </xdr:blipFill>
      <xdr:spPr bwMode="auto">
        <a:xfrm>
          <a:off x="129887" y="1918373678"/>
          <a:ext cx="1341975" cy="7215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129887</xdr:colOff>
      <xdr:row>3172</xdr:row>
      <xdr:rowOff>216478</xdr:rowOff>
    </xdr:from>
    <xdr:to>
      <xdr:col>0</xdr:col>
      <xdr:colOff>1471862</xdr:colOff>
      <xdr:row>3172</xdr:row>
      <xdr:rowOff>938068</xdr:rowOff>
    </xdr:to>
    <xdr:pic>
      <xdr:nvPicPr>
        <xdr:cNvPr id="1736" name="Immagine 1735" descr="Adidas Ss22 Racer Tr21 K H06139 - OHmyTAGS.com">
          <a:extLst>
            <a:ext uri="{FF2B5EF4-FFF2-40B4-BE49-F238E27FC236}">
              <a16:creationId xmlns:a16="http://schemas.microsoft.com/office/drawing/2014/main" xmlns="" id="{35213195-157E-074A-BCCF-82A60F759C8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7214" b="22785"/>
        <a:stretch/>
      </xdr:blipFill>
      <xdr:spPr bwMode="auto">
        <a:xfrm>
          <a:off x="129887" y="1919516678"/>
          <a:ext cx="1341975" cy="7215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129887</xdr:colOff>
      <xdr:row>3175</xdr:row>
      <xdr:rowOff>216478</xdr:rowOff>
    </xdr:from>
    <xdr:to>
      <xdr:col>0</xdr:col>
      <xdr:colOff>1471862</xdr:colOff>
      <xdr:row>3175</xdr:row>
      <xdr:rowOff>938068</xdr:rowOff>
    </xdr:to>
    <xdr:pic>
      <xdr:nvPicPr>
        <xdr:cNvPr id="1737" name="Immagine 1736" descr="Adidas Ss22 Racer Tr21 K H06139 - OHmyTAGS.com">
          <a:extLst>
            <a:ext uri="{FF2B5EF4-FFF2-40B4-BE49-F238E27FC236}">
              <a16:creationId xmlns:a16="http://schemas.microsoft.com/office/drawing/2014/main" xmlns="" id="{BE50ED39-BE49-C842-AF76-D97B8059305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7214" b="22785"/>
        <a:stretch/>
      </xdr:blipFill>
      <xdr:spPr bwMode="auto">
        <a:xfrm>
          <a:off x="129887" y="1920659678"/>
          <a:ext cx="1341975" cy="7215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129887</xdr:colOff>
      <xdr:row>3174</xdr:row>
      <xdr:rowOff>216478</xdr:rowOff>
    </xdr:from>
    <xdr:to>
      <xdr:col>0</xdr:col>
      <xdr:colOff>1471862</xdr:colOff>
      <xdr:row>3174</xdr:row>
      <xdr:rowOff>938068</xdr:rowOff>
    </xdr:to>
    <xdr:pic>
      <xdr:nvPicPr>
        <xdr:cNvPr id="1738" name="Immagine 1737" descr="Adidas Ss22 Racer Tr21 K H06139 - OHmyTAGS.com">
          <a:extLst>
            <a:ext uri="{FF2B5EF4-FFF2-40B4-BE49-F238E27FC236}">
              <a16:creationId xmlns:a16="http://schemas.microsoft.com/office/drawing/2014/main" xmlns="" id="{1215A6D5-6DA6-D840-B3EA-F6710A474F8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7214" b="22785"/>
        <a:stretch/>
      </xdr:blipFill>
      <xdr:spPr bwMode="auto">
        <a:xfrm>
          <a:off x="129887" y="1921802678"/>
          <a:ext cx="1341975" cy="7215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129887</xdr:colOff>
      <xdr:row>3168</xdr:row>
      <xdr:rowOff>216478</xdr:rowOff>
    </xdr:from>
    <xdr:to>
      <xdr:col>0</xdr:col>
      <xdr:colOff>1471862</xdr:colOff>
      <xdr:row>3168</xdr:row>
      <xdr:rowOff>938068</xdr:rowOff>
    </xdr:to>
    <xdr:pic>
      <xdr:nvPicPr>
        <xdr:cNvPr id="1739" name="Immagine 1738" descr="Adidas Ss22 Racer Tr21 K H06139 - OHmyTAGS.com">
          <a:extLst>
            <a:ext uri="{FF2B5EF4-FFF2-40B4-BE49-F238E27FC236}">
              <a16:creationId xmlns:a16="http://schemas.microsoft.com/office/drawing/2014/main" xmlns="" id="{1CAF30CD-68C8-6C4F-B26F-A26845B904E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7214" b="22785"/>
        <a:stretch/>
      </xdr:blipFill>
      <xdr:spPr bwMode="auto">
        <a:xfrm>
          <a:off x="129887" y="1922945678"/>
          <a:ext cx="1341975" cy="7215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129887</xdr:colOff>
      <xdr:row>3176</xdr:row>
      <xdr:rowOff>216478</xdr:rowOff>
    </xdr:from>
    <xdr:to>
      <xdr:col>0</xdr:col>
      <xdr:colOff>1471862</xdr:colOff>
      <xdr:row>3176</xdr:row>
      <xdr:rowOff>938068</xdr:rowOff>
    </xdr:to>
    <xdr:pic>
      <xdr:nvPicPr>
        <xdr:cNvPr id="1740" name="Immagine 1739" descr="Adidas Ss22 Racer Tr21 K H06139 - OHmyTAGS.com">
          <a:extLst>
            <a:ext uri="{FF2B5EF4-FFF2-40B4-BE49-F238E27FC236}">
              <a16:creationId xmlns:a16="http://schemas.microsoft.com/office/drawing/2014/main" xmlns="" id="{900C9B90-46C7-0347-9408-5C4EDCD6A80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7214" b="22785"/>
        <a:stretch/>
      </xdr:blipFill>
      <xdr:spPr bwMode="auto">
        <a:xfrm>
          <a:off x="129887" y="1924088678"/>
          <a:ext cx="1341975" cy="7215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202047</xdr:colOff>
      <xdr:row>71</xdr:row>
      <xdr:rowOff>216476</xdr:rowOff>
    </xdr:from>
    <xdr:to>
      <xdr:col>0</xdr:col>
      <xdr:colOff>1486478</xdr:colOff>
      <xdr:row>71</xdr:row>
      <xdr:rowOff>909203</xdr:rowOff>
    </xdr:to>
    <xdr:pic>
      <xdr:nvPicPr>
        <xdr:cNvPr id="1742" name="Immagine 1741" descr="adidas X9000L4 M 'Dash Grey Football Blue' FX8439 - FX8439 - Novelship">
          <a:extLst>
            <a:ext uri="{FF2B5EF4-FFF2-40B4-BE49-F238E27FC236}">
              <a16:creationId xmlns:a16="http://schemas.microsoft.com/office/drawing/2014/main" xmlns="" id="{AB7DF9A9-962D-4142-8DE5-3E7D3A9F1D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047" y="1927517676"/>
          <a:ext cx="1284431" cy="6927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202047</xdr:colOff>
      <xdr:row>72</xdr:row>
      <xdr:rowOff>216476</xdr:rowOff>
    </xdr:from>
    <xdr:to>
      <xdr:col>0</xdr:col>
      <xdr:colOff>1486478</xdr:colOff>
      <xdr:row>72</xdr:row>
      <xdr:rowOff>909203</xdr:rowOff>
    </xdr:to>
    <xdr:pic>
      <xdr:nvPicPr>
        <xdr:cNvPr id="1743" name="Immagine 1742" descr="adidas X9000L4 M 'Dash Grey Football Blue' FX8439 - FX8439 - Novelship">
          <a:extLst>
            <a:ext uri="{FF2B5EF4-FFF2-40B4-BE49-F238E27FC236}">
              <a16:creationId xmlns:a16="http://schemas.microsoft.com/office/drawing/2014/main" xmlns="" id="{1983A16F-D461-624E-8EC5-DFF8601EEA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047" y="1928660676"/>
          <a:ext cx="1284431" cy="6927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202047</xdr:colOff>
      <xdr:row>73</xdr:row>
      <xdr:rowOff>216476</xdr:rowOff>
    </xdr:from>
    <xdr:to>
      <xdr:col>0</xdr:col>
      <xdr:colOff>1486478</xdr:colOff>
      <xdr:row>73</xdr:row>
      <xdr:rowOff>909203</xdr:rowOff>
    </xdr:to>
    <xdr:pic>
      <xdr:nvPicPr>
        <xdr:cNvPr id="1744" name="Immagine 1743" descr="adidas X9000L4 M 'Dash Grey Football Blue' FX8439 - FX8439 - Novelship">
          <a:extLst>
            <a:ext uri="{FF2B5EF4-FFF2-40B4-BE49-F238E27FC236}">
              <a16:creationId xmlns:a16="http://schemas.microsoft.com/office/drawing/2014/main" xmlns="" id="{6D145064-59CC-E84F-9683-B8A6AD4CE7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047" y="1929803676"/>
          <a:ext cx="1284431" cy="6927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202047</xdr:colOff>
      <xdr:row>74</xdr:row>
      <xdr:rowOff>216476</xdr:rowOff>
    </xdr:from>
    <xdr:to>
      <xdr:col>0</xdr:col>
      <xdr:colOff>1486478</xdr:colOff>
      <xdr:row>74</xdr:row>
      <xdr:rowOff>909203</xdr:rowOff>
    </xdr:to>
    <xdr:pic>
      <xdr:nvPicPr>
        <xdr:cNvPr id="1745" name="Immagine 1744" descr="adidas X9000L4 M 'Dash Grey Football Blue' FX8439 - FX8439 - Novelship">
          <a:extLst>
            <a:ext uri="{FF2B5EF4-FFF2-40B4-BE49-F238E27FC236}">
              <a16:creationId xmlns:a16="http://schemas.microsoft.com/office/drawing/2014/main" xmlns="" id="{05A02AE8-EF7D-4E48-BD8C-7790D8C5B3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047" y="1930946676"/>
          <a:ext cx="1284431" cy="6927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202047</xdr:colOff>
      <xdr:row>75</xdr:row>
      <xdr:rowOff>216476</xdr:rowOff>
    </xdr:from>
    <xdr:to>
      <xdr:col>0</xdr:col>
      <xdr:colOff>1486478</xdr:colOff>
      <xdr:row>75</xdr:row>
      <xdr:rowOff>909203</xdr:rowOff>
    </xdr:to>
    <xdr:pic>
      <xdr:nvPicPr>
        <xdr:cNvPr id="1746" name="Immagine 1745" descr="adidas X9000L4 M 'Dash Grey Football Blue' FX8439 - FX8439 - Novelship">
          <a:extLst>
            <a:ext uri="{FF2B5EF4-FFF2-40B4-BE49-F238E27FC236}">
              <a16:creationId xmlns:a16="http://schemas.microsoft.com/office/drawing/2014/main" xmlns="" id="{E41DAE53-6A79-4146-923E-B0DA069900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047" y="1932089676"/>
          <a:ext cx="1284431" cy="6927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202047</xdr:colOff>
      <xdr:row>68</xdr:row>
      <xdr:rowOff>216476</xdr:rowOff>
    </xdr:from>
    <xdr:to>
      <xdr:col>0</xdr:col>
      <xdr:colOff>1486478</xdr:colOff>
      <xdr:row>68</xdr:row>
      <xdr:rowOff>909203</xdr:rowOff>
    </xdr:to>
    <xdr:pic>
      <xdr:nvPicPr>
        <xdr:cNvPr id="1747" name="Immagine 1746" descr="adidas X9000L4 M 'Dash Grey Football Blue' FX8439 - FX8439 - Novelship">
          <a:extLst>
            <a:ext uri="{FF2B5EF4-FFF2-40B4-BE49-F238E27FC236}">
              <a16:creationId xmlns:a16="http://schemas.microsoft.com/office/drawing/2014/main" xmlns="" id="{1E5764E9-70BC-FB46-94D5-673F070271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047" y="1933232676"/>
          <a:ext cx="1284431" cy="6927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202047</xdr:colOff>
      <xdr:row>69</xdr:row>
      <xdr:rowOff>216476</xdr:rowOff>
    </xdr:from>
    <xdr:to>
      <xdr:col>0</xdr:col>
      <xdr:colOff>1486478</xdr:colOff>
      <xdr:row>69</xdr:row>
      <xdr:rowOff>909203</xdr:rowOff>
    </xdr:to>
    <xdr:pic>
      <xdr:nvPicPr>
        <xdr:cNvPr id="1748" name="Immagine 1747" descr="adidas X9000L4 M 'Dash Grey Football Blue' FX8439 - FX8439 - Novelship">
          <a:extLst>
            <a:ext uri="{FF2B5EF4-FFF2-40B4-BE49-F238E27FC236}">
              <a16:creationId xmlns:a16="http://schemas.microsoft.com/office/drawing/2014/main" xmlns="" id="{D3770440-7EAA-054D-9B2D-D3871FF636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047" y="1934375676"/>
          <a:ext cx="1284431" cy="6927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202047</xdr:colOff>
      <xdr:row>70</xdr:row>
      <xdr:rowOff>216476</xdr:rowOff>
    </xdr:from>
    <xdr:to>
      <xdr:col>0</xdr:col>
      <xdr:colOff>1486478</xdr:colOff>
      <xdr:row>70</xdr:row>
      <xdr:rowOff>909203</xdr:rowOff>
    </xdr:to>
    <xdr:pic>
      <xdr:nvPicPr>
        <xdr:cNvPr id="1749" name="Immagine 1748" descr="adidas X9000L4 M 'Dash Grey Football Blue' FX8439 - FX8439 - Novelship">
          <a:extLst>
            <a:ext uri="{FF2B5EF4-FFF2-40B4-BE49-F238E27FC236}">
              <a16:creationId xmlns:a16="http://schemas.microsoft.com/office/drawing/2014/main" xmlns="" id="{B5AD1E9F-A28B-1B4E-94E0-7FAC2D0693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047" y="1935518676"/>
          <a:ext cx="1284431" cy="6927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202047</xdr:colOff>
      <xdr:row>319</xdr:row>
      <xdr:rowOff>190123</xdr:rowOff>
    </xdr:from>
    <xdr:to>
      <xdr:col>0</xdr:col>
      <xdr:colOff>1457615</xdr:colOff>
      <xdr:row>319</xdr:row>
      <xdr:rowOff>995796</xdr:rowOff>
    </xdr:to>
    <xdr:pic>
      <xdr:nvPicPr>
        <xdr:cNvPr id="1750" name="Immagine 1749" descr="WMNS) adidas UltraBoost DNA 5.0 'Triple White' GV8747 - KICKS CREW">
          <a:extLst>
            <a:ext uri="{FF2B5EF4-FFF2-40B4-BE49-F238E27FC236}">
              <a16:creationId xmlns:a16="http://schemas.microsoft.com/office/drawing/2014/main" xmlns="" id="{EE4DB1CA-5486-B440-A9E8-1D88164912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047" y="1937778323"/>
          <a:ext cx="1255568" cy="8056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202047</xdr:colOff>
      <xdr:row>320</xdr:row>
      <xdr:rowOff>190123</xdr:rowOff>
    </xdr:from>
    <xdr:to>
      <xdr:col>0</xdr:col>
      <xdr:colOff>1457615</xdr:colOff>
      <xdr:row>320</xdr:row>
      <xdr:rowOff>995796</xdr:rowOff>
    </xdr:to>
    <xdr:pic>
      <xdr:nvPicPr>
        <xdr:cNvPr id="1751" name="Immagine 1750" descr="WMNS) adidas UltraBoost DNA 5.0 'Triple White' GV8747 - KICKS CREW">
          <a:extLst>
            <a:ext uri="{FF2B5EF4-FFF2-40B4-BE49-F238E27FC236}">
              <a16:creationId xmlns:a16="http://schemas.microsoft.com/office/drawing/2014/main" xmlns="" id="{5B6ACF32-CE26-B547-84A4-35922CE127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047" y="1938921323"/>
          <a:ext cx="1255568" cy="8056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202047</xdr:colOff>
      <xdr:row>321</xdr:row>
      <xdr:rowOff>190123</xdr:rowOff>
    </xdr:from>
    <xdr:to>
      <xdr:col>0</xdr:col>
      <xdr:colOff>1457615</xdr:colOff>
      <xdr:row>321</xdr:row>
      <xdr:rowOff>995796</xdr:rowOff>
    </xdr:to>
    <xdr:pic>
      <xdr:nvPicPr>
        <xdr:cNvPr id="1752" name="Immagine 1751" descr="WMNS) adidas UltraBoost DNA 5.0 'Triple White' GV8747 - KICKS CREW">
          <a:extLst>
            <a:ext uri="{FF2B5EF4-FFF2-40B4-BE49-F238E27FC236}">
              <a16:creationId xmlns:a16="http://schemas.microsoft.com/office/drawing/2014/main" xmlns="" id="{CFC9B035-D298-9645-9151-7FA0541C80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047" y="1940064323"/>
          <a:ext cx="1255568" cy="8056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202047</xdr:colOff>
      <xdr:row>322</xdr:row>
      <xdr:rowOff>190123</xdr:rowOff>
    </xdr:from>
    <xdr:to>
      <xdr:col>0</xdr:col>
      <xdr:colOff>1457615</xdr:colOff>
      <xdr:row>322</xdr:row>
      <xdr:rowOff>995796</xdr:rowOff>
    </xdr:to>
    <xdr:pic>
      <xdr:nvPicPr>
        <xdr:cNvPr id="1753" name="Immagine 1752" descr="WMNS) adidas UltraBoost DNA 5.0 'Triple White' GV8747 - KICKS CREW">
          <a:extLst>
            <a:ext uri="{FF2B5EF4-FFF2-40B4-BE49-F238E27FC236}">
              <a16:creationId xmlns:a16="http://schemas.microsoft.com/office/drawing/2014/main" xmlns="" id="{F6BD8F75-CFBE-0342-82B8-E53CC66D74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047" y="1941207323"/>
          <a:ext cx="1255568" cy="8056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202047</xdr:colOff>
      <xdr:row>323</xdr:row>
      <xdr:rowOff>190123</xdr:rowOff>
    </xdr:from>
    <xdr:to>
      <xdr:col>0</xdr:col>
      <xdr:colOff>1457615</xdr:colOff>
      <xdr:row>323</xdr:row>
      <xdr:rowOff>995796</xdr:rowOff>
    </xdr:to>
    <xdr:pic>
      <xdr:nvPicPr>
        <xdr:cNvPr id="1754" name="Immagine 1753" descr="WMNS) adidas UltraBoost DNA 5.0 'Triple White' GV8747 - KICKS CREW">
          <a:extLst>
            <a:ext uri="{FF2B5EF4-FFF2-40B4-BE49-F238E27FC236}">
              <a16:creationId xmlns:a16="http://schemas.microsoft.com/office/drawing/2014/main" xmlns="" id="{FDAE1CE6-C2EC-3843-90C3-EA4D25D7F7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047" y="1942350323"/>
          <a:ext cx="1255568" cy="8056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202046</xdr:colOff>
      <xdr:row>1322</xdr:row>
      <xdr:rowOff>101023</xdr:rowOff>
    </xdr:from>
    <xdr:to>
      <xdr:col>0</xdr:col>
      <xdr:colOff>1111251</xdr:colOff>
      <xdr:row>1322</xdr:row>
      <xdr:rowOff>1003148</xdr:rowOff>
    </xdr:to>
    <xdr:pic>
      <xdr:nvPicPr>
        <xdr:cNvPr id="1755" name="Immagine 1754" descr="Adidas Retropy E5 Cardboard/Aluminium/Brown - GX9502 (Size 9.5) | eBay">
          <a:extLst>
            <a:ext uri="{FF2B5EF4-FFF2-40B4-BE49-F238E27FC236}">
              <a16:creationId xmlns:a16="http://schemas.microsoft.com/office/drawing/2014/main" xmlns="" id="{A7894EC2-547C-2145-8E08-EA82CA5805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046" y="1944547223"/>
          <a:ext cx="909205" cy="902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158750</xdr:colOff>
      <xdr:row>574</xdr:row>
      <xdr:rowOff>187616</xdr:rowOff>
    </xdr:from>
    <xdr:to>
      <xdr:col>0</xdr:col>
      <xdr:colOff>1356591</xdr:colOff>
      <xdr:row>574</xdr:row>
      <xdr:rowOff>975668</xdr:rowOff>
    </xdr:to>
    <xdr:pic>
      <xdr:nvPicPr>
        <xdr:cNvPr id="1763" name="Immagine 1762" descr="adidas Adizero Adios PRO 3 'Signal Pink' GW7258 - KICKS CREW">
          <a:extLst>
            <a:ext uri="{FF2B5EF4-FFF2-40B4-BE49-F238E27FC236}">
              <a16:creationId xmlns:a16="http://schemas.microsoft.com/office/drawing/2014/main" xmlns="" id="{CA3BD49D-6C29-3644-9F9F-02192DA906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750" y="1956063816"/>
          <a:ext cx="1197841" cy="7880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158750</xdr:colOff>
      <xdr:row>572</xdr:row>
      <xdr:rowOff>187616</xdr:rowOff>
    </xdr:from>
    <xdr:to>
      <xdr:col>0</xdr:col>
      <xdr:colOff>1356591</xdr:colOff>
      <xdr:row>572</xdr:row>
      <xdr:rowOff>975668</xdr:rowOff>
    </xdr:to>
    <xdr:pic>
      <xdr:nvPicPr>
        <xdr:cNvPr id="1765" name="Immagine 1764" descr="adidas Adizero Adios PRO 3 'Signal Pink' GW7258 - KICKS CREW">
          <a:extLst>
            <a:ext uri="{FF2B5EF4-FFF2-40B4-BE49-F238E27FC236}">
              <a16:creationId xmlns:a16="http://schemas.microsoft.com/office/drawing/2014/main" xmlns="" id="{D6221BC4-BF79-A549-AF87-84EEF219A7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750" y="1958349816"/>
          <a:ext cx="1197841" cy="7880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158750</xdr:colOff>
      <xdr:row>573</xdr:row>
      <xdr:rowOff>187616</xdr:rowOff>
    </xdr:from>
    <xdr:to>
      <xdr:col>0</xdr:col>
      <xdr:colOff>1356591</xdr:colOff>
      <xdr:row>573</xdr:row>
      <xdr:rowOff>975668</xdr:rowOff>
    </xdr:to>
    <xdr:pic>
      <xdr:nvPicPr>
        <xdr:cNvPr id="1766" name="Immagine 1765" descr="adidas Adizero Adios PRO 3 'Signal Pink' GW7258 - KICKS CREW">
          <a:extLst>
            <a:ext uri="{FF2B5EF4-FFF2-40B4-BE49-F238E27FC236}">
              <a16:creationId xmlns:a16="http://schemas.microsoft.com/office/drawing/2014/main" xmlns="" id="{B4B5C0C7-2868-2F45-A04E-775CEBF237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750" y="1959492816"/>
          <a:ext cx="1197841" cy="7880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144319</xdr:colOff>
      <xdr:row>1414</xdr:row>
      <xdr:rowOff>202045</xdr:rowOff>
    </xdr:from>
    <xdr:to>
      <xdr:col>0</xdr:col>
      <xdr:colOff>1544204</xdr:colOff>
      <xdr:row>1414</xdr:row>
      <xdr:rowOff>938068</xdr:rowOff>
    </xdr:to>
    <xdr:pic>
      <xdr:nvPicPr>
        <xdr:cNvPr id="1767" name="Immagine 1766" descr="Women) adidas Solarcontrol 'Black White' GY1656 - GY1656 - Novelship">
          <a:extLst>
            <a:ext uri="{FF2B5EF4-FFF2-40B4-BE49-F238E27FC236}">
              <a16:creationId xmlns:a16="http://schemas.microsoft.com/office/drawing/2014/main" xmlns="" id="{DBE533B4-FA87-0A45-A349-E0C6F4D150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319" y="1961793245"/>
          <a:ext cx="1399885" cy="7360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144319</xdr:colOff>
      <xdr:row>1415</xdr:row>
      <xdr:rowOff>202045</xdr:rowOff>
    </xdr:from>
    <xdr:to>
      <xdr:col>0</xdr:col>
      <xdr:colOff>1544204</xdr:colOff>
      <xdr:row>1415</xdr:row>
      <xdr:rowOff>938068</xdr:rowOff>
    </xdr:to>
    <xdr:pic>
      <xdr:nvPicPr>
        <xdr:cNvPr id="1768" name="Immagine 1767" descr="Women) adidas Solarcontrol 'Black White' GY1656 - GY1656 - Novelship">
          <a:extLst>
            <a:ext uri="{FF2B5EF4-FFF2-40B4-BE49-F238E27FC236}">
              <a16:creationId xmlns:a16="http://schemas.microsoft.com/office/drawing/2014/main" xmlns="" id="{CB99CB33-0459-554A-B6AC-951693BDD8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319" y="1962936245"/>
          <a:ext cx="1399885" cy="7360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144319</xdr:colOff>
      <xdr:row>1416</xdr:row>
      <xdr:rowOff>202045</xdr:rowOff>
    </xdr:from>
    <xdr:to>
      <xdr:col>0</xdr:col>
      <xdr:colOff>1544204</xdr:colOff>
      <xdr:row>1416</xdr:row>
      <xdr:rowOff>938068</xdr:rowOff>
    </xdr:to>
    <xdr:pic>
      <xdr:nvPicPr>
        <xdr:cNvPr id="1769" name="Immagine 1768" descr="Women) adidas Solarcontrol 'Black White' GY1656 - GY1656 - Novelship">
          <a:extLst>
            <a:ext uri="{FF2B5EF4-FFF2-40B4-BE49-F238E27FC236}">
              <a16:creationId xmlns:a16="http://schemas.microsoft.com/office/drawing/2014/main" xmlns="" id="{06572D95-95BF-AF45-B82D-714ECF2D34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319" y="1964079245"/>
          <a:ext cx="1399885" cy="7360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144319</xdr:colOff>
      <xdr:row>1417</xdr:row>
      <xdr:rowOff>202045</xdr:rowOff>
    </xdr:from>
    <xdr:to>
      <xdr:col>0</xdr:col>
      <xdr:colOff>1544204</xdr:colOff>
      <xdr:row>1417</xdr:row>
      <xdr:rowOff>938068</xdr:rowOff>
    </xdr:to>
    <xdr:pic>
      <xdr:nvPicPr>
        <xdr:cNvPr id="1770" name="Immagine 1769" descr="Women) adidas Solarcontrol 'Black White' GY1656 - GY1656 - Novelship">
          <a:extLst>
            <a:ext uri="{FF2B5EF4-FFF2-40B4-BE49-F238E27FC236}">
              <a16:creationId xmlns:a16="http://schemas.microsoft.com/office/drawing/2014/main" xmlns="" id="{DAF4741A-0A8F-0D47-A92C-C1D1436352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319" y="1965222245"/>
          <a:ext cx="1399885" cy="7360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144319</xdr:colOff>
      <xdr:row>1418</xdr:row>
      <xdr:rowOff>202045</xdr:rowOff>
    </xdr:from>
    <xdr:to>
      <xdr:col>0</xdr:col>
      <xdr:colOff>1544204</xdr:colOff>
      <xdr:row>1418</xdr:row>
      <xdr:rowOff>938068</xdr:rowOff>
    </xdr:to>
    <xdr:pic>
      <xdr:nvPicPr>
        <xdr:cNvPr id="1771" name="Immagine 1770" descr="Women) adidas Solarcontrol 'Black White' GY1656 - GY1656 - Novelship">
          <a:extLst>
            <a:ext uri="{FF2B5EF4-FFF2-40B4-BE49-F238E27FC236}">
              <a16:creationId xmlns:a16="http://schemas.microsoft.com/office/drawing/2014/main" xmlns="" id="{5A944438-5C1B-CC4B-BFF9-5EB2C643E1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319" y="1966365245"/>
          <a:ext cx="1399885" cy="7360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144319</xdr:colOff>
      <xdr:row>1419</xdr:row>
      <xdr:rowOff>202045</xdr:rowOff>
    </xdr:from>
    <xdr:to>
      <xdr:col>0</xdr:col>
      <xdr:colOff>1544204</xdr:colOff>
      <xdr:row>1419</xdr:row>
      <xdr:rowOff>938068</xdr:rowOff>
    </xdr:to>
    <xdr:pic>
      <xdr:nvPicPr>
        <xdr:cNvPr id="1772" name="Immagine 1771" descr="Women) adidas Solarcontrol 'Black White' GY1656 - GY1656 - Novelship">
          <a:extLst>
            <a:ext uri="{FF2B5EF4-FFF2-40B4-BE49-F238E27FC236}">
              <a16:creationId xmlns:a16="http://schemas.microsoft.com/office/drawing/2014/main" xmlns="" id="{D3462FD4-10E7-E245-B327-BECE86D185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319" y="1967508245"/>
          <a:ext cx="1399885" cy="7360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144319</xdr:colOff>
      <xdr:row>1412</xdr:row>
      <xdr:rowOff>202045</xdr:rowOff>
    </xdr:from>
    <xdr:to>
      <xdr:col>0</xdr:col>
      <xdr:colOff>1544204</xdr:colOff>
      <xdr:row>1412</xdr:row>
      <xdr:rowOff>938068</xdr:rowOff>
    </xdr:to>
    <xdr:pic>
      <xdr:nvPicPr>
        <xdr:cNvPr id="1773" name="Immagine 1772" descr="Women) adidas Solarcontrol 'Black White' GY1656 - GY1656 - Novelship">
          <a:extLst>
            <a:ext uri="{FF2B5EF4-FFF2-40B4-BE49-F238E27FC236}">
              <a16:creationId xmlns:a16="http://schemas.microsoft.com/office/drawing/2014/main" xmlns="" id="{9D5588AB-223D-AC4C-8A56-E41A517404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319" y="1968651245"/>
          <a:ext cx="1399885" cy="7360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101022</xdr:colOff>
      <xdr:row>2336</xdr:row>
      <xdr:rowOff>187614</xdr:rowOff>
    </xdr:from>
    <xdr:to>
      <xdr:col>0</xdr:col>
      <xdr:colOff>1529772</xdr:colOff>
      <xdr:row>2336</xdr:row>
      <xdr:rowOff>923637</xdr:rowOff>
    </xdr:to>
    <xdr:pic>
      <xdr:nvPicPr>
        <xdr:cNvPr id="1774" name="Immagine 1773" descr="Women) adidas UltraBoost 5.0 DNA 'Leopard' HP9558 - HP9558 - Novelship">
          <a:extLst>
            <a:ext uri="{FF2B5EF4-FFF2-40B4-BE49-F238E27FC236}">
              <a16:creationId xmlns:a16="http://schemas.microsoft.com/office/drawing/2014/main" xmlns="" id="{C2A23BFD-54F1-B74F-A37B-742EEEF1E0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022" y="1970922814"/>
          <a:ext cx="1428750" cy="7360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101022</xdr:colOff>
      <xdr:row>2337</xdr:row>
      <xdr:rowOff>187614</xdr:rowOff>
    </xdr:from>
    <xdr:to>
      <xdr:col>0</xdr:col>
      <xdr:colOff>1529772</xdr:colOff>
      <xdr:row>2337</xdr:row>
      <xdr:rowOff>923637</xdr:rowOff>
    </xdr:to>
    <xdr:pic>
      <xdr:nvPicPr>
        <xdr:cNvPr id="1775" name="Immagine 1774" descr="Women) adidas UltraBoost 5.0 DNA 'Leopard' HP9558 - HP9558 - Novelship">
          <a:extLst>
            <a:ext uri="{FF2B5EF4-FFF2-40B4-BE49-F238E27FC236}">
              <a16:creationId xmlns:a16="http://schemas.microsoft.com/office/drawing/2014/main" xmlns="" id="{9E9E42AE-DF53-0C48-AD5B-F443363D2C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022" y="1972065814"/>
          <a:ext cx="1428750" cy="7360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101022</xdr:colOff>
      <xdr:row>2338</xdr:row>
      <xdr:rowOff>187614</xdr:rowOff>
    </xdr:from>
    <xdr:to>
      <xdr:col>0</xdr:col>
      <xdr:colOff>1529772</xdr:colOff>
      <xdr:row>2338</xdr:row>
      <xdr:rowOff>923637</xdr:rowOff>
    </xdr:to>
    <xdr:pic>
      <xdr:nvPicPr>
        <xdr:cNvPr id="1776" name="Immagine 1775" descr="Women) adidas UltraBoost 5.0 DNA 'Leopard' HP9558 - HP9558 - Novelship">
          <a:extLst>
            <a:ext uri="{FF2B5EF4-FFF2-40B4-BE49-F238E27FC236}">
              <a16:creationId xmlns:a16="http://schemas.microsoft.com/office/drawing/2014/main" xmlns="" id="{63A45C98-7B0B-6941-BA2C-5C26A79779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022" y="1973208814"/>
          <a:ext cx="1428750" cy="7360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101022</xdr:colOff>
      <xdr:row>2339</xdr:row>
      <xdr:rowOff>187614</xdr:rowOff>
    </xdr:from>
    <xdr:to>
      <xdr:col>0</xdr:col>
      <xdr:colOff>1529772</xdr:colOff>
      <xdr:row>2339</xdr:row>
      <xdr:rowOff>923637</xdr:rowOff>
    </xdr:to>
    <xdr:pic>
      <xdr:nvPicPr>
        <xdr:cNvPr id="1777" name="Immagine 1776" descr="Women) adidas UltraBoost 5.0 DNA 'Leopard' HP9558 - HP9558 - Novelship">
          <a:extLst>
            <a:ext uri="{FF2B5EF4-FFF2-40B4-BE49-F238E27FC236}">
              <a16:creationId xmlns:a16="http://schemas.microsoft.com/office/drawing/2014/main" xmlns="" id="{1F7E9C88-9D23-6D40-8638-1347D61CE0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022" y="1974351814"/>
          <a:ext cx="1428750" cy="7360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101022</xdr:colOff>
      <xdr:row>2340</xdr:row>
      <xdr:rowOff>187614</xdr:rowOff>
    </xdr:from>
    <xdr:to>
      <xdr:col>0</xdr:col>
      <xdr:colOff>1529772</xdr:colOff>
      <xdr:row>2340</xdr:row>
      <xdr:rowOff>923637</xdr:rowOff>
    </xdr:to>
    <xdr:pic>
      <xdr:nvPicPr>
        <xdr:cNvPr id="1778" name="Immagine 1777" descr="Women) adidas UltraBoost 5.0 DNA 'Leopard' HP9558 - HP9558 - Novelship">
          <a:extLst>
            <a:ext uri="{FF2B5EF4-FFF2-40B4-BE49-F238E27FC236}">
              <a16:creationId xmlns:a16="http://schemas.microsoft.com/office/drawing/2014/main" xmlns="" id="{66E2B405-C0C8-7942-8903-01EAD36C9A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022" y="1975494814"/>
          <a:ext cx="1428750" cy="7360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101022</xdr:colOff>
      <xdr:row>2341</xdr:row>
      <xdr:rowOff>187614</xdr:rowOff>
    </xdr:from>
    <xdr:to>
      <xdr:col>0</xdr:col>
      <xdr:colOff>1529772</xdr:colOff>
      <xdr:row>2341</xdr:row>
      <xdr:rowOff>923637</xdr:rowOff>
    </xdr:to>
    <xdr:pic>
      <xdr:nvPicPr>
        <xdr:cNvPr id="1779" name="Immagine 1778" descr="Women) adidas UltraBoost 5.0 DNA 'Leopard' HP9558 - HP9558 - Novelship">
          <a:extLst>
            <a:ext uri="{FF2B5EF4-FFF2-40B4-BE49-F238E27FC236}">
              <a16:creationId xmlns:a16="http://schemas.microsoft.com/office/drawing/2014/main" xmlns="" id="{3A681624-EA0F-654A-80A7-459A221CAB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022" y="1976637814"/>
          <a:ext cx="1428750" cy="7360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101022</xdr:colOff>
      <xdr:row>2342</xdr:row>
      <xdr:rowOff>187614</xdr:rowOff>
    </xdr:from>
    <xdr:to>
      <xdr:col>0</xdr:col>
      <xdr:colOff>1529772</xdr:colOff>
      <xdr:row>2342</xdr:row>
      <xdr:rowOff>923637</xdr:rowOff>
    </xdr:to>
    <xdr:pic>
      <xdr:nvPicPr>
        <xdr:cNvPr id="1780" name="Immagine 1779" descr="Women) adidas UltraBoost 5.0 DNA 'Leopard' HP9558 - HP9558 - Novelship">
          <a:extLst>
            <a:ext uri="{FF2B5EF4-FFF2-40B4-BE49-F238E27FC236}">
              <a16:creationId xmlns:a16="http://schemas.microsoft.com/office/drawing/2014/main" xmlns="" id="{45F185C0-572A-1D4A-8BB9-7967D829DC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022" y="1977780814"/>
          <a:ext cx="1428750" cy="7360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101022</xdr:colOff>
      <xdr:row>2343</xdr:row>
      <xdr:rowOff>187614</xdr:rowOff>
    </xdr:from>
    <xdr:to>
      <xdr:col>0</xdr:col>
      <xdr:colOff>1529772</xdr:colOff>
      <xdr:row>2343</xdr:row>
      <xdr:rowOff>923637</xdr:rowOff>
    </xdr:to>
    <xdr:pic>
      <xdr:nvPicPr>
        <xdr:cNvPr id="1781" name="Immagine 1780" descr="Women) adidas UltraBoost 5.0 DNA 'Leopard' HP9558 - HP9558 - Novelship">
          <a:extLst>
            <a:ext uri="{FF2B5EF4-FFF2-40B4-BE49-F238E27FC236}">
              <a16:creationId xmlns:a16="http://schemas.microsoft.com/office/drawing/2014/main" xmlns="" id="{4E8D15D4-AC76-2047-87D3-47EB17A730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022" y="1978923814"/>
          <a:ext cx="1428750" cy="7360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216477</xdr:colOff>
      <xdr:row>237</xdr:row>
      <xdr:rowOff>144318</xdr:rowOff>
    </xdr:from>
    <xdr:to>
      <xdr:col>0</xdr:col>
      <xdr:colOff>1414318</xdr:colOff>
      <xdr:row>237</xdr:row>
      <xdr:rowOff>1065949</xdr:rowOff>
    </xdr:to>
    <xdr:pic>
      <xdr:nvPicPr>
        <xdr:cNvPr id="1782" name="Immagine 1781" descr="Adidas Adizero Adios 7 Grey Zero Metallic Running Shoes Men's Size 13.  GV7071 | eBay">
          <a:extLst>
            <a:ext uri="{FF2B5EF4-FFF2-40B4-BE49-F238E27FC236}">
              <a16:creationId xmlns:a16="http://schemas.microsoft.com/office/drawing/2014/main" xmlns="" id="{5E9BEB13-E03D-4C4B-AFC8-41E6C48714D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6456"/>
        <a:stretch/>
      </xdr:blipFill>
      <xdr:spPr bwMode="auto">
        <a:xfrm>
          <a:off x="216477" y="1982309518"/>
          <a:ext cx="1197841" cy="9216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216477</xdr:colOff>
      <xdr:row>238</xdr:row>
      <xdr:rowOff>144318</xdr:rowOff>
    </xdr:from>
    <xdr:to>
      <xdr:col>0</xdr:col>
      <xdr:colOff>1414318</xdr:colOff>
      <xdr:row>238</xdr:row>
      <xdr:rowOff>1065949</xdr:rowOff>
    </xdr:to>
    <xdr:pic>
      <xdr:nvPicPr>
        <xdr:cNvPr id="1783" name="Immagine 1782" descr="Adidas Adizero Adios 7 Grey Zero Metallic Running Shoes Men's Size 13.  GV7071 | eBay">
          <a:extLst>
            <a:ext uri="{FF2B5EF4-FFF2-40B4-BE49-F238E27FC236}">
              <a16:creationId xmlns:a16="http://schemas.microsoft.com/office/drawing/2014/main" xmlns="" id="{DA6F681B-85CA-7C42-8753-65965080DAE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6456"/>
        <a:stretch/>
      </xdr:blipFill>
      <xdr:spPr bwMode="auto">
        <a:xfrm>
          <a:off x="216477" y="1983452518"/>
          <a:ext cx="1197841" cy="9216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216477</xdr:colOff>
      <xdr:row>239</xdr:row>
      <xdr:rowOff>144318</xdr:rowOff>
    </xdr:from>
    <xdr:to>
      <xdr:col>0</xdr:col>
      <xdr:colOff>1414318</xdr:colOff>
      <xdr:row>239</xdr:row>
      <xdr:rowOff>1065949</xdr:rowOff>
    </xdr:to>
    <xdr:pic>
      <xdr:nvPicPr>
        <xdr:cNvPr id="1785" name="Immagine 1784" descr="Adidas Adizero Adios 7 Grey Zero Metallic Running Shoes Men's Size 13.  GV7071 | eBay">
          <a:extLst>
            <a:ext uri="{FF2B5EF4-FFF2-40B4-BE49-F238E27FC236}">
              <a16:creationId xmlns:a16="http://schemas.microsoft.com/office/drawing/2014/main" xmlns="" id="{B82B7CB7-B3E6-3548-9A46-A9A5C76308B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6456"/>
        <a:stretch/>
      </xdr:blipFill>
      <xdr:spPr bwMode="auto">
        <a:xfrm>
          <a:off x="216477" y="1985738518"/>
          <a:ext cx="1197841" cy="9216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216477</xdr:colOff>
      <xdr:row>240</xdr:row>
      <xdr:rowOff>144318</xdr:rowOff>
    </xdr:from>
    <xdr:to>
      <xdr:col>0</xdr:col>
      <xdr:colOff>1414318</xdr:colOff>
      <xdr:row>240</xdr:row>
      <xdr:rowOff>1065949</xdr:rowOff>
    </xdr:to>
    <xdr:pic>
      <xdr:nvPicPr>
        <xdr:cNvPr id="1786" name="Immagine 1785" descr="Adidas Adizero Adios 7 Grey Zero Metallic Running Shoes Men's Size 13.  GV7071 | eBay">
          <a:extLst>
            <a:ext uri="{FF2B5EF4-FFF2-40B4-BE49-F238E27FC236}">
              <a16:creationId xmlns:a16="http://schemas.microsoft.com/office/drawing/2014/main" xmlns="" id="{C9D94350-A190-DE4F-A59B-556D9792B48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6456"/>
        <a:stretch/>
      </xdr:blipFill>
      <xdr:spPr bwMode="auto">
        <a:xfrm>
          <a:off x="216477" y="1986881518"/>
          <a:ext cx="1197841" cy="9216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216477</xdr:colOff>
      <xdr:row>241</xdr:row>
      <xdr:rowOff>144318</xdr:rowOff>
    </xdr:from>
    <xdr:to>
      <xdr:col>0</xdr:col>
      <xdr:colOff>1414318</xdr:colOff>
      <xdr:row>241</xdr:row>
      <xdr:rowOff>1065949</xdr:rowOff>
    </xdr:to>
    <xdr:pic>
      <xdr:nvPicPr>
        <xdr:cNvPr id="1787" name="Immagine 1786" descr="Adidas Adizero Adios 7 Grey Zero Metallic Running Shoes Men's Size 13.  GV7071 | eBay">
          <a:extLst>
            <a:ext uri="{FF2B5EF4-FFF2-40B4-BE49-F238E27FC236}">
              <a16:creationId xmlns:a16="http://schemas.microsoft.com/office/drawing/2014/main" xmlns="" id="{44A02EAF-E9EA-FC44-AD41-70BF2E0D370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6456"/>
        <a:stretch/>
      </xdr:blipFill>
      <xdr:spPr bwMode="auto">
        <a:xfrm>
          <a:off x="216477" y="1988024518"/>
          <a:ext cx="1197841" cy="9216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216477</xdr:colOff>
      <xdr:row>232</xdr:row>
      <xdr:rowOff>144318</xdr:rowOff>
    </xdr:from>
    <xdr:to>
      <xdr:col>0</xdr:col>
      <xdr:colOff>1414318</xdr:colOff>
      <xdr:row>232</xdr:row>
      <xdr:rowOff>1065949</xdr:rowOff>
    </xdr:to>
    <xdr:pic>
      <xdr:nvPicPr>
        <xdr:cNvPr id="1788" name="Immagine 1787" descr="Adidas Adizero Adios 7 Grey Zero Metallic Running Shoes Men's Size 13.  GV7071 | eBay">
          <a:extLst>
            <a:ext uri="{FF2B5EF4-FFF2-40B4-BE49-F238E27FC236}">
              <a16:creationId xmlns:a16="http://schemas.microsoft.com/office/drawing/2014/main" xmlns="" id="{8CA64BA7-F062-F149-8A78-F96FD3092A0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6456"/>
        <a:stretch/>
      </xdr:blipFill>
      <xdr:spPr bwMode="auto">
        <a:xfrm>
          <a:off x="216477" y="1989167518"/>
          <a:ext cx="1197841" cy="9216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216477</xdr:colOff>
      <xdr:row>233</xdr:row>
      <xdr:rowOff>144318</xdr:rowOff>
    </xdr:from>
    <xdr:to>
      <xdr:col>0</xdr:col>
      <xdr:colOff>1414318</xdr:colOff>
      <xdr:row>233</xdr:row>
      <xdr:rowOff>1065949</xdr:rowOff>
    </xdr:to>
    <xdr:pic>
      <xdr:nvPicPr>
        <xdr:cNvPr id="1789" name="Immagine 1788" descr="Adidas Adizero Adios 7 Grey Zero Metallic Running Shoes Men's Size 13.  GV7071 | eBay">
          <a:extLst>
            <a:ext uri="{FF2B5EF4-FFF2-40B4-BE49-F238E27FC236}">
              <a16:creationId xmlns:a16="http://schemas.microsoft.com/office/drawing/2014/main" xmlns="" id="{96EFF9AF-67B6-6D4F-AD6A-3775741D537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6456"/>
        <a:stretch/>
      </xdr:blipFill>
      <xdr:spPr bwMode="auto">
        <a:xfrm>
          <a:off x="216477" y="1990310518"/>
          <a:ext cx="1197841" cy="9216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216477</xdr:colOff>
      <xdr:row>234</xdr:row>
      <xdr:rowOff>144318</xdr:rowOff>
    </xdr:from>
    <xdr:to>
      <xdr:col>0</xdr:col>
      <xdr:colOff>1414318</xdr:colOff>
      <xdr:row>234</xdr:row>
      <xdr:rowOff>1065949</xdr:rowOff>
    </xdr:to>
    <xdr:pic>
      <xdr:nvPicPr>
        <xdr:cNvPr id="1790" name="Immagine 1789" descr="Adidas Adizero Adios 7 Grey Zero Metallic Running Shoes Men's Size 13.  GV7071 | eBay">
          <a:extLst>
            <a:ext uri="{FF2B5EF4-FFF2-40B4-BE49-F238E27FC236}">
              <a16:creationId xmlns:a16="http://schemas.microsoft.com/office/drawing/2014/main" xmlns="" id="{CF903134-757B-2F40-A876-0982E627BF6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6456"/>
        <a:stretch/>
      </xdr:blipFill>
      <xdr:spPr bwMode="auto">
        <a:xfrm>
          <a:off x="216477" y="1991453518"/>
          <a:ext cx="1197841" cy="9216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216477</xdr:colOff>
      <xdr:row>235</xdr:row>
      <xdr:rowOff>144318</xdr:rowOff>
    </xdr:from>
    <xdr:to>
      <xdr:col>0</xdr:col>
      <xdr:colOff>1414318</xdr:colOff>
      <xdr:row>235</xdr:row>
      <xdr:rowOff>1065949</xdr:rowOff>
    </xdr:to>
    <xdr:pic>
      <xdr:nvPicPr>
        <xdr:cNvPr id="1791" name="Immagine 1790" descr="Adidas Adizero Adios 7 Grey Zero Metallic Running Shoes Men's Size 13.  GV7071 | eBay">
          <a:extLst>
            <a:ext uri="{FF2B5EF4-FFF2-40B4-BE49-F238E27FC236}">
              <a16:creationId xmlns:a16="http://schemas.microsoft.com/office/drawing/2014/main" xmlns="" id="{22C4611D-3E82-7943-B2D9-3673EE15DC7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6456"/>
        <a:stretch/>
      </xdr:blipFill>
      <xdr:spPr bwMode="auto">
        <a:xfrm>
          <a:off x="216477" y="1992596518"/>
          <a:ext cx="1197841" cy="9216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158751</xdr:colOff>
      <xdr:row>442</xdr:row>
      <xdr:rowOff>144317</xdr:rowOff>
    </xdr:from>
    <xdr:to>
      <xdr:col>0</xdr:col>
      <xdr:colOff>1335279</xdr:colOff>
      <xdr:row>442</xdr:row>
      <xdr:rowOff>981364</xdr:rowOff>
    </xdr:to>
    <xdr:pic>
      <xdr:nvPicPr>
        <xdr:cNvPr id="1792" name="Immagine 1791" descr="adidas | Adizero Ubersonic 4 Tennisschuhe für Hartplätze für Herren - Weiss  | INTERSPORT.ch">
          <a:extLst>
            <a:ext uri="{FF2B5EF4-FFF2-40B4-BE49-F238E27FC236}">
              <a16:creationId xmlns:a16="http://schemas.microsoft.com/office/drawing/2014/main" xmlns="" id="{3BCF3A4A-402C-3648-9DB7-3C42F9D5B5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751" y="1994882517"/>
          <a:ext cx="1176528" cy="8370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158751</xdr:colOff>
      <xdr:row>443</xdr:row>
      <xdr:rowOff>144317</xdr:rowOff>
    </xdr:from>
    <xdr:to>
      <xdr:col>0</xdr:col>
      <xdr:colOff>1335279</xdr:colOff>
      <xdr:row>443</xdr:row>
      <xdr:rowOff>981364</xdr:rowOff>
    </xdr:to>
    <xdr:pic>
      <xdr:nvPicPr>
        <xdr:cNvPr id="1793" name="Immagine 1792" descr="adidas | Adizero Ubersonic 4 Tennisschuhe für Hartplätze für Herren - Weiss  | INTERSPORT.ch">
          <a:extLst>
            <a:ext uri="{FF2B5EF4-FFF2-40B4-BE49-F238E27FC236}">
              <a16:creationId xmlns:a16="http://schemas.microsoft.com/office/drawing/2014/main" xmlns="" id="{B5F173D4-8F05-8745-B4DE-625CE7A475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751" y="1996025517"/>
          <a:ext cx="1176528" cy="8370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158751</xdr:colOff>
      <xdr:row>444</xdr:row>
      <xdr:rowOff>144317</xdr:rowOff>
    </xdr:from>
    <xdr:to>
      <xdr:col>0</xdr:col>
      <xdr:colOff>1335279</xdr:colOff>
      <xdr:row>444</xdr:row>
      <xdr:rowOff>981364</xdr:rowOff>
    </xdr:to>
    <xdr:pic>
      <xdr:nvPicPr>
        <xdr:cNvPr id="1794" name="Immagine 1793" descr="adidas | Adizero Ubersonic 4 Tennisschuhe für Hartplätze für Herren - Weiss  | INTERSPORT.ch">
          <a:extLst>
            <a:ext uri="{FF2B5EF4-FFF2-40B4-BE49-F238E27FC236}">
              <a16:creationId xmlns:a16="http://schemas.microsoft.com/office/drawing/2014/main" xmlns="" id="{02FF73FE-3AF8-F041-8918-E25FB85DAD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751" y="1997168517"/>
          <a:ext cx="1176528" cy="8370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158751</xdr:colOff>
      <xdr:row>445</xdr:row>
      <xdr:rowOff>144317</xdr:rowOff>
    </xdr:from>
    <xdr:to>
      <xdr:col>0</xdr:col>
      <xdr:colOff>1335279</xdr:colOff>
      <xdr:row>445</xdr:row>
      <xdr:rowOff>981364</xdr:rowOff>
    </xdr:to>
    <xdr:pic>
      <xdr:nvPicPr>
        <xdr:cNvPr id="1795" name="Immagine 1794" descr="adidas | Adizero Ubersonic 4 Tennisschuhe für Hartplätze für Herren - Weiss  | INTERSPORT.ch">
          <a:extLst>
            <a:ext uri="{FF2B5EF4-FFF2-40B4-BE49-F238E27FC236}">
              <a16:creationId xmlns:a16="http://schemas.microsoft.com/office/drawing/2014/main" xmlns="" id="{DA81B6CB-1642-2B48-914D-7E4FD9662D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751" y="1998311517"/>
          <a:ext cx="1176528" cy="8370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158751</xdr:colOff>
      <xdr:row>446</xdr:row>
      <xdr:rowOff>144317</xdr:rowOff>
    </xdr:from>
    <xdr:to>
      <xdr:col>0</xdr:col>
      <xdr:colOff>1335279</xdr:colOff>
      <xdr:row>446</xdr:row>
      <xdr:rowOff>981364</xdr:rowOff>
    </xdr:to>
    <xdr:pic>
      <xdr:nvPicPr>
        <xdr:cNvPr id="1796" name="Immagine 1795" descr="adidas | Adizero Ubersonic 4 Tennisschuhe für Hartplätze für Herren - Weiss  | INTERSPORT.ch">
          <a:extLst>
            <a:ext uri="{FF2B5EF4-FFF2-40B4-BE49-F238E27FC236}">
              <a16:creationId xmlns:a16="http://schemas.microsoft.com/office/drawing/2014/main" xmlns="" id="{818780D8-700B-D745-85F8-1A423F672C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751" y="1999454517"/>
          <a:ext cx="1176528" cy="8370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158751</xdr:colOff>
      <xdr:row>447</xdr:row>
      <xdr:rowOff>144317</xdr:rowOff>
    </xdr:from>
    <xdr:to>
      <xdr:col>0</xdr:col>
      <xdr:colOff>1335279</xdr:colOff>
      <xdr:row>447</xdr:row>
      <xdr:rowOff>981364</xdr:rowOff>
    </xdr:to>
    <xdr:pic>
      <xdr:nvPicPr>
        <xdr:cNvPr id="1797" name="Immagine 1796" descr="adidas | Adizero Ubersonic 4 Tennisschuhe für Hartplätze für Herren - Weiss  | INTERSPORT.ch">
          <a:extLst>
            <a:ext uri="{FF2B5EF4-FFF2-40B4-BE49-F238E27FC236}">
              <a16:creationId xmlns:a16="http://schemas.microsoft.com/office/drawing/2014/main" xmlns="" id="{3EA6E543-4F95-9242-B2C9-7F23998092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751" y="2000597517"/>
          <a:ext cx="1176528" cy="8370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158751</xdr:colOff>
      <xdr:row>436</xdr:row>
      <xdr:rowOff>144317</xdr:rowOff>
    </xdr:from>
    <xdr:to>
      <xdr:col>0</xdr:col>
      <xdr:colOff>1335279</xdr:colOff>
      <xdr:row>436</xdr:row>
      <xdr:rowOff>981364</xdr:rowOff>
    </xdr:to>
    <xdr:pic>
      <xdr:nvPicPr>
        <xdr:cNvPr id="1798" name="Immagine 1797" descr="adidas | Adizero Ubersonic 4 Tennisschuhe für Hartplätze für Herren - Weiss  | INTERSPORT.ch">
          <a:extLst>
            <a:ext uri="{FF2B5EF4-FFF2-40B4-BE49-F238E27FC236}">
              <a16:creationId xmlns:a16="http://schemas.microsoft.com/office/drawing/2014/main" xmlns="" id="{64B1ACCC-991A-7F44-A57A-416B31D986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751" y="2001740517"/>
          <a:ext cx="1176528" cy="8370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158751</xdr:colOff>
      <xdr:row>437</xdr:row>
      <xdr:rowOff>144317</xdr:rowOff>
    </xdr:from>
    <xdr:to>
      <xdr:col>0</xdr:col>
      <xdr:colOff>1335279</xdr:colOff>
      <xdr:row>437</xdr:row>
      <xdr:rowOff>981364</xdr:rowOff>
    </xdr:to>
    <xdr:pic>
      <xdr:nvPicPr>
        <xdr:cNvPr id="1799" name="Immagine 1798" descr="adidas | Adizero Ubersonic 4 Tennisschuhe für Hartplätze für Herren - Weiss  | INTERSPORT.ch">
          <a:extLst>
            <a:ext uri="{FF2B5EF4-FFF2-40B4-BE49-F238E27FC236}">
              <a16:creationId xmlns:a16="http://schemas.microsoft.com/office/drawing/2014/main" xmlns="" id="{9AF6C872-D00E-EF45-800C-6CD5EBB3E8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751" y="2002883517"/>
          <a:ext cx="1176528" cy="8370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158751</xdr:colOff>
      <xdr:row>438</xdr:row>
      <xdr:rowOff>144317</xdr:rowOff>
    </xdr:from>
    <xdr:to>
      <xdr:col>0</xdr:col>
      <xdr:colOff>1335279</xdr:colOff>
      <xdr:row>438</xdr:row>
      <xdr:rowOff>981364</xdr:rowOff>
    </xdr:to>
    <xdr:pic>
      <xdr:nvPicPr>
        <xdr:cNvPr id="1800" name="Immagine 1799" descr="adidas | Adizero Ubersonic 4 Tennisschuhe für Hartplätze für Herren - Weiss  | INTERSPORT.ch">
          <a:extLst>
            <a:ext uri="{FF2B5EF4-FFF2-40B4-BE49-F238E27FC236}">
              <a16:creationId xmlns:a16="http://schemas.microsoft.com/office/drawing/2014/main" xmlns="" id="{DBBCBE0C-DBB5-A749-AAE0-CE684C87B9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751" y="2004026517"/>
          <a:ext cx="1176528" cy="8370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101024</xdr:colOff>
      <xdr:row>3008</xdr:row>
      <xdr:rowOff>115455</xdr:rowOff>
    </xdr:from>
    <xdr:to>
      <xdr:col>0</xdr:col>
      <xdr:colOff>1529774</xdr:colOff>
      <xdr:row>3008</xdr:row>
      <xdr:rowOff>1062079</xdr:rowOff>
    </xdr:to>
    <xdr:pic>
      <xdr:nvPicPr>
        <xdr:cNvPr id="1801" name="Immagine 1800" descr="adidas Forum Mid 'Hidden Snakeskin Print' - GZ1768 | Solesense">
          <a:extLst>
            <a:ext uri="{FF2B5EF4-FFF2-40B4-BE49-F238E27FC236}">
              <a16:creationId xmlns:a16="http://schemas.microsoft.com/office/drawing/2014/main" xmlns="" id="{607DB873-1340-0D4B-9B9E-15AC36D22DC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2592" b="21016"/>
        <a:stretch/>
      </xdr:blipFill>
      <xdr:spPr bwMode="auto">
        <a:xfrm>
          <a:off x="101024" y="2006283655"/>
          <a:ext cx="1428750" cy="9466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101024</xdr:colOff>
      <xdr:row>3009</xdr:row>
      <xdr:rowOff>115455</xdr:rowOff>
    </xdr:from>
    <xdr:to>
      <xdr:col>0</xdr:col>
      <xdr:colOff>1529774</xdr:colOff>
      <xdr:row>3009</xdr:row>
      <xdr:rowOff>1062079</xdr:rowOff>
    </xdr:to>
    <xdr:pic>
      <xdr:nvPicPr>
        <xdr:cNvPr id="1802" name="Immagine 1801" descr="adidas Forum Mid 'Hidden Snakeskin Print' - GZ1768 | Solesense">
          <a:extLst>
            <a:ext uri="{FF2B5EF4-FFF2-40B4-BE49-F238E27FC236}">
              <a16:creationId xmlns:a16="http://schemas.microsoft.com/office/drawing/2014/main" xmlns="" id="{BC0FD19C-8436-774A-A138-6839E672C2C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2592" b="21016"/>
        <a:stretch/>
      </xdr:blipFill>
      <xdr:spPr bwMode="auto">
        <a:xfrm>
          <a:off x="101024" y="2007426655"/>
          <a:ext cx="1428750" cy="9466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101024</xdr:colOff>
      <xdr:row>3010</xdr:row>
      <xdr:rowOff>115455</xdr:rowOff>
    </xdr:from>
    <xdr:to>
      <xdr:col>0</xdr:col>
      <xdr:colOff>1529774</xdr:colOff>
      <xdr:row>3010</xdr:row>
      <xdr:rowOff>1062079</xdr:rowOff>
    </xdr:to>
    <xdr:pic>
      <xdr:nvPicPr>
        <xdr:cNvPr id="1804" name="Immagine 1803" descr="adidas Forum Mid 'Hidden Snakeskin Print' - GZ1768 | Solesense">
          <a:extLst>
            <a:ext uri="{FF2B5EF4-FFF2-40B4-BE49-F238E27FC236}">
              <a16:creationId xmlns:a16="http://schemas.microsoft.com/office/drawing/2014/main" xmlns="" id="{F4CC8D02-4A60-CC4A-B6FE-A04B3FEAEF7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2592" b="21016"/>
        <a:stretch/>
      </xdr:blipFill>
      <xdr:spPr bwMode="auto">
        <a:xfrm>
          <a:off x="101024" y="2009712655"/>
          <a:ext cx="1428750" cy="9466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158751</xdr:colOff>
      <xdr:row>2292</xdr:row>
      <xdr:rowOff>101024</xdr:rowOff>
    </xdr:from>
    <xdr:to>
      <xdr:col>0</xdr:col>
      <xdr:colOff>1067955</xdr:colOff>
      <xdr:row>2292</xdr:row>
      <xdr:rowOff>1008184</xdr:rowOff>
    </xdr:to>
    <xdr:pic>
      <xdr:nvPicPr>
        <xdr:cNvPr id="1806" name="Immagine 1805" descr="Mens adidas Originals TOP TEN RB HP9095 Cream/Brown Shoes | eBay">
          <a:extLst>
            <a:ext uri="{FF2B5EF4-FFF2-40B4-BE49-F238E27FC236}">
              <a16:creationId xmlns:a16="http://schemas.microsoft.com/office/drawing/2014/main" xmlns="" id="{FEF7645C-E3A9-EE44-BC61-2B8D3CE537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751" y="2013127224"/>
          <a:ext cx="909204" cy="9071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158751</xdr:colOff>
      <xdr:row>2293</xdr:row>
      <xdr:rowOff>101024</xdr:rowOff>
    </xdr:from>
    <xdr:to>
      <xdr:col>0</xdr:col>
      <xdr:colOff>1067955</xdr:colOff>
      <xdr:row>2293</xdr:row>
      <xdr:rowOff>1008184</xdr:rowOff>
    </xdr:to>
    <xdr:pic>
      <xdr:nvPicPr>
        <xdr:cNvPr id="1807" name="Immagine 1806" descr="Mens adidas Originals TOP TEN RB HP9095 Cream/Brown Shoes | eBay">
          <a:extLst>
            <a:ext uri="{FF2B5EF4-FFF2-40B4-BE49-F238E27FC236}">
              <a16:creationId xmlns:a16="http://schemas.microsoft.com/office/drawing/2014/main" xmlns="" id="{B32EEAE8-253E-6E40-8318-E30BB4A0B0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751" y="2014270224"/>
          <a:ext cx="909204" cy="9071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158751</xdr:colOff>
      <xdr:row>2294</xdr:row>
      <xdr:rowOff>101024</xdr:rowOff>
    </xdr:from>
    <xdr:to>
      <xdr:col>0</xdr:col>
      <xdr:colOff>1067955</xdr:colOff>
      <xdr:row>2294</xdr:row>
      <xdr:rowOff>1008184</xdr:rowOff>
    </xdr:to>
    <xdr:pic>
      <xdr:nvPicPr>
        <xdr:cNvPr id="1808" name="Immagine 1807" descr="Mens adidas Originals TOP TEN RB HP9095 Cream/Brown Shoes | eBay">
          <a:extLst>
            <a:ext uri="{FF2B5EF4-FFF2-40B4-BE49-F238E27FC236}">
              <a16:creationId xmlns:a16="http://schemas.microsoft.com/office/drawing/2014/main" xmlns="" id="{6B98AA3F-9F7C-E44F-822B-B877C12A75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751" y="2015413224"/>
          <a:ext cx="909204" cy="9071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158751</xdr:colOff>
      <xdr:row>2295</xdr:row>
      <xdr:rowOff>101024</xdr:rowOff>
    </xdr:from>
    <xdr:to>
      <xdr:col>0</xdr:col>
      <xdr:colOff>1067955</xdr:colOff>
      <xdr:row>2295</xdr:row>
      <xdr:rowOff>1008184</xdr:rowOff>
    </xdr:to>
    <xdr:pic>
      <xdr:nvPicPr>
        <xdr:cNvPr id="1809" name="Immagine 1808" descr="Mens adidas Originals TOP TEN RB HP9095 Cream/Brown Shoes | eBay">
          <a:extLst>
            <a:ext uri="{FF2B5EF4-FFF2-40B4-BE49-F238E27FC236}">
              <a16:creationId xmlns:a16="http://schemas.microsoft.com/office/drawing/2014/main" xmlns="" id="{C28E1032-9DE0-D64D-AB57-8398E30F1E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751" y="2016556224"/>
          <a:ext cx="909204" cy="9071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158751</xdr:colOff>
      <xdr:row>2296</xdr:row>
      <xdr:rowOff>101024</xdr:rowOff>
    </xdr:from>
    <xdr:to>
      <xdr:col>0</xdr:col>
      <xdr:colOff>1067955</xdr:colOff>
      <xdr:row>2296</xdr:row>
      <xdr:rowOff>1008184</xdr:rowOff>
    </xdr:to>
    <xdr:pic>
      <xdr:nvPicPr>
        <xdr:cNvPr id="1810" name="Immagine 1809" descr="Mens adidas Originals TOP TEN RB HP9095 Cream/Brown Shoes | eBay">
          <a:extLst>
            <a:ext uri="{FF2B5EF4-FFF2-40B4-BE49-F238E27FC236}">
              <a16:creationId xmlns:a16="http://schemas.microsoft.com/office/drawing/2014/main" xmlns="" id="{DE9C1BA0-B848-2C49-996F-8F06B359E9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751" y="2017699224"/>
          <a:ext cx="909204" cy="9071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158751</xdr:colOff>
      <xdr:row>2297</xdr:row>
      <xdr:rowOff>101024</xdr:rowOff>
    </xdr:from>
    <xdr:to>
      <xdr:col>0</xdr:col>
      <xdr:colOff>1067955</xdr:colOff>
      <xdr:row>2297</xdr:row>
      <xdr:rowOff>1008184</xdr:rowOff>
    </xdr:to>
    <xdr:pic>
      <xdr:nvPicPr>
        <xdr:cNvPr id="1811" name="Immagine 1810" descr="Mens adidas Originals TOP TEN RB HP9095 Cream/Brown Shoes | eBay">
          <a:extLst>
            <a:ext uri="{FF2B5EF4-FFF2-40B4-BE49-F238E27FC236}">
              <a16:creationId xmlns:a16="http://schemas.microsoft.com/office/drawing/2014/main" xmlns="" id="{7888A796-7D30-7047-A13D-C878B34A33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751" y="2018842224"/>
          <a:ext cx="909204" cy="9071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158751</xdr:colOff>
      <xdr:row>2290</xdr:row>
      <xdr:rowOff>101024</xdr:rowOff>
    </xdr:from>
    <xdr:to>
      <xdr:col>0</xdr:col>
      <xdr:colOff>1067955</xdr:colOff>
      <xdr:row>2290</xdr:row>
      <xdr:rowOff>1008184</xdr:rowOff>
    </xdr:to>
    <xdr:pic>
      <xdr:nvPicPr>
        <xdr:cNvPr id="1812" name="Immagine 1811" descr="Mens adidas Originals TOP TEN RB HP9095 Cream/Brown Shoes | eBay">
          <a:extLst>
            <a:ext uri="{FF2B5EF4-FFF2-40B4-BE49-F238E27FC236}">
              <a16:creationId xmlns:a16="http://schemas.microsoft.com/office/drawing/2014/main" xmlns="" id="{54B5278B-6041-5C4E-8B86-762F1D439F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751" y="2019985224"/>
          <a:ext cx="909204" cy="9071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144318</xdr:colOff>
      <xdr:row>2595</xdr:row>
      <xdr:rowOff>72159</xdr:rowOff>
    </xdr:from>
    <xdr:to>
      <xdr:col>0</xdr:col>
      <xdr:colOff>1205005</xdr:colOff>
      <xdr:row>2595</xdr:row>
      <xdr:rowOff>1039090</xdr:rowOff>
    </xdr:to>
    <xdr:pic>
      <xdr:nvPicPr>
        <xdr:cNvPr id="1813" name="Immagine 1812" descr="NEW Men's Adidas ULTRABOOST Light 2023 Running Shoes HQ6342 Carbon Gray  Green | eBay">
          <a:extLst>
            <a:ext uri="{FF2B5EF4-FFF2-40B4-BE49-F238E27FC236}">
              <a16:creationId xmlns:a16="http://schemas.microsoft.com/office/drawing/2014/main" xmlns="" id="{6493E69B-21D6-324B-88DF-988116F1E3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318" y="2022242359"/>
          <a:ext cx="1060687" cy="9669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144318</xdr:colOff>
      <xdr:row>2596</xdr:row>
      <xdr:rowOff>72159</xdr:rowOff>
    </xdr:from>
    <xdr:to>
      <xdr:col>0</xdr:col>
      <xdr:colOff>1205005</xdr:colOff>
      <xdr:row>2596</xdr:row>
      <xdr:rowOff>1039090</xdr:rowOff>
    </xdr:to>
    <xdr:pic>
      <xdr:nvPicPr>
        <xdr:cNvPr id="1814" name="Immagine 1813" descr="NEW Men's Adidas ULTRABOOST Light 2023 Running Shoes HQ6342 Carbon Gray  Green | eBay">
          <a:extLst>
            <a:ext uri="{FF2B5EF4-FFF2-40B4-BE49-F238E27FC236}">
              <a16:creationId xmlns:a16="http://schemas.microsoft.com/office/drawing/2014/main" xmlns="" id="{D1E90E41-F725-9C45-9143-F4959636B5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318" y="2023385359"/>
          <a:ext cx="1060687" cy="9669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144318</xdr:colOff>
      <xdr:row>2597</xdr:row>
      <xdr:rowOff>72159</xdr:rowOff>
    </xdr:from>
    <xdr:to>
      <xdr:col>0</xdr:col>
      <xdr:colOff>1205005</xdr:colOff>
      <xdr:row>2597</xdr:row>
      <xdr:rowOff>1039090</xdr:rowOff>
    </xdr:to>
    <xdr:pic>
      <xdr:nvPicPr>
        <xdr:cNvPr id="1815" name="Immagine 1814" descr="NEW Men's Adidas ULTRABOOST Light 2023 Running Shoes HQ6342 Carbon Gray  Green | eBay">
          <a:extLst>
            <a:ext uri="{FF2B5EF4-FFF2-40B4-BE49-F238E27FC236}">
              <a16:creationId xmlns:a16="http://schemas.microsoft.com/office/drawing/2014/main" xmlns="" id="{F6C7B6E4-2159-5543-AB9C-FBA2A59C98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318" y="2024528359"/>
          <a:ext cx="1060687" cy="9669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144318</xdr:colOff>
      <xdr:row>2588</xdr:row>
      <xdr:rowOff>72159</xdr:rowOff>
    </xdr:from>
    <xdr:to>
      <xdr:col>0</xdr:col>
      <xdr:colOff>1205005</xdr:colOff>
      <xdr:row>2588</xdr:row>
      <xdr:rowOff>1039090</xdr:rowOff>
    </xdr:to>
    <xdr:pic>
      <xdr:nvPicPr>
        <xdr:cNvPr id="1816" name="Immagine 1815" descr="NEW Men's Adidas ULTRABOOST Light 2023 Running Shoes HQ6342 Carbon Gray  Green | eBay">
          <a:extLst>
            <a:ext uri="{FF2B5EF4-FFF2-40B4-BE49-F238E27FC236}">
              <a16:creationId xmlns:a16="http://schemas.microsoft.com/office/drawing/2014/main" xmlns="" id="{31986074-83FE-4848-A88D-370B1D7C60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318" y="2025671359"/>
          <a:ext cx="1060687" cy="9669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144318</xdr:colOff>
      <xdr:row>2589</xdr:row>
      <xdr:rowOff>72159</xdr:rowOff>
    </xdr:from>
    <xdr:to>
      <xdr:col>0</xdr:col>
      <xdr:colOff>1205005</xdr:colOff>
      <xdr:row>2589</xdr:row>
      <xdr:rowOff>1039090</xdr:rowOff>
    </xdr:to>
    <xdr:pic>
      <xdr:nvPicPr>
        <xdr:cNvPr id="1817" name="Immagine 1816" descr="NEW Men's Adidas ULTRABOOST Light 2023 Running Shoes HQ6342 Carbon Gray  Green | eBay">
          <a:extLst>
            <a:ext uri="{FF2B5EF4-FFF2-40B4-BE49-F238E27FC236}">
              <a16:creationId xmlns:a16="http://schemas.microsoft.com/office/drawing/2014/main" xmlns="" id="{FD7FC049-38ED-1E41-9B58-26447ED0B6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318" y="2026814359"/>
          <a:ext cx="1060687" cy="9669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144318</xdr:colOff>
      <xdr:row>2590</xdr:row>
      <xdr:rowOff>72159</xdr:rowOff>
    </xdr:from>
    <xdr:to>
      <xdr:col>0</xdr:col>
      <xdr:colOff>1205005</xdr:colOff>
      <xdr:row>2590</xdr:row>
      <xdr:rowOff>1039090</xdr:rowOff>
    </xdr:to>
    <xdr:pic>
      <xdr:nvPicPr>
        <xdr:cNvPr id="1818" name="Immagine 1817" descr="NEW Men's Adidas ULTRABOOST Light 2023 Running Shoes HQ6342 Carbon Gray  Green | eBay">
          <a:extLst>
            <a:ext uri="{FF2B5EF4-FFF2-40B4-BE49-F238E27FC236}">
              <a16:creationId xmlns:a16="http://schemas.microsoft.com/office/drawing/2014/main" xmlns="" id="{57785FA5-2823-5946-9830-F6D3E9E3AA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318" y="2027957359"/>
          <a:ext cx="1060687" cy="9669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144318</xdr:colOff>
      <xdr:row>2591</xdr:row>
      <xdr:rowOff>72159</xdr:rowOff>
    </xdr:from>
    <xdr:to>
      <xdr:col>0</xdr:col>
      <xdr:colOff>1205005</xdr:colOff>
      <xdr:row>2591</xdr:row>
      <xdr:rowOff>1039090</xdr:rowOff>
    </xdr:to>
    <xdr:pic>
      <xdr:nvPicPr>
        <xdr:cNvPr id="1819" name="Immagine 1818" descr="NEW Men's Adidas ULTRABOOST Light 2023 Running Shoes HQ6342 Carbon Gray  Green | eBay">
          <a:extLst>
            <a:ext uri="{FF2B5EF4-FFF2-40B4-BE49-F238E27FC236}">
              <a16:creationId xmlns:a16="http://schemas.microsoft.com/office/drawing/2014/main" xmlns="" id="{ED610971-C682-7044-B5FE-C8F8D77178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318" y="2029100359"/>
          <a:ext cx="1060687" cy="9669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144318</xdr:colOff>
      <xdr:row>2592</xdr:row>
      <xdr:rowOff>72159</xdr:rowOff>
    </xdr:from>
    <xdr:to>
      <xdr:col>0</xdr:col>
      <xdr:colOff>1205005</xdr:colOff>
      <xdr:row>2592</xdr:row>
      <xdr:rowOff>1039090</xdr:rowOff>
    </xdr:to>
    <xdr:pic>
      <xdr:nvPicPr>
        <xdr:cNvPr id="1820" name="Immagine 1819" descr="NEW Men's Adidas ULTRABOOST Light 2023 Running Shoes HQ6342 Carbon Gray  Green | eBay">
          <a:extLst>
            <a:ext uri="{FF2B5EF4-FFF2-40B4-BE49-F238E27FC236}">
              <a16:creationId xmlns:a16="http://schemas.microsoft.com/office/drawing/2014/main" xmlns="" id="{A65BF0C2-8235-E342-A5AB-A7BAE46672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318" y="2030243359"/>
          <a:ext cx="1060687" cy="9669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144318</xdr:colOff>
      <xdr:row>2593</xdr:row>
      <xdr:rowOff>72159</xdr:rowOff>
    </xdr:from>
    <xdr:to>
      <xdr:col>0</xdr:col>
      <xdr:colOff>1205005</xdr:colOff>
      <xdr:row>2593</xdr:row>
      <xdr:rowOff>1039090</xdr:rowOff>
    </xdr:to>
    <xdr:pic>
      <xdr:nvPicPr>
        <xdr:cNvPr id="1821" name="Immagine 1820" descr="NEW Men's Adidas ULTRABOOST Light 2023 Running Shoes HQ6342 Carbon Gray  Green | eBay">
          <a:extLst>
            <a:ext uri="{FF2B5EF4-FFF2-40B4-BE49-F238E27FC236}">
              <a16:creationId xmlns:a16="http://schemas.microsoft.com/office/drawing/2014/main" xmlns="" id="{3E305BBA-42DB-6643-B855-B0BD5803AE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318" y="2031386359"/>
          <a:ext cx="1060687" cy="9669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144319</xdr:colOff>
      <xdr:row>557</xdr:row>
      <xdr:rowOff>86591</xdr:rowOff>
    </xdr:from>
    <xdr:to>
      <xdr:col>0</xdr:col>
      <xdr:colOff>1443183</xdr:colOff>
      <xdr:row>557</xdr:row>
      <xdr:rowOff>1059200</xdr:rowOff>
    </xdr:to>
    <xdr:pic>
      <xdr:nvPicPr>
        <xdr:cNvPr id="1822" name="Immagine 1821" descr="WMNS) Adidas UltraBoost 22 'Purple Chalky Brown' GW6917 - KICKS CREW">
          <a:extLst>
            <a:ext uri="{FF2B5EF4-FFF2-40B4-BE49-F238E27FC236}">
              <a16:creationId xmlns:a16="http://schemas.microsoft.com/office/drawing/2014/main" xmlns="" id="{522AEF87-AC12-7143-BDB5-4D77A3206C3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866" r="7916"/>
        <a:stretch/>
      </xdr:blipFill>
      <xdr:spPr bwMode="auto">
        <a:xfrm>
          <a:off x="144319" y="2033686791"/>
          <a:ext cx="1298864" cy="9726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144319</xdr:colOff>
      <xdr:row>558</xdr:row>
      <xdr:rowOff>86591</xdr:rowOff>
    </xdr:from>
    <xdr:to>
      <xdr:col>0</xdr:col>
      <xdr:colOff>1443183</xdr:colOff>
      <xdr:row>558</xdr:row>
      <xdr:rowOff>1059200</xdr:rowOff>
    </xdr:to>
    <xdr:pic>
      <xdr:nvPicPr>
        <xdr:cNvPr id="1823" name="Immagine 1822" descr="WMNS) Adidas UltraBoost 22 'Purple Chalky Brown' GW6917 - KICKS CREW">
          <a:extLst>
            <a:ext uri="{FF2B5EF4-FFF2-40B4-BE49-F238E27FC236}">
              <a16:creationId xmlns:a16="http://schemas.microsoft.com/office/drawing/2014/main" xmlns="" id="{C731ADC9-53E3-3545-90CB-9D3FECCF88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866" r="7916"/>
        <a:stretch/>
      </xdr:blipFill>
      <xdr:spPr bwMode="auto">
        <a:xfrm>
          <a:off x="144319" y="2034829791"/>
          <a:ext cx="1298864" cy="9726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144319</xdr:colOff>
      <xdr:row>559</xdr:row>
      <xdr:rowOff>86591</xdr:rowOff>
    </xdr:from>
    <xdr:to>
      <xdr:col>0</xdr:col>
      <xdr:colOff>1443183</xdr:colOff>
      <xdr:row>559</xdr:row>
      <xdr:rowOff>1059200</xdr:rowOff>
    </xdr:to>
    <xdr:pic>
      <xdr:nvPicPr>
        <xdr:cNvPr id="1824" name="Immagine 1823" descr="WMNS) Adidas UltraBoost 22 'Purple Chalky Brown' GW6917 - KICKS CREW">
          <a:extLst>
            <a:ext uri="{FF2B5EF4-FFF2-40B4-BE49-F238E27FC236}">
              <a16:creationId xmlns:a16="http://schemas.microsoft.com/office/drawing/2014/main" xmlns="" id="{01C0E982-E0C3-2248-BF9F-A237E6208B1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866" r="7916"/>
        <a:stretch/>
      </xdr:blipFill>
      <xdr:spPr bwMode="auto">
        <a:xfrm>
          <a:off x="144319" y="2035972791"/>
          <a:ext cx="1298864" cy="9726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144319</xdr:colOff>
      <xdr:row>560</xdr:row>
      <xdr:rowOff>86591</xdr:rowOff>
    </xdr:from>
    <xdr:to>
      <xdr:col>0</xdr:col>
      <xdr:colOff>1443183</xdr:colOff>
      <xdr:row>560</xdr:row>
      <xdr:rowOff>1059200</xdr:rowOff>
    </xdr:to>
    <xdr:pic>
      <xdr:nvPicPr>
        <xdr:cNvPr id="1825" name="Immagine 1824" descr="WMNS) Adidas UltraBoost 22 'Purple Chalky Brown' GW6917 - KICKS CREW">
          <a:extLst>
            <a:ext uri="{FF2B5EF4-FFF2-40B4-BE49-F238E27FC236}">
              <a16:creationId xmlns:a16="http://schemas.microsoft.com/office/drawing/2014/main" xmlns="" id="{F754ABE5-2687-134E-AC79-CA2070C1F0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866" r="7916"/>
        <a:stretch/>
      </xdr:blipFill>
      <xdr:spPr bwMode="auto">
        <a:xfrm>
          <a:off x="144319" y="2037115791"/>
          <a:ext cx="1298864" cy="9726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144319</xdr:colOff>
      <xdr:row>561</xdr:row>
      <xdr:rowOff>86591</xdr:rowOff>
    </xdr:from>
    <xdr:to>
      <xdr:col>0</xdr:col>
      <xdr:colOff>1443183</xdr:colOff>
      <xdr:row>561</xdr:row>
      <xdr:rowOff>1059200</xdr:rowOff>
    </xdr:to>
    <xdr:pic>
      <xdr:nvPicPr>
        <xdr:cNvPr id="1826" name="Immagine 1825" descr="WMNS) Adidas UltraBoost 22 'Purple Chalky Brown' GW6917 - KICKS CREW">
          <a:extLst>
            <a:ext uri="{FF2B5EF4-FFF2-40B4-BE49-F238E27FC236}">
              <a16:creationId xmlns:a16="http://schemas.microsoft.com/office/drawing/2014/main" xmlns="" id="{C0D7DCE3-485A-8A45-8154-FC4CA11F4CA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866" r="7916"/>
        <a:stretch/>
      </xdr:blipFill>
      <xdr:spPr bwMode="auto">
        <a:xfrm>
          <a:off x="144319" y="2038258791"/>
          <a:ext cx="1298864" cy="9726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144319</xdr:colOff>
      <xdr:row>562</xdr:row>
      <xdr:rowOff>86591</xdr:rowOff>
    </xdr:from>
    <xdr:to>
      <xdr:col>0</xdr:col>
      <xdr:colOff>1443183</xdr:colOff>
      <xdr:row>562</xdr:row>
      <xdr:rowOff>1059200</xdr:rowOff>
    </xdr:to>
    <xdr:pic>
      <xdr:nvPicPr>
        <xdr:cNvPr id="1827" name="Immagine 1826" descr="WMNS) Adidas UltraBoost 22 'Purple Chalky Brown' GW6917 - KICKS CREW">
          <a:extLst>
            <a:ext uri="{FF2B5EF4-FFF2-40B4-BE49-F238E27FC236}">
              <a16:creationId xmlns:a16="http://schemas.microsoft.com/office/drawing/2014/main" xmlns="" id="{CFA29F13-066C-CD44-B097-51EFB01550C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866" r="7916"/>
        <a:stretch/>
      </xdr:blipFill>
      <xdr:spPr bwMode="auto">
        <a:xfrm>
          <a:off x="144319" y="2039401791"/>
          <a:ext cx="1298864" cy="9726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144319</xdr:colOff>
      <xdr:row>563</xdr:row>
      <xdr:rowOff>86591</xdr:rowOff>
    </xdr:from>
    <xdr:to>
      <xdr:col>0</xdr:col>
      <xdr:colOff>1443183</xdr:colOff>
      <xdr:row>563</xdr:row>
      <xdr:rowOff>1059200</xdr:rowOff>
    </xdr:to>
    <xdr:pic>
      <xdr:nvPicPr>
        <xdr:cNvPr id="1828" name="Immagine 1827" descr="WMNS) Adidas UltraBoost 22 'Purple Chalky Brown' GW6917 - KICKS CREW">
          <a:extLst>
            <a:ext uri="{FF2B5EF4-FFF2-40B4-BE49-F238E27FC236}">
              <a16:creationId xmlns:a16="http://schemas.microsoft.com/office/drawing/2014/main" xmlns="" id="{D32D41B2-CC95-E548-AF51-B81D241A919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866" r="7916"/>
        <a:stretch/>
      </xdr:blipFill>
      <xdr:spPr bwMode="auto">
        <a:xfrm>
          <a:off x="144319" y="2040544791"/>
          <a:ext cx="1298864" cy="9726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101023</xdr:colOff>
      <xdr:row>709</xdr:row>
      <xdr:rowOff>129886</xdr:rowOff>
    </xdr:from>
    <xdr:to>
      <xdr:col>0</xdr:col>
      <xdr:colOff>1544205</xdr:colOff>
      <xdr:row>709</xdr:row>
      <xdr:rowOff>1036159</xdr:rowOff>
    </xdr:to>
    <xdr:pic>
      <xdr:nvPicPr>
        <xdr:cNvPr id="1834" name="Immagine 1833" descr="adidas NMD_V3 'Black Grey' GX2084 - GX2084 - Novelship">
          <a:extLst>
            <a:ext uri="{FF2B5EF4-FFF2-40B4-BE49-F238E27FC236}">
              <a16:creationId xmlns:a16="http://schemas.microsoft.com/office/drawing/2014/main" xmlns="" id="{DF947F7B-4B0E-264D-A42B-C7B241E052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023" y="2049732086"/>
          <a:ext cx="1443182" cy="9062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101023</xdr:colOff>
      <xdr:row>710</xdr:row>
      <xdr:rowOff>129886</xdr:rowOff>
    </xdr:from>
    <xdr:to>
      <xdr:col>0</xdr:col>
      <xdr:colOff>1544205</xdr:colOff>
      <xdr:row>710</xdr:row>
      <xdr:rowOff>1036159</xdr:rowOff>
    </xdr:to>
    <xdr:pic>
      <xdr:nvPicPr>
        <xdr:cNvPr id="1835" name="Immagine 1834" descr="adidas NMD_V3 'Black Grey' GX2084 - GX2084 - Novelship">
          <a:extLst>
            <a:ext uri="{FF2B5EF4-FFF2-40B4-BE49-F238E27FC236}">
              <a16:creationId xmlns:a16="http://schemas.microsoft.com/office/drawing/2014/main" xmlns="" id="{8F592F1A-7435-7642-9941-524AB58701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023" y="2050875086"/>
          <a:ext cx="1443182" cy="9062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101023</xdr:colOff>
      <xdr:row>711</xdr:row>
      <xdr:rowOff>129886</xdr:rowOff>
    </xdr:from>
    <xdr:to>
      <xdr:col>0</xdr:col>
      <xdr:colOff>1544205</xdr:colOff>
      <xdr:row>711</xdr:row>
      <xdr:rowOff>1036159</xdr:rowOff>
    </xdr:to>
    <xdr:pic>
      <xdr:nvPicPr>
        <xdr:cNvPr id="1836" name="Immagine 1835" descr="adidas NMD_V3 'Black Grey' GX2084 - GX2084 - Novelship">
          <a:extLst>
            <a:ext uri="{FF2B5EF4-FFF2-40B4-BE49-F238E27FC236}">
              <a16:creationId xmlns:a16="http://schemas.microsoft.com/office/drawing/2014/main" xmlns="" id="{9F19C9D9-113B-2544-B6C1-D292D87FF6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023" y="2052018086"/>
          <a:ext cx="1443182" cy="9062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101023</xdr:colOff>
      <xdr:row>712</xdr:row>
      <xdr:rowOff>129886</xdr:rowOff>
    </xdr:from>
    <xdr:to>
      <xdr:col>0</xdr:col>
      <xdr:colOff>1544205</xdr:colOff>
      <xdr:row>712</xdr:row>
      <xdr:rowOff>1036159</xdr:rowOff>
    </xdr:to>
    <xdr:pic>
      <xdr:nvPicPr>
        <xdr:cNvPr id="1837" name="Immagine 1836" descr="adidas NMD_V3 'Black Grey' GX2084 - GX2084 - Novelship">
          <a:extLst>
            <a:ext uri="{FF2B5EF4-FFF2-40B4-BE49-F238E27FC236}">
              <a16:creationId xmlns:a16="http://schemas.microsoft.com/office/drawing/2014/main" xmlns="" id="{4755ECCC-6053-7843-9044-70498B0653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023" y="2053161086"/>
          <a:ext cx="1443182" cy="9062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101023</xdr:colOff>
      <xdr:row>713</xdr:row>
      <xdr:rowOff>129886</xdr:rowOff>
    </xdr:from>
    <xdr:to>
      <xdr:col>0</xdr:col>
      <xdr:colOff>1544205</xdr:colOff>
      <xdr:row>713</xdr:row>
      <xdr:rowOff>1036159</xdr:rowOff>
    </xdr:to>
    <xdr:pic>
      <xdr:nvPicPr>
        <xdr:cNvPr id="1838" name="Immagine 1837" descr="adidas NMD_V3 'Black Grey' GX2084 - GX2084 - Novelship">
          <a:extLst>
            <a:ext uri="{FF2B5EF4-FFF2-40B4-BE49-F238E27FC236}">
              <a16:creationId xmlns:a16="http://schemas.microsoft.com/office/drawing/2014/main" xmlns="" id="{45EE6D2B-9422-2247-90A9-B4B141D36F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023" y="2054304086"/>
          <a:ext cx="1443182" cy="9062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101023</xdr:colOff>
      <xdr:row>714</xdr:row>
      <xdr:rowOff>129886</xdr:rowOff>
    </xdr:from>
    <xdr:to>
      <xdr:col>0</xdr:col>
      <xdr:colOff>1544205</xdr:colOff>
      <xdr:row>714</xdr:row>
      <xdr:rowOff>1036159</xdr:rowOff>
    </xdr:to>
    <xdr:pic>
      <xdr:nvPicPr>
        <xdr:cNvPr id="1839" name="Immagine 1838" descr="adidas NMD_V3 'Black Grey' GX2084 - GX2084 - Novelship">
          <a:extLst>
            <a:ext uri="{FF2B5EF4-FFF2-40B4-BE49-F238E27FC236}">
              <a16:creationId xmlns:a16="http://schemas.microsoft.com/office/drawing/2014/main" xmlns="" id="{5EEF3EAE-8880-5445-BFBC-2A3982D4EA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023" y="2055447086"/>
          <a:ext cx="1443182" cy="9062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101023</xdr:colOff>
      <xdr:row>705</xdr:row>
      <xdr:rowOff>129886</xdr:rowOff>
    </xdr:from>
    <xdr:to>
      <xdr:col>0</xdr:col>
      <xdr:colOff>1544205</xdr:colOff>
      <xdr:row>705</xdr:row>
      <xdr:rowOff>1036159</xdr:rowOff>
    </xdr:to>
    <xdr:pic>
      <xdr:nvPicPr>
        <xdr:cNvPr id="1840" name="Immagine 1839" descr="adidas NMD_V3 'Black Grey' GX2084 - GX2084 - Novelship">
          <a:extLst>
            <a:ext uri="{FF2B5EF4-FFF2-40B4-BE49-F238E27FC236}">
              <a16:creationId xmlns:a16="http://schemas.microsoft.com/office/drawing/2014/main" xmlns="" id="{E2F953B7-1C9D-8B41-9172-536052217C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023" y="2056590086"/>
          <a:ext cx="1443182" cy="9062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101023</xdr:colOff>
      <xdr:row>706</xdr:row>
      <xdr:rowOff>129886</xdr:rowOff>
    </xdr:from>
    <xdr:to>
      <xdr:col>0</xdr:col>
      <xdr:colOff>1544205</xdr:colOff>
      <xdr:row>706</xdr:row>
      <xdr:rowOff>1036159</xdr:rowOff>
    </xdr:to>
    <xdr:pic>
      <xdr:nvPicPr>
        <xdr:cNvPr id="1841" name="Immagine 1840" descr="adidas NMD_V3 'Black Grey' GX2084 - GX2084 - Novelship">
          <a:extLst>
            <a:ext uri="{FF2B5EF4-FFF2-40B4-BE49-F238E27FC236}">
              <a16:creationId xmlns:a16="http://schemas.microsoft.com/office/drawing/2014/main" xmlns="" id="{92236F65-28DD-0245-9CC1-42E1C6870D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023" y="2057733086"/>
          <a:ext cx="1443182" cy="9062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101023</xdr:colOff>
      <xdr:row>707</xdr:row>
      <xdr:rowOff>129886</xdr:rowOff>
    </xdr:from>
    <xdr:to>
      <xdr:col>0</xdr:col>
      <xdr:colOff>1544205</xdr:colOff>
      <xdr:row>707</xdr:row>
      <xdr:rowOff>1036159</xdr:rowOff>
    </xdr:to>
    <xdr:pic>
      <xdr:nvPicPr>
        <xdr:cNvPr id="1842" name="Immagine 1841" descr="adidas NMD_V3 'Black Grey' GX2084 - GX2084 - Novelship">
          <a:extLst>
            <a:ext uri="{FF2B5EF4-FFF2-40B4-BE49-F238E27FC236}">
              <a16:creationId xmlns:a16="http://schemas.microsoft.com/office/drawing/2014/main" xmlns="" id="{363A6CE3-82CC-A042-A355-3AB1127C9A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023" y="2058876086"/>
          <a:ext cx="1443182" cy="9062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288637</xdr:colOff>
      <xdr:row>2403</xdr:row>
      <xdr:rowOff>72160</xdr:rowOff>
    </xdr:from>
    <xdr:to>
      <xdr:col>0</xdr:col>
      <xdr:colOff>1255569</xdr:colOff>
      <xdr:row>2403</xdr:row>
      <xdr:rowOff>1036894</xdr:rowOff>
    </xdr:to>
    <xdr:pic>
      <xdr:nvPicPr>
        <xdr:cNvPr id="1846" name="Immagine 1845" descr="adidas Forum Low Shoes - Black | Men's Lifestyle | adidas US">
          <a:extLst>
            <a:ext uri="{FF2B5EF4-FFF2-40B4-BE49-F238E27FC236}">
              <a16:creationId xmlns:a16="http://schemas.microsoft.com/office/drawing/2014/main" xmlns="" id="{F1DFDB47-E2D2-5844-8470-B61E9E82A3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8637" y="2075963360"/>
          <a:ext cx="966932" cy="9647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288637</xdr:colOff>
      <xdr:row>2399</xdr:row>
      <xdr:rowOff>72160</xdr:rowOff>
    </xdr:from>
    <xdr:to>
      <xdr:col>0</xdr:col>
      <xdr:colOff>1255569</xdr:colOff>
      <xdr:row>2399</xdr:row>
      <xdr:rowOff>1036894</xdr:rowOff>
    </xdr:to>
    <xdr:pic>
      <xdr:nvPicPr>
        <xdr:cNvPr id="1849" name="Immagine 1848" descr="adidas Forum Low Shoes - Black | Men's Lifestyle | adidas US">
          <a:extLst>
            <a:ext uri="{FF2B5EF4-FFF2-40B4-BE49-F238E27FC236}">
              <a16:creationId xmlns:a16="http://schemas.microsoft.com/office/drawing/2014/main" xmlns="" id="{C24EC3C4-013A-6940-8EC8-52974D1D44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8637" y="2079392360"/>
          <a:ext cx="966932" cy="9647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288637</xdr:colOff>
      <xdr:row>2400</xdr:row>
      <xdr:rowOff>72160</xdr:rowOff>
    </xdr:from>
    <xdr:to>
      <xdr:col>0</xdr:col>
      <xdr:colOff>1255569</xdr:colOff>
      <xdr:row>2400</xdr:row>
      <xdr:rowOff>1036894</xdr:rowOff>
    </xdr:to>
    <xdr:pic>
      <xdr:nvPicPr>
        <xdr:cNvPr id="1850" name="Immagine 1849" descr="adidas Forum Low Shoes - Black | Men's Lifestyle | adidas US">
          <a:extLst>
            <a:ext uri="{FF2B5EF4-FFF2-40B4-BE49-F238E27FC236}">
              <a16:creationId xmlns:a16="http://schemas.microsoft.com/office/drawing/2014/main" xmlns="" id="{84620ED8-FD10-C340-9E8D-B4E81ECF58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8637" y="2080535360"/>
          <a:ext cx="966932" cy="9647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288637</xdr:colOff>
      <xdr:row>2401</xdr:row>
      <xdr:rowOff>72160</xdr:rowOff>
    </xdr:from>
    <xdr:to>
      <xdr:col>0</xdr:col>
      <xdr:colOff>1255569</xdr:colOff>
      <xdr:row>2401</xdr:row>
      <xdr:rowOff>1036894</xdr:rowOff>
    </xdr:to>
    <xdr:pic>
      <xdr:nvPicPr>
        <xdr:cNvPr id="1851" name="Immagine 1850" descr="adidas Forum Low Shoes - Black | Men's Lifestyle | adidas US">
          <a:extLst>
            <a:ext uri="{FF2B5EF4-FFF2-40B4-BE49-F238E27FC236}">
              <a16:creationId xmlns:a16="http://schemas.microsoft.com/office/drawing/2014/main" xmlns="" id="{A383FB05-B508-DC4B-8AF1-6AD27999D9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8637" y="2081678360"/>
          <a:ext cx="966932" cy="9647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245341</xdr:colOff>
      <xdr:row>898</xdr:row>
      <xdr:rowOff>144319</xdr:rowOff>
    </xdr:from>
    <xdr:to>
      <xdr:col>0</xdr:col>
      <xdr:colOff>1374911</xdr:colOff>
      <xdr:row>898</xdr:row>
      <xdr:rowOff>1039091</xdr:rowOff>
    </xdr:to>
    <xdr:pic>
      <xdr:nvPicPr>
        <xdr:cNvPr id="1864" name="Immagine 1863" descr="adidas UltraBoost 22 'White Mint Rush' GX5463 - KICKS CREW">
          <a:extLst>
            <a:ext uri="{FF2B5EF4-FFF2-40B4-BE49-F238E27FC236}">
              <a16:creationId xmlns:a16="http://schemas.microsoft.com/office/drawing/2014/main" xmlns="" id="{AC692BA9-75EA-3849-89A5-CF8F43BA694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599" r="10843"/>
        <a:stretch/>
      </xdr:blipFill>
      <xdr:spPr bwMode="auto">
        <a:xfrm>
          <a:off x="245341" y="2100038519"/>
          <a:ext cx="1129570" cy="8947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245341</xdr:colOff>
      <xdr:row>899</xdr:row>
      <xdr:rowOff>144319</xdr:rowOff>
    </xdr:from>
    <xdr:to>
      <xdr:col>0</xdr:col>
      <xdr:colOff>1374911</xdr:colOff>
      <xdr:row>899</xdr:row>
      <xdr:rowOff>1039091</xdr:rowOff>
    </xdr:to>
    <xdr:pic>
      <xdr:nvPicPr>
        <xdr:cNvPr id="1865" name="Immagine 1864" descr="adidas UltraBoost 22 'White Mint Rush' GX5463 - KICKS CREW">
          <a:extLst>
            <a:ext uri="{FF2B5EF4-FFF2-40B4-BE49-F238E27FC236}">
              <a16:creationId xmlns:a16="http://schemas.microsoft.com/office/drawing/2014/main" xmlns="" id="{87006400-0D6B-F04C-9861-F11A0AC8E9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599" r="10843"/>
        <a:stretch/>
      </xdr:blipFill>
      <xdr:spPr bwMode="auto">
        <a:xfrm>
          <a:off x="245341" y="2101181519"/>
          <a:ext cx="1129570" cy="8947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245341</xdr:colOff>
      <xdr:row>900</xdr:row>
      <xdr:rowOff>144319</xdr:rowOff>
    </xdr:from>
    <xdr:to>
      <xdr:col>0</xdr:col>
      <xdr:colOff>1374911</xdr:colOff>
      <xdr:row>900</xdr:row>
      <xdr:rowOff>1039091</xdr:rowOff>
    </xdr:to>
    <xdr:pic>
      <xdr:nvPicPr>
        <xdr:cNvPr id="1866" name="Immagine 1865" descr="adidas UltraBoost 22 'White Mint Rush' GX5463 - KICKS CREW">
          <a:extLst>
            <a:ext uri="{FF2B5EF4-FFF2-40B4-BE49-F238E27FC236}">
              <a16:creationId xmlns:a16="http://schemas.microsoft.com/office/drawing/2014/main" xmlns="" id="{165F43B0-6D0F-0B4E-8B08-AFCB5BE4A96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599" r="10843"/>
        <a:stretch/>
      </xdr:blipFill>
      <xdr:spPr bwMode="auto">
        <a:xfrm>
          <a:off x="245341" y="2102324519"/>
          <a:ext cx="1129570" cy="8947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245341</xdr:colOff>
      <xdr:row>901</xdr:row>
      <xdr:rowOff>144319</xdr:rowOff>
    </xdr:from>
    <xdr:to>
      <xdr:col>0</xdr:col>
      <xdr:colOff>1374911</xdr:colOff>
      <xdr:row>901</xdr:row>
      <xdr:rowOff>1039091</xdr:rowOff>
    </xdr:to>
    <xdr:pic>
      <xdr:nvPicPr>
        <xdr:cNvPr id="1867" name="Immagine 1866" descr="adidas UltraBoost 22 'White Mint Rush' GX5463 - KICKS CREW">
          <a:extLst>
            <a:ext uri="{FF2B5EF4-FFF2-40B4-BE49-F238E27FC236}">
              <a16:creationId xmlns:a16="http://schemas.microsoft.com/office/drawing/2014/main" xmlns="" id="{EEA31266-47B5-C242-93A7-7F82EBF49D9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599" r="10843"/>
        <a:stretch/>
      </xdr:blipFill>
      <xdr:spPr bwMode="auto">
        <a:xfrm>
          <a:off x="245341" y="2103467519"/>
          <a:ext cx="1129570" cy="8947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245341</xdr:colOff>
      <xdr:row>902</xdr:row>
      <xdr:rowOff>144319</xdr:rowOff>
    </xdr:from>
    <xdr:to>
      <xdr:col>0</xdr:col>
      <xdr:colOff>1374911</xdr:colOff>
      <xdr:row>902</xdr:row>
      <xdr:rowOff>1039091</xdr:rowOff>
    </xdr:to>
    <xdr:pic>
      <xdr:nvPicPr>
        <xdr:cNvPr id="1868" name="Immagine 1867" descr="adidas UltraBoost 22 'White Mint Rush' GX5463 - KICKS CREW">
          <a:extLst>
            <a:ext uri="{FF2B5EF4-FFF2-40B4-BE49-F238E27FC236}">
              <a16:creationId xmlns:a16="http://schemas.microsoft.com/office/drawing/2014/main" xmlns="" id="{4B5BE684-D28A-E64E-93A8-70D4154E2A2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599" r="10843"/>
        <a:stretch/>
      </xdr:blipFill>
      <xdr:spPr bwMode="auto">
        <a:xfrm>
          <a:off x="245341" y="2104610519"/>
          <a:ext cx="1129570" cy="8947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245341</xdr:colOff>
      <xdr:row>891</xdr:row>
      <xdr:rowOff>144319</xdr:rowOff>
    </xdr:from>
    <xdr:to>
      <xdr:col>0</xdr:col>
      <xdr:colOff>1374911</xdr:colOff>
      <xdr:row>891</xdr:row>
      <xdr:rowOff>1039091</xdr:rowOff>
    </xdr:to>
    <xdr:pic>
      <xdr:nvPicPr>
        <xdr:cNvPr id="1869" name="Immagine 1868" descr="adidas UltraBoost 22 'White Mint Rush' GX5463 - KICKS CREW">
          <a:extLst>
            <a:ext uri="{FF2B5EF4-FFF2-40B4-BE49-F238E27FC236}">
              <a16:creationId xmlns:a16="http://schemas.microsoft.com/office/drawing/2014/main" xmlns="" id="{2BF54EBE-E255-D040-AA02-A7A9EF1EBA4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599" r="10843"/>
        <a:stretch/>
      </xdr:blipFill>
      <xdr:spPr bwMode="auto">
        <a:xfrm>
          <a:off x="245341" y="2105753519"/>
          <a:ext cx="1129570" cy="8947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245341</xdr:colOff>
      <xdr:row>892</xdr:row>
      <xdr:rowOff>144319</xdr:rowOff>
    </xdr:from>
    <xdr:to>
      <xdr:col>0</xdr:col>
      <xdr:colOff>1374911</xdr:colOff>
      <xdr:row>892</xdr:row>
      <xdr:rowOff>1039091</xdr:rowOff>
    </xdr:to>
    <xdr:pic>
      <xdr:nvPicPr>
        <xdr:cNvPr id="1870" name="Immagine 1869" descr="adidas UltraBoost 22 'White Mint Rush' GX5463 - KICKS CREW">
          <a:extLst>
            <a:ext uri="{FF2B5EF4-FFF2-40B4-BE49-F238E27FC236}">
              <a16:creationId xmlns:a16="http://schemas.microsoft.com/office/drawing/2014/main" xmlns="" id="{92252096-E4AC-DF4F-AD4A-B76654276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599" r="10843"/>
        <a:stretch/>
      </xdr:blipFill>
      <xdr:spPr bwMode="auto">
        <a:xfrm>
          <a:off x="245341" y="2106896519"/>
          <a:ext cx="1129570" cy="8947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245341</xdr:colOff>
      <xdr:row>893</xdr:row>
      <xdr:rowOff>144319</xdr:rowOff>
    </xdr:from>
    <xdr:to>
      <xdr:col>0</xdr:col>
      <xdr:colOff>1374911</xdr:colOff>
      <xdr:row>893</xdr:row>
      <xdr:rowOff>1039091</xdr:rowOff>
    </xdr:to>
    <xdr:pic>
      <xdr:nvPicPr>
        <xdr:cNvPr id="1871" name="Immagine 1870" descr="adidas UltraBoost 22 'White Mint Rush' GX5463 - KICKS CREW">
          <a:extLst>
            <a:ext uri="{FF2B5EF4-FFF2-40B4-BE49-F238E27FC236}">
              <a16:creationId xmlns:a16="http://schemas.microsoft.com/office/drawing/2014/main" xmlns="" id="{97ABAB96-792B-074D-869A-3B2C4C8F7B1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599" r="10843"/>
        <a:stretch/>
      </xdr:blipFill>
      <xdr:spPr bwMode="auto">
        <a:xfrm>
          <a:off x="245341" y="2108039519"/>
          <a:ext cx="1129570" cy="8947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245341</xdr:colOff>
      <xdr:row>894</xdr:row>
      <xdr:rowOff>144319</xdr:rowOff>
    </xdr:from>
    <xdr:to>
      <xdr:col>0</xdr:col>
      <xdr:colOff>1374911</xdr:colOff>
      <xdr:row>894</xdr:row>
      <xdr:rowOff>1039091</xdr:rowOff>
    </xdr:to>
    <xdr:pic>
      <xdr:nvPicPr>
        <xdr:cNvPr id="1872" name="Immagine 1871" descr="adidas UltraBoost 22 'White Mint Rush' GX5463 - KICKS CREW">
          <a:extLst>
            <a:ext uri="{FF2B5EF4-FFF2-40B4-BE49-F238E27FC236}">
              <a16:creationId xmlns:a16="http://schemas.microsoft.com/office/drawing/2014/main" xmlns="" id="{8D45F5D3-CBEE-6144-9458-CEE7E0D5136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599" r="10843"/>
        <a:stretch/>
      </xdr:blipFill>
      <xdr:spPr bwMode="auto">
        <a:xfrm>
          <a:off x="245341" y="2109182519"/>
          <a:ext cx="1129570" cy="8947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245341</xdr:colOff>
      <xdr:row>895</xdr:row>
      <xdr:rowOff>144319</xdr:rowOff>
    </xdr:from>
    <xdr:to>
      <xdr:col>0</xdr:col>
      <xdr:colOff>1374911</xdr:colOff>
      <xdr:row>895</xdr:row>
      <xdr:rowOff>1039091</xdr:rowOff>
    </xdr:to>
    <xdr:pic>
      <xdr:nvPicPr>
        <xdr:cNvPr id="1873" name="Immagine 1872" descr="adidas UltraBoost 22 'White Mint Rush' GX5463 - KICKS CREW">
          <a:extLst>
            <a:ext uri="{FF2B5EF4-FFF2-40B4-BE49-F238E27FC236}">
              <a16:creationId xmlns:a16="http://schemas.microsoft.com/office/drawing/2014/main" xmlns="" id="{AEB503EC-10CD-1941-A8D6-2EC4310EBD8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599" r="10843"/>
        <a:stretch/>
      </xdr:blipFill>
      <xdr:spPr bwMode="auto">
        <a:xfrm>
          <a:off x="245341" y="2110325519"/>
          <a:ext cx="1129570" cy="8947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187614</xdr:colOff>
      <xdr:row>923</xdr:row>
      <xdr:rowOff>72160</xdr:rowOff>
    </xdr:from>
    <xdr:to>
      <xdr:col>0</xdr:col>
      <xdr:colOff>1410264</xdr:colOff>
      <xdr:row>923</xdr:row>
      <xdr:rowOff>1010228</xdr:rowOff>
    </xdr:to>
    <xdr:pic>
      <xdr:nvPicPr>
        <xdr:cNvPr id="1874" name="Immagine 1873" descr="Adidas Women's UltraBoost 22 Shoes Sneakers Crystal White/Turbo GX5589 US  4-10 | eBay">
          <a:extLst>
            <a:ext uri="{FF2B5EF4-FFF2-40B4-BE49-F238E27FC236}">
              <a16:creationId xmlns:a16="http://schemas.microsoft.com/office/drawing/2014/main" xmlns="" id="{F19E167A-3A24-3A4A-87F5-BCAC310C0C9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787" t="24051" r="10962" b="19620"/>
        <a:stretch/>
      </xdr:blipFill>
      <xdr:spPr bwMode="auto">
        <a:xfrm>
          <a:off x="187614" y="2112539360"/>
          <a:ext cx="1222650" cy="9380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187614</xdr:colOff>
      <xdr:row>924</xdr:row>
      <xdr:rowOff>72160</xdr:rowOff>
    </xdr:from>
    <xdr:to>
      <xdr:col>0</xdr:col>
      <xdr:colOff>1410264</xdr:colOff>
      <xdr:row>924</xdr:row>
      <xdr:rowOff>1010228</xdr:rowOff>
    </xdr:to>
    <xdr:pic>
      <xdr:nvPicPr>
        <xdr:cNvPr id="1875" name="Immagine 1874" descr="Adidas Women's UltraBoost 22 Shoes Sneakers Crystal White/Turbo GX5589 US  4-10 | eBay">
          <a:extLst>
            <a:ext uri="{FF2B5EF4-FFF2-40B4-BE49-F238E27FC236}">
              <a16:creationId xmlns:a16="http://schemas.microsoft.com/office/drawing/2014/main" xmlns="" id="{0D74BD15-BE15-F245-99C7-89A65E3D72A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787" t="24051" r="10962" b="19620"/>
        <a:stretch/>
      </xdr:blipFill>
      <xdr:spPr bwMode="auto">
        <a:xfrm>
          <a:off x="187614" y="2113682360"/>
          <a:ext cx="1222650" cy="9380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187614</xdr:colOff>
      <xdr:row>925</xdr:row>
      <xdr:rowOff>72160</xdr:rowOff>
    </xdr:from>
    <xdr:to>
      <xdr:col>0</xdr:col>
      <xdr:colOff>1410264</xdr:colOff>
      <xdr:row>925</xdr:row>
      <xdr:rowOff>1010228</xdr:rowOff>
    </xdr:to>
    <xdr:pic>
      <xdr:nvPicPr>
        <xdr:cNvPr id="1876" name="Immagine 1875" descr="Adidas Women's UltraBoost 22 Shoes Sneakers Crystal White/Turbo GX5589 US  4-10 | eBay">
          <a:extLst>
            <a:ext uri="{FF2B5EF4-FFF2-40B4-BE49-F238E27FC236}">
              <a16:creationId xmlns:a16="http://schemas.microsoft.com/office/drawing/2014/main" xmlns="" id="{75914B34-BF0D-F048-8001-14F9F2945A0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787" t="24051" r="10962" b="19620"/>
        <a:stretch/>
      </xdr:blipFill>
      <xdr:spPr bwMode="auto">
        <a:xfrm>
          <a:off x="187614" y="2114825360"/>
          <a:ext cx="1222650" cy="9380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187614</xdr:colOff>
      <xdr:row>926</xdr:row>
      <xdr:rowOff>72160</xdr:rowOff>
    </xdr:from>
    <xdr:to>
      <xdr:col>0</xdr:col>
      <xdr:colOff>1410264</xdr:colOff>
      <xdr:row>926</xdr:row>
      <xdr:rowOff>1010228</xdr:rowOff>
    </xdr:to>
    <xdr:pic>
      <xdr:nvPicPr>
        <xdr:cNvPr id="1877" name="Immagine 1876" descr="Adidas Women's UltraBoost 22 Shoes Sneakers Crystal White/Turbo GX5589 US  4-10 | eBay">
          <a:extLst>
            <a:ext uri="{FF2B5EF4-FFF2-40B4-BE49-F238E27FC236}">
              <a16:creationId xmlns:a16="http://schemas.microsoft.com/office/drawing/2014/main" xmlns="" id="{10614597-D12D-884A-9754-53EBEC7CBB6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787" t="24051" r="10962" b="19620"/>
        <a:stretch/>
      </xdr:blipFill>
      <xdr:spPr bwMode="auto">
        <a:xfrm>
          <a:off x="187614" y="2115968360"/>
          <a:ext cx="1222650" cy="9380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187614</xdr:colOff>
      <xdr:row>927</xdr:row>
      <xdr:rowOff>72160</xdr:rowOff>
    </xdr:from>
    <xdr:to>
      <xdr:col>0</xdr:col>
      <xdr:colOff>1410264</xdr:colOff>
      <xdr:row>927</xdr:row>
      <xdr:rowOff>1010228</xdr:rowOff>
    </xdr:to>
    <xdr:pic>
      <xdr:nvPicPr>
        <xdr:cNvPr id="1878" name="Immagine 1877" descr="Adidas Women's UltraBoost 22 Shoes Sneakers Crystal White/Turbo GX5589 US  4-10 | eBay">
          <a:extLst>
            <a:ext uri="{FF2B5EF4-FFF2-40B4-BE49-F238E27FC236}">
              <a16:creationId xmlns:a16="http://schemas.microsoft.com/office/drawing/2014/main" xmlns="" id="{C2C5EF9C-1C51-344E-A415-01E0502FC5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787" t="24051" r="10962" b="19620"/>
        <a:stretch/>
      </xdr:blipFill>
      <xdr:spPr bwMode="auto">
        <a:xfrm>
          <a:off x="187614" y="2117111360"/>
          <a:ext cx="1222650" cy="9380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187614</xdr:colOff>
      <xdr:row>928</xdr:row>
      <xdr:rowOff>72160</xdr:rowOff>
    </xdr:from>
    <xdr:to>
      <xdr:col>0</xdr:col>
      <xdr:colOff>1410264</xdr:colOff>
      <xdr:row>928</xdr:row>
      <xdr:rowOff>1010228</xdr:rowOff>
    </xdr:to>
    <xdr:pic>
      <xdr:nvPicPr>
        <xdr:cNvPr id="1879" name="Immagine 1878" descr="Adidas Women's UltraBoost 22 Shoes Sneakers Crystal White/Turbo GX5589 US  4-10 | eBay">
          <a:extLst>
            <a:ext uri="{FF2B5EF4-FFF2-40B4-BE49-F238E27FC236}">
              <a16:creationId xmlns:a16="http://schemas.microsoft.com/office/drawing/2014/main" xmlns="" id="{11106E47-C260-E247-94DB-A94D8B79BD4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787" t="24051" r="10962" b="19620"/>
        <a:stretch/>
      </xdr:blipFill>
      <xdr:spPr bwMode="auto">
        <a:xfrm>
          <a:off x="187614" y="2118254360"/>
          <a:ext cx="1222650" cy="9380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187614</xdr:colOff>
      <xdr:row>1607</xdr:row>
      <xdr:rowOff>129886</xdr:rowOff>
    </xdr:from>
    <xdr:to>
      <xdr:col>0</xdr:col>
      <xdr:colOff>1457614</xdr:colOff>
      <xdr:row>1607</xdr:row>
      <xdr:rowOff>1014735</xdr:rowOff>
    </xdr:to>
    <xdr:pic>
      <xdr:nvPicPr>
        <xdr:cNvPr id="1880" name="Immagine 1879" descr="Scarpe adidas Astir W GY5260 Cblack/Cblack/Ftwwht | escarpe.it">
          <a:extLst>
            <a:ext uri="{FF2B5EF4-FFF2-40B4-BE49-F238E27FC236}">
              <a16:creationId xmlns:a16="http://schemas.microsoft.com/office/drawing/2014/main" xmlns="" id="{969B521B-198C-1E46-9021-2625D79D628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5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0172"/>
        <a:stretch/>
      </xdr:blipFill>
      <xdr:spPr bwMode="auto">
        <a:xfrm>
          <a:off x="187614" y="2120598086"/>
          <a:ext cx="1270000" cy="8848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187614</xdr:colOff>
      <xdr:row>1608</xdr:row>
      <xdr:rowOff>129886</xdr:rowOff>
    </xdr:from>
    <xdr:to>
      <xdr:col>0</xdr:col>
      <xdr:colOff>1457614</xdr:colOff>
      <xdr:row>1608</xdr:row>
      <xdr:rowOff>1014735</xdr:rowOff>
    </xdr:to>
    <xdr:pic>
      <xdr:nvPicPr>
        <xdr:cNvPr id="1881" name="Immagine 1880" descr="Scarpe adidas Astir W GY5260 Cblack/Cblack/Ftwwht | escarpe.it">
          <a:extLst>
            <a:ext uri="{FF2B5EF4-FFF2-40B4-BE49-F238E27FC236}">
              <a16:creationId xmlns:a16="http://schemas.microsoft.com/office/drawing/2014/main" xmlns="" id="{C46A8072-5E0A-8C4E-8F1E-484AED8321E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5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0172"/>
        <a:stretch/>
      </xdr:blipFill>
      <xdr:spPr bwMode="auto">
        <a:xfrm>
          <a:off x="187614" y="2121741086"/>
          <a:ext cx="1270000" cy="8848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187614</xdr:colOff>
      <xdr:row>1609</xdr:row>
      <xdr:rowOff>129886</xdr:rowOff>
    </xdr:from>
    <xdr:to>
      <xdr:col>0</xdr:col>
      <xdr:colOff>1457614</xdr:colOff>
      <xdr:row>1609</xdr:row>
      <xdr:rowOff>1014735</xdr:rowOff>
    </xdr:to>
    <xdr:pic>
      <xdr:nvPicPr>
        <xdr:cNvPr id="1882" name="Immagine 1881" descr="Scarpe adidas Astir W GY5260 Cblack/Cblack/Ftwwht | escarpe.it">
          <a:extLst>
            <a:ext uri="{FF2B5EF4-FFF2-40B4-BE49-F238E27FC236}">
              <a16:creationId xmlns:a16="http://schemas.microsoft.com/office/drawing/2014/main" xmlns="" id="{79AAECAF-A8EA-EE46-B470-79A92E73588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5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0172"/>
        <a:stretch/>
      </xdr:blipFill>
      <xdr:spPr bwMode="auto">
        <a:xfrm>
          <a:off x="187614" y="2122884086"/>
          <a:ext cx="1270000" cy="8848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187614</xdr:colOff>
      <xdr:row>1610</xdr:row>
      <xdr:rowOff>129886</xdr:rowOff>
    </xdr:from>
    <xdr:to>
      <xdr:col>0</xdr:col>
      <xdr:colOff>1457614</xdr:colOff>
      <xdr:row>1610</xdr:row>
      <xdr:rowOff>1014735</xdr:rowOff>
    </xdr:to>
    <xdr:pic>
      <xdr:nvPicPr>
        <xdr:cNvPr id="1883" name="Immagine 1882" descr="Scarpe adidas Astir W GY5260 Cblack/Cblack/Ftwwht | escarpe.it">
          <a:extLst>
            <a:ext uri="{FF2B5EF4-FFF2-40B4-BE49-F238E27FC236}">
              <a16:creationId xmlns:a16="http://schemas.microsoft.com/office/drawing/2014/main" xmlns="" id="{5C43507C-DA9B-0843-9554-33D45013B0F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5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0172"/>
        <a:stretch/>
      </xdr:blipFill>
      <xdr:spPr bwMode="auto">
        <a:xfrm>
          <a:off x="187614" y="2124027086"/>
          <a:ext cx="1270000" cy="8848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187614</xdr:colOff>
      <xdr:row>1611</xdr:row>
      <xdr:rowOff>129886</xdr:rowOff>
    </xdr:from>
    <xdr:to>
      <xdr:col>0</xdr:col>
      <xdr:colOff>1457614</xdr:colOff>
      <xdr:row>1611</xdr:row>
      <xdr:rowOff>1014735</xdr:rowOff>
    </xdr:to>
    <xdr:pic>
      <xdr:nvPicPr>
        <xdr:cNvPr id="1884" name="Immagine 1883" descr="Scarpe adidas Astir W GY5260 Cblack/Cblack/Ftwwht | escarpe.it">
          <a:extLst>
            <a:ext uri="{FF2B5EF4-FFF2-40B4-BE49-F238E27FC236}">
              <a16:creationId xmlns:a16="http://schemas.microsoft.com/office/drawing/2014/main" xmlns="" id="{B4F89462-7B20-6C4E-88AF-76DF7DB4FA6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5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0172"/>
        <a:stretch/>
      </xdr:blipFill>
      <xdr:spPr bwMode="auto">
        <a:xfrm>
          <a:off x="187614" y="2125170086"/>
          <a:ext cx="1270000" cy="8848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202045</xdr:colOff>
      <xdr:row>2061</xdr:row>
      <xdr:rowOff>115455</xdr:rowOff>
    </xdr:from>
    <xdr:to>
      <xdr:col>0</xdr:col>
      <xdr:colOff>1342159</xdr:colOff>
      <xdr:row>2061</xdr:row>
      <xdr:rowOff>1002834</xdr:rowOff>
    </xdr:to>
    <xdr:pic>
      <xdr:nvPicPr>
        <xdr:cNvPr id="1885" name="Immagine 1884" descr="WMNS) adidas Thebe Magugu x X9000L4 'White Team Shock Pink' HP2119 - KICKS  CREW">
          <a:extLst>
            <a:ext uri="{FF2B5EF4-FFF2-40B4-BE49-F238E27FC236}">
              <a16:creationId xmlns:a16="http://schemas.microsoft.com/office/drawing/2014/main" xmlns="" id="{8A92C2D9-15AF-3041-8263-08791ADE43D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097" r="7916"/>
        <a:stretch/>
      </xdr:blipFill>
      <xdr:spPr bwMode="auto">
        <a:xfrm>
          <a:off x="202045" y="2127441655"/>
          <a:ext cx="1140114" cy="8873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202045</xdr:colOff>
      <xdr:row>2062</xdr:row>
      <xdr:rowOff>115455</xdr:rowOff>
    </xdr:from>
    <xdr:to>
      <xdr:col>0</xdr:col>
      <xdr:colOff>1342159</xdr:colOff>
      <xdr:row>2062</xdr:row>
      <xdr:rowOff>1002834</xdr:rowOff>
    </xdr:to>
    <xdr:pic>
      <xdr:nvPicPr>
        <xdr:cNvPr id="1886" name="Immagine 1885" descr="WMNS) adidas Thebe Magugu x X9000L4 'White Team Shock Pink' HP2119 - KICKS  CREW">
          <a:extLst>
            <a:ext uri="{FF2B5EF4-FFF2-40B4-BE49-F238E27FC236}">
              <a16:creationId xmlns:a16="http://schemas.microsoft.com/office/drawing/2014/main" xmlns="" id="{E1F6E58B-8338-AC42-948E-211D65E32FA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097" r="7916"/>
        <a:stretch/>
      </xdr:blipFill>
      <xdr:spPr bwMode="auto">
        <a:xfrm>
          <a:off x="202045" y="2128584655"/>
          <a:ext cx="1140114" cy="8873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202045</xdr:colOff>
      <xdr:row>2063</xdr:row>
      <xdr:rowOff>115455</xdr:rowOff>
    </xdr:from>
    <xdr:to>
      <xdr:col>0</xdr:col>
      <xdr:colOff>1342159</xdr:colOff>
      <xdr:row>2063</xdr:row>
      <xdr:rowOff>1002834</xdr:rowOff>
    </xdr:to>
    <xdr:pic>
      <xdr:nvPicPr>
        <xdr:cNvPr id="1887" name="Immagine 1886" descr="WMNS) adidas Thebe Magugu x X9000L4 'White Team Shock Pink' HP2119 - KICKS  CREW">
          <a:extLst>
            <a:ext uri="{FF2B5EF4-FFF2-40B4-BE49-F238E27FC236}">
              <a16:creationId xmlns:a16="http://schemas.microsoft.com/office/drawing/2014/main" xmlns="" id="{8988EFD7-2C2C-8D46-8E74-1E07016142F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097" r="7916"/>
        <a:stretch/>
      </xdr:blipFill>
      <xdr:spPr bwMode="auto">
        <a:xfrm>
          <a:off x="202045" y="2129727655"/>
          <a:ext cx="1140114" cy="8873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202045</xdr:colOff>
      <xdr:row>2064</xdr:row>
      <xdr:rowOff>115455</xdr:rowOff>
    </xdr:from>
    <xdr:to>
      <xdr:col>0</xdr:col>
      <xdr:colOff>1342159</xdr:colOff>
      <xdr:row>2064</xdr:row>
      <xdr:rowOff>1002834</xdr:rowOff>
    </xdr:to>
    <xdr:pic>
      <xdr:nvPicPr>
        <xdr:cNvPr id="1888" name="Immagine 1887" descr="WMNS) adidas Thebe Magugu x X9000L4 'White Team Shock Pink' HP2119 - KICKS  CREW">
          <a:extLst>
            <a:ext uri="{FF2B5EF4-FFF2-40B4-BE49-F238E27FC236}">
              <a16:creationId xmlns:a16="http://schemas.microsoft.com/office/drawing/2014/main" xmlns="" id="{0931E01B-0AB5-AA4F-B09A-4CA128E13F0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097" r="7916"/>
        <a:stretch/>
      </xdr:blipFill>
      <xdr:spPr bwMode="auto">
        <a:xfrm>
          <a:off x="202045" y="2130870655"/>
          <a:ext cx="1140114" cy="8873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202045</xdr:colOff>
      <xdr:row>2065</xdr:row>
      <xdr:rowOff>115455</xdr:rowOff>
    </xdr:from>
    <xdr:to>
      <xdr:col>0</xdr:col>
      <xdr:colOff>1342159</xdr:colOff>
      <xdr:row>2065</xdr:row>
      <xdr:rowOff>1002834</xdr:rowOff>
    </xdr:to>
    <xdr:pic>
      <xdr:nvPicPr>
        <xdr:cNvPr id="1889" name="Immagine 1888" descr="WMNS) adidas Thebe Magugu x X9000L4 'White Team Shock Pink' HP2119 - KICKS  CREW">
          <a:extLst>
            <a:ext uri="{FF2B5EF4-FFF2-40B4-BE49-F238E27FC236}">
              <a16:creationId xmlns:a16="http://schemas.microsoft.com/office/drawing/2014/main" xmlns="" id="{5C3C825C-87B9-A04F-A90D-8FA07D5AAB5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097" r="7916"/>
        <a:stretch/>
      </xdr:blipFill>
      <xdr:spPr bwMode="auto">
        <a:xfrm>
          <a:off x="202045" y="2132013655"/>
          <a:ext cx="1140114" cy="8873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202045</xdr:colOff>
      <xdr:row>2066</xdr:row>
      <xdr:rowOff>115455</xdr:rowOff>
    </xdr:from>
    <xdr:to>
      <xdr:col>0</xdr:col>
      <xdr:colOff>1342159</xdr:colOff>
      <xdr:row>2066</xdr:row>
      <xdr:rowOff>1002834</xdr:rowOff>
    </xdr:to>
    <xdr:pic>
      <xdr:nvPicPr>
        <xdr:cNvPr id="1890" name="Immagine 1889" descr="WMNS) adidas Thebe Magugu x X9000L4 'White Team Shock Pink' HP2119 - KICKS  CREW">
          <a:extLst>
            <a:ext uri="{FF2B5EF4-FFF2-40B4-BE49-F238E27FC236}">
              <a16:creationId xmlns:a16="http://schemas.microsoft.com/office/drawing/2014/main" xmlns="" id="{C98D9222-C794-6047-8AB2-F4F0BBDB9F4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097" r="7916"/>
        <a:stretch/>
      </xdr:blipFill>
      <xdr:spPr bwMode="auto">
        <a:xfrm>
          <a:off x="202045" y="2133156655"/>
          <a:ext cx="1140114" cy="8873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202045</xdr:colOff>
      <xdr:row>2067</xdr:row>
      <xdr:rowOff>115455</xdr:rowOff>
    </xdr:from>
    <xdr:to>
      <xdr:col>0</xdr:col>
      <xdr:colOff>1342159</xdr:colOff>
      <xdr:row>2067</xdr:row>
      <xdr:rowOff>1002834</xdr:rowOff>
    </xdr:to>
    <xdr:pic>
      <xdr:nvPicPr>
        <xdr:cNvPr id="1891" name="Immagine 1890" descr="WMNS) adidas Thebe Magugu x X9000L4 'White Team Shock Pink' HP2119 - KICKS  CREW">
          <a:extLst>
            <a:ext uri="{FF2B5EF4-FFF2-40B4-BE49-F238E27FC236}">
              <a16:creationId xmlns:a16="http://schemas.microsoft.com/office/drawing/2014/main" xmlns="" id="{1B9AD224-1B2A-724C-878F-997BFA15960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097" r="7916"/>
        <a:stretch/>
      </xdr:blipFill>
      <xdr:spPr bwMode="auto">
        <a:xfrm>
          <a:off x="202045" y="2134299655"/>
          <a:ext cx="1140114" cy="8873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202045</xdr:colOff>
      <xdr:row>2068</xdr:row>
      <xdr:rowOff>115455</xdr:rowOff>
    </xdr:from>
    <xdr:to>
      <xdr:col>0</xdr:col>
      <xdr:colOff>1342159</xdr:colOff>
      <xdr:row>2068</xdr:row>
      <xdr:rowOff>1002834</xdr:rowOff>
    </xdr:to>
    <xdr:pic>
      <xdr:nvPicPr>
        <xdr:cNvPr id="1892" name="Immagine 1891" descr="WMNS) adidas Thebe Magugu x X9000L4 'White Team Shock Pink' HP2119 - KICKS  CREW">
          <a:extLst>
            <a:ext uri="{FF2B5EF4-FFF2-40B4-BE49-F238E27FC236}">
              <a16:creationId xmlns:a16="http://schemas.microsoft.com/office/drawing/2014/main" xmlns="" id="{90C13197-FB8B-6444-AF33-9D7D8393F08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097" r="7916"/>
        <a:stretch/>
      </xdr:blipFill>
      <xdr:spPr bwMode="auto">
        <a:xfrm>
          <a:off x="202045" y="2135442655"/>
          <a:ext cx="1140114" cy="8873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101023</xdr:colOff>
      <xdr:row>2425</xdr:row>
      <xdr:rowOff>86591</xdr:rowOff>
    </xdr:from>
    <xdr:to>
      <xdr:col>0</xdr:col>
      <xdr:colOff>1617679</xdr:colOff>
      <xdr:row>2425</xdr:row>
      <xdr:rowOff>1059799</xdr:rowOff>
    </xdr:to>
    <xdr:pic>
      <xdr:nvPicPr>
        <xdr:cNvPr id="1893" name="Immagine 1892" descr="WMNS) Adidas Nizza Platform 'White Scarlet' HQ1902 - KICKS CREW">
          <a:extLst>
            <a:ext uri="{FF2B5EF4-FFF2-40B4-BE49-F238E27FC236}">
              <a16:creationId xmlns:a16="http://schemas.microsoft.com/office/drawing/2014/main" xmlns="" id="{EDDF8D85-502B-9E47-A76D-ECC1DBD944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023" y="2137699791"/>
          <a:ext cx="1516656" cy="9732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101023</xdr:colOff>
      <xdr:row>2426</xdr:row>
      <xdr:rowOff>86591</xdr:rowOff>
    </xdr:from>
    <xdr:to>
      <xdr:col>0</xdr:col>
      <xdr:colOff>1617679</xdr:colOff>
      <xdr:row>2426</xdr:row>
      <xdr:rowOff>1059799</xdr:rowOff>
    </xdr:to>
    <xdr:pic>
      <xdr:nvPicPr>
        <xdr:cNvPr id="1894" name="Immagine 1893" descr="WMNS) Adidas Nizza Platform 'White Scarlet' HQ1902 - KICKS CREW">
          <a:extLst>
            <a:ext uri="{FF2B5EF4-FFF2-40B4-BE49-F238E27FC236}">
              <a16:creationId xmlns:a16="http://schemas.microsoft.com/office/drawing/2014/main" xmlns="" id="{F8C0C0AC-68E5-814A-92EB-76BE8DDB55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023" y="2138842791"/>
          <a:ext cx="1516656" cy="9732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101023</xdr:colOff>
      <xdr:row>2427</xdr:row>
      <xdr:rowOff>86591</xdr:rowOff>
    </xdr:from>
    <xdr:to>
      <xdr:col>0</xdr:col>
      <xdr:colOff>1617679</xdr:colOff>
      <xdr:row>2427</xdr:row>
      <xdr:rowOff>1059799</xdr:rowOff>
    </xdr:to>
    <xdr:pic>
      <xdr:nvPicPr>
        <xdr:cNvPr id="1895" name="Immagine 1894" descr="WMNS) Adidas Nizza Platform 'White Scarlet' HQ1902 - KICKS CREW">
          <a:extLst>
            <a:ext uri="{FF2B5EF4-FFF2-40B4-BE49-F238E27FC236}">
              <a16:creationId xmlns:a16="http://schemas.microsoft.com/office/drawing/2014/main" xmlns="" id="{DDEE2CB7-0A4F-F049-9B7E-324256A101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023" y="2139985791"/>
          <a:ext cx="1516656" cy="9732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101023</xdr:colOff>
      <xdr:row>2428</xdr:row>
      <xdr:rowOff>86591</xdr:rowOff>
    </xdr:from>
    <xdr:to>
      <xdr:col>0</xdr:col>
      <xdr:colOff>1617679</xdr:colOff>
      <xdr:row>2428</xdr:row>
      <xdr:rowOff>1059799</xdr:rowOff>
    </xdr:to>
    <xdr:pic>
      <xdr:nvPicPr>
        <xdr:cNvPr id="1896" name="Immagine 1895" descr="WMNS) Adidas Nizza Platform 'White Scarlet' HQ1902 - KICKS CREW">
          <a:extLst>
            <a:ext uri="{FF2B5EF4-FFF2-40B4-BE49-F238E27FC236}">
              <a16:creationId xmlns:a16="http://schemas.microsoft.com/office/drawing/2014/main" xmlns="" id="{CA659B44-1D4C-C640-A7D4-50EE102363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023" y="2141128791"/>
          <a:ext cx="1516656" cy="9732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101023</xdr:colOff>
      <xdr:row>2429</xdr:row>
      <xdr:rowOff>86591</xdr:rowOff>
    </xdr:from>
    <xdr:to>
      <xdr:col>0</xdr:col>
      <xdr:colOff>1617679</xdr:colOff>
      <xdr:row>2429</xdr:row>
      <xdr:rowOff>1059799</xdr:rowOff>
    </xdr:to>
    <xdr:pic>
      <xdr:nvPicPr>
        <xdr:cNvPr id="1897" name="Immagine 1896" descr="WMNS) Adidas Nizza Platform 'White Scarlet' HQ1902 - KICKS CREW">
          <a:extLst>
            <a:ext uri="{FF2B5EF4-FFF2-40B4-BE49-F238E27FC236}">
              <a16:creationId xmlns:a16="http://schemas.microsoft.com/office/drawing/2014/main" xmlns="" id="{CD12F76A-0752-2644-A885-D5702F43A8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023" y="2142271791"/>
          <a:ext cx="1516656" cy="9732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101023</xdr:colOff>
      <xdr:row>2430</xdr:row>
      <xdr:rowOff>86591</xdr:rowOff>
    </xdr:from>
    <xdr:to>
      <xdr:col>0</xdr:col>
      <xdr:colOff>1617679</xdr:colOff>
      <xdr:row>2430</xdr:row>
      <xdr:rowOff>1059799</xdr:rowOff>
    </xdr:to>
    <xdr:pic>
      <xdr:nvPicPr>
        <xdr:cNvPr id="1899" name="Immagine 1898" descr="WMNS) Adidas Nizza Platform 'White Scarlet' HQ1902 - KICKS CREW">
          <a:extLst>
            <a:ext uri="{FF2B5EF4-FFF2-40B4-BE49-F238E27FC236}">
              <a16:creationId xmlns:a16="http://schemas.microsoft.com/office/drawing/2014/main" xmlns="" id="{EFC624D9-7AD7-2D4E-9472-97630D19EF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023" y="2144557791"/>
          <a:ext cx="1516656" cy="9732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101023</xdr:colOff>
      <xdr:row>2431</xdr:row>
      <xdr:rowOff>86591</xdr:rowOff>
    </xdr:from>
    <xdr:to>
      <xdr:col>0</xdr:col>
      <xdr:colOff>1617679</xdr:colOff>
      <xdr:row>2431</xdr:row>
      <xdr:rowOff>1059799</xdr:rowOff>
    </xdr:to>
    <xdr:pic>
      <xdr:nvPicPr>
        <xdr:cNvPr id="1901" name="Immagine 1900" descr="WMNS) Adidas Nizza Platform 'White Scarlet' HQ1902 - KICKS CREW">
          <a:extLst>
            <a:ext uri="{FF2B5EF4-FFF2-40B4-BE49-F238E27FC236}">
              <a16:creationId xmlns:a16="http://schemas.microsoft.com/office/drawing/2014/main" xmlns="" id="{F5D86AE3-1872-8C4E-A376-C3CD6F119E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023" y="2146843791"/>
          <a:ext cx="1516656" cy="9732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101023</xdr:colOff>
      <xdr:row>2432</xdr:row>
      <xdr:rowOff>86591</xdr:rowOff>
    </xdr:from>
    <xdr:to>
      <xdr:col>0</xdr:col>
      <xdr:colOff>1617679</xdr:colOff>
      <xdr:row>2432</xdr:row>
      <xdr:rowOff>1059799</xdr:rowOff>
    </xdr:to>
    <xdr:pic>
      <xdr:nvPicPr>
        <xdr:cNvPr id="1902" name="Immagine 1901" descr="WMNS) Adidas Nizza Platform 'White Scarlet' HQ1902 - KICKS CREW">
          <a:extLst>
            <a:ext uri="{FF2B5EF4-FFF2-40B4-BE49-F238E27FC236}">
              <a16:creationId xmlns:a16="http://schemas.microsoft.com/office/drawing/2014/main" xmlns="" id="{24167AFA-FDC8-7D49-9B5B-803BBCB55D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023" y="2147986791"/>
          <a:ext cx="1516656" cy="9732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158751</xdr:colOff>
      <xdr:row>56</xdr:row>
      <xdr:rowOff>115455</xdr:rowOff>
    </xdr:from>
    <xdr:to>
      <xdr:col>0</xdr:col>
      <xdr:colOff>1327727</xdr:colOff>
      <xdr:row>56</xdr:row>
      <xdr:rowOff>1048510</xdr:rowOff>
    </xdr:to>
    <xdr:pic>
      <xdr:nvPicPr>
        <xdr:cNvPr id="1903" name="Immagine 1902" descr="Size 11.5 - adidas X9000L4 Crystal White - FW8406 for sale online | eBay">
          <a:extLst>
            <a:ext uri="{FF2B5EF4-FFF2-40B4-BE49-F238E27FC236}">
              <a16:creationId xmlns:a16="http://schemas.microsoft.com/office/drawing/2014/main" xmlns="" id="{71B0DBFF-9C49-7845-A643-E22E7597246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999" b="10001"/>
        <a:stretch/>
      </xdr:blipFill>
      <xdr:spPr bwMode="auto">
        <a:xfrm>
          <a:off x="158751" y="2150301655"/>
          <a:ext cx="1168976" cy="9330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158751</xdr:colOff>
      <xdr:row>57</xdr:row>
      <xdr:rowOff>115455</xdr:rowOff>
    </xdr:from>
    <xdr:to>
      <xdr:col>0</xdr:col>
      <xdr:colOff>1327727</xdr:colOff>
      <xdr:row>57</xdr:row>
      <xdr:rowOff>1048510</xdr:rowOff>
    </xdr:to>
    <xdr:pic>
      <xdr:nvPicPr>
        <xdr:cNvPr id="1904" name="Immagine 1903" descr="Size 11.5 - adidas X9000L4 Crystal White - FW8406 for sale online | eBay">
          <a:extLst>
            <a:ext uri="{FF2B5EF4-FFF2-40B4-BE49-F238E27FC236}">
              <a16:creationId xmlns:a16="http://schemas.microsoft.com/office/drawing/2014/main" xmlns="" id="{0BDE9750-4C86-5A4E-A9F0-455907836C3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999" b="10001"/>
        <a:stretch/>
      </xdr:blipFill>
      <xdr:spPr bwMode="auto">
        <a:xfrm>
          <a:off x="158751" y="2151444655"/>
          <a:ext cx="1168976" cy="9330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158751</xdr:colOff>
      <xdr:row>58</xdr:row>
      <xdr:rowOff>115455</xdr:rowOff>
    </xdr:from>
    <xdr:to>
      <xdr:col>0</xdr:col>
      <xdr:colOff>1327727</xdr:colOff>
      <xdr:row>58</xdr:row>
      <xdr:rowOff>1048510</xdr:rowOff>
    </xdr:to>
    <xdr:pic>
      <xdr:nvPicPr>
        <xdr:cNvPr id="1905" name="Immagine 1904" descr="Size 11.5 - adidas X9000L4 Crystal White - FW8406 for sale online | eBay">
          <a:extLst>
            <a:ext uri="{FF2B5EF4-FFF2-40B4-BE49-F238E27FC236}">
              <a16:creationId xmlns:a16="http://schemas.microsoft.com/office/drawing/2014/main" xmlns="" id="{183CFD92-DFFF-4341-84F6-970E64F50E3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999" b="10001"/>
        <a:stretch/>
      </xdr:blipFill>
      <xdr:spPr bwMode="auto">
        <a:xfrm>
          <a:off x="158751" y="2152587655"/>
          <a:ext cx="1168976" cy="9330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158751</xdr:colOff>
      <xdr:row>59</xdr:row>
      <xdr:rowOff>115455</xdr:rowOff>
    </xdr:from>
    <xdr:to>
      <xdr:col>0</xdr:col>
      <xdr:colOff>1327727</xdr:colOff>
      <xdr:row>59</xdr:row>
      <xdr:rowOff>1048510</xdr:rowOff>
    </xdr:to>
    <xdr:pic>
      <xdr:nvPicPr>
        <xdr:cNvPr id="1906" name="Immagine 1905" descr="Size 11.5 - adidas X9000L4 Crystal White - FW8406 for sale online | eBay">
          <a:extLst>
            <a:ext uri="{FF2B5EF4-FFF2-40B4-BE49-F238E27FC236}">
              <a16:creationId xmlns:a16="http://schemas.microsoft.com/office/drawing/2014/main" xmlns="" id="{5174846B-C68A-AD48-BC54-CEE292FCBF9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999" b="10001"/>
        <a:stretch/>
      </xdr:blipFill>
      <xdr:spPr bwMode="auto">
        <a:xfrm>
          <a:off x="158751" y="2153730655"/>
          <a:ext cx="1168976" cy="9330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158751</xdr:colOff>
      <xdr:row>60</xdr:row>
      <xdr:rowOff>115455</xdr:rowOff>
    </xdr:from>
    <xdr:to>
      <xdr:col>0</xdr:col>
      <xdr:colOff>1327727</xdr:colOff>
      <xdr:row>60</xdr:row>
      <xdr:rowOff>1048510</xdr:rowOff>
    </xdr:to>
    <xdr:pic>
      <xdr:nvPicPr>
        <xdr:cNvPr id="1907" name="Immagine 1906" descr="Size 11.5 - adidas X9000L4 Crystal White - FW8406 for sale online | eBay">
          <a:extLst>
            <a:ext uri="{FF2B5EF4-FFF2-40B4-BE49-F238E27FC236}">
              <a16:creationId xmlns:a16="http://schemas.microsoft.com/office/drawing/2014/main" xmlns="" id="{833895D2-7566-0D45-BCE1-83058B6FC4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999" b="10001"/>
        <a:stretch/>
      </xdr:blipFill>
      <xdr:spPr bwMode="auto">
        <a:xfrm>
          <a:off x="158751" y="2154873655"/>
          <a:ext cx="1168976" cy="9330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158751</xdr:colOff>
      <xdr:row>61</xdr:row>
      <xdr:rowOff>115455</xdr:rowOff>
    </xdr:from>
    <xdr:to>
      <xdr:col>0</xdr:col>
      <xdr:colOff>1327727</xdr:colOff>
      <xdr:row>61</xdr:row>
      <xdr:rowOff>1048510</xdr:rowOff>
    </xdr:to>
    <xdr:pic>
      <xdr:nvPicPr>
        <xdr:cNvPr id="1908" name="Immagine 1907" descr="Size 11.5 - adidas X9000L4 Crystal White - FW8406 for sale online | eBay">
          <a:extLst>
            <a:ext uri="{FF2B5EF4-FFF2-40B4-BE49-F238E27FC236}">
              <a16:creationId xmlns:a16="http://schemas.microsoft.com/office/drawing/2014/main" xmlns="" id="{F4869E96-643A-2C4F-9CF6-8FB55C786B2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999" b="10001"/>
        <a:stretch/>
      </xdr:blipFill>
      <xdr:spPr bwMode="auto">
        <a:xfrm>
          <a:off x="158751" y="2156016655"/>
          <a:ext cx="1168976" cy="9330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158751</xdr:colOff>
      <xdr:row>62</xdr:row>
      <xdr:rowOff>115455</xdr:rowOff>
    </xdr:from>
    <xdr:to>
      <xdr:col>0</xdr:col>
      <xdr:colOff>1327727</xdr:colOff>
      <xdr:row>62</xdr:row>
      <xdr:rowOff>1048510</xdr:rowOff>
    </xdr:to>
    <xdr:pic>
      <xdr:nvPicPr>
        <xdr:cNvPr id="1909" name="Immagine 1908" descr="Size 11.5 - adidas X9000L4 Crystal White - FW8406 for sale online | eBay">
          <a:extLst>
            <a:ext uri="{FF2B5EF4-FFF2-40B4-BE49-F238E27FC236}">
              <a16:creationId xmlns:a16="http://schemas.microsoft.com/office/drawing/2014/main" xmlns="" id="{A799C907-1712-6241-A2A6-52D3EAE9797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999" b="10001"/>
        <a:stretch/>
      </xdr:blipFill>
      <xdr:spPr bwMode="auto">
        <a:xfrm>
          <a:off x="158751" y="2157159655"/>
          <a:ext cx="1168976" cy="9330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144319</xdr:colOff>
      <xdr:row>128</xdr:row>
      <xdr:rowOff>144319</xdr:rowOff>
    </xdr:from>
    <xdr:to>
      <xdr:col>0</xdr:col>
      <xdr:colOff>1342159</xdr:colOff>
      <xdr:row>128</xdr:row>
      <xdr:rowOff>1024660</xdr:rowOff>
    </xdr:to>
    <xdr:pic>
      <xdr:nvPicPr>
        <xdr:cNvPr id="1910" name="Immagine 1909" descr="Scarpe Ultraboost 5.0 DNA - Beige adidas | adidas Switzerland">
          <a:extLst>
            <a:ext uri="{FF2B5EF4-FFF2-40B4-BE49-F238E27FC236}">
              <a16:creationId xmlns:a16="http://schemas.microsoft.com/office/drawing/2014/main" xmlns="" id="{0EC997BF-662E-9847-A8EB-4B630CF824B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043" t="23656" r="16770" b="21563"/>
        <a:stretch/>
      </xdr:blipFill>
      <xdr:spPr bwMode="auto">
        <a:xfrm>
          <a:off x="144319" y="2159474519"/>
          <a:ext cx="1197840" cy="8803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144319</xdr:colOff>
      <xdr:row>129</xdr:row>
      <xdr:rowOff>144319</xdr:rowOff>
    </xdr:from>
    <xdr:to>
      <xdr:col>0</xdr:col>
      <xdr:colOff>1342159</xdr:colOff>
      <xdr:row>129</xdr:row>
      <xdr:rowOff>1024660</xdr:rowOff>
    </xdr:to>
    <xdr:pic>
      <xdr:nvPicPr>
        <xdr:cNvPr id="1911" name="Immagine 1910" descr="Scarpe Ultraboost 5.0 DNA - Beige adidas | adidas Switzerland">
          <a:extLst>
            <a:ext uri="{FF2B5EF4-FFF2-40B4-BE49-F238E27FC236}">
              <a16:creationId xmlns:a16="http://schemas.microsoft.com/office/drawing/2014/main" xmlns="" id="{61031184-3E54-7645-ACDA-FB6711A735C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043" t="23656" r="16770" b="21563"/>
        <a:stretch/>
      </xdr:blipFill>
      <xdr:spPr bwMode="auto">
        <a:xfrm>
          <a:off x="144319" y="2160617519"/>
          <a:ext cx="1197840" cy="8803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144319</xdr:colOff>
      <xdr:row>130</xdr:row>
      <xdr:rowOff>144319</xdr:rowOff>
    </xdr:from>
    <xdr:to>
      <xdr:col>0</xdr:col>
      <xdr:colOff>1342159</xdr:colOff>
      <xdr:row>130</xdr:row>
      <xdr:rowOff>1024660</xdr:rowOff>
    </xdr:to>
    <xdr:pic>
      <xdr:nvPicPr>
        <xdr:cNvPr id="1912" name="Immagine 1911" descr="Scarpe Ultraboost 5.0 DNA - Beige adidas | adidas Switzerland">
          <a:extLst>
            <a:ext uri="{FF2B5EF4-FFF2-40B4-BE49-F238E27FC236}">
              <a16:creationId xmlns:a16="http://schemas.microsoft.com/office/drawing/2014/main" xmlns="" id="{FC228DE6-93F8-164E-B010-BEBCB716B34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043" t="23656" r="16770" b="21563"/>
        <a:stretch/>
      </xdr:blipFill>
      <xdr:spPr bwMode="auto">
        <a:xfrm>
          <a:off x="144319" y="2161760519"/>
          <a:ext cx="1197840" cy="8803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144319</xdr:colOff>
      <xdr:row>131</xdr:row>
      <xdr:rowOff>144319</xdr:rowOff>
    </xdr:from>
    <xdr:to>
      <xdr:col>0</xdr:col>
      <xdr:colOff>1342159</xdr:colOff>
      <xdr:row>131</xdr:row>
      <xdr:rowOff>1024660</xdr:rowOff>
    </xdr:to>
    <xdr:pic>
      <xdr:nvPicPr>
        <xdr:cNvPr id="1913" name="Immagine 1912" descr="Scarpe Ultraboost 5.0 DNA - Beige adidas | adidas Switzerland">
          <a:extLst>
            <a:ext uri="{FF2B5EF4-FFF2-40B4-BE49-F238E27FC236}">
              <a16:creationId xmlns:a16="http://schemas.microsoft.com/office/drawing/2014/main" xmlns="" id="{EFE960EC-576D-7748-8AA4-C8F97107664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043" t="23656" r="16770" b="21563"/>
        <a:stretch/>
      </xdr:blipFill>
      <xdr:spPr bwMode="auto">
        <a:xfrm>
          <a:off x="144319" y="2162903519"/>
          <a:ext cx="1197840" cy="8803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144319</xdr:colOff>
      <xdr:row>132</xdr:row>
      <xdr:rowOff>144319</xdr:rowOff>
    </xdr:from>
    <xdr:to>
      <xdr:col>0</xdr:col>
      <xdr:colOff>1342159</xdr:colOff>
      <xdr:row>132</xdr:row>
      <xdr:rowOff>1024660</xdr:rowOff>
    </xdr:to>
    <xdr:pic>
      <xdr:nvPicPr>
        <xdr:cNvPr id="1914" name="Immagine 1913" descr="Scarpe Ultraboost 5.0 DNA - Beige adidas | adidas Switzerland">
          <a:extLst>
            <a:ext uri="{FF2B5EF4-FFF2-40B4-BE49-F238E27FC236}">
              <a16:creationId xmlns:a16="http://schemas.microsoft.com/office/drawing/2014/main" xmlns="" id="{43EAB172-4199-1046-8F4D-30B5C084A98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043" t="23656" r="16770" b="21563"/>
        <a:stretch/>
      </xdr:blipFill>
      <xdr:spPr bwMode="auto">
        <a:xfrm>
          <a:off x="144319" y="2164046519"/>
          <a:ext cx="1197840" cy="8803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144319</xdr:colOff>
      <xdr:row>133</xdr:row>
      <xdr:rowOff>144319</xdr:rowOff>
    </xdr:from>
    <xdr:to>
      <xdr:col>0</xdr:col>
      <xdr:colOff>1342159</xdr:colOff>
      <xdr:row>133</xdr:row>
      <xdr:rowOff>1024660</xdr:rowOff>
    </xdr:to>
    <xdr:pic>
      <xdr:nvPicPr>
        <xdr:cNvPr id="1915" name="Immagine 1914" descr="Scarpe Ultraboost 5.0 DNA - Beige adidas | adidas Switzerland">
          <a:extLst>
            <a:ext uri="{FF2B5EF4-FFF2-40B4-BE49-F238E27FC236}">
              <a16:creationId xmlns:a16="http://schemas.microsoft.com/office/drawing/2014/main" xmlns="" id="{9E1DA825-047D-6F44-A51F-4BC96BCF5E2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043" t="23656" r="16770" b="21563"/>
        <a:stretch/>
      </xdr:blipFill>
      <xdr:spPr bwMode="auto">
        <a:xfrm>
          <a:off x="144319" y="2165189519"/>
          <a:ext cx="1197840" cy="8803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144319</xdr:colOff>
      <xdr:row>134</xdr:row>
      <xdr:rowOff>144319</xdr:rowOff>
    </xdr:from>
    <xdr:to>
      <xdr:col>0</xdr:col>
      <xdr:colOff>1342159</xdr:colOff>
      <xdr:row>134</xdr:row>
      <xdr:rowOff>1024660</xdr:rowOff>
    </xdr:to>
    <xdr:pic>
      <xdr:nvPicPr>
        <xdr:cNvPr id="1916" name="Immagine 1915" descr="Scarpe Ultraboost 5.0 DNA - Beige adidas | adidas Switzerland">
          <a:extLst>
            <a:ext uri="{FF2B5EF4-FFF2-40B4-BE49-F238E27FC236}">
              <a16:creationId xmlns:a16="http://schemas.microsoft.com/office/drawing/2014/main" xmlns="" id="{C26ED6E9-A976-3640-8484-C5B6F418DFF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043" t="23656" r="16770" b="21563"/>
        <a:stretch/>
      </xdr:blipFill>
      <xdr:spPr bwMode="auto">
        <a:xfrm>
          <a:off x="144319" y="2166332519"/>
          <a:ext cx="1197840" cy="8803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288637</xdr:colOff>
      <xdr:row>581</xdr:row>
      <xdr:rowOff>86592</xdr:rowOff>
    </xdr:from>
    <xdr:to>
      <xdr:col>0</xdr:col>
      <xdr:colOff>1241137</xdr:colOff>
      <xdr:row>581</xdr:row>
      <xdr:rowOff>1037296</xdr:rowOff>
    </xdr:to>
    <xdr:pic>
      <xdr:nvPicPr>
        <xdr:cNvPr id="1917" name="Immagine 1916" descr="adidas Unisex X Speedportal Messi.3 Firm Ground Soccer Cleats | GW8390 -  Goal Kick Soccer">
          <a:extLst>
            <a:ext uri="{FF2B5EF4-FFF2-40B4-BE49-F238E27FC236}">
              <a16:creationId xmlns:a16="http://schemas.microsoft.com/office/drawing/2014/main" xmlns="" id="{2B09EC81-C911-A24C-8E80-245DF70553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8637" y="2168560792"/>
          <a:ext cx="952500" cy="9507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288637</xdr:colOff>
      <xdr:row>582</xdr:row>
      <xdr:rowOff>86592</xdr:rowOff>
    </xdr:from>
    <xdr:to>
      <xdr:col>0</xdr:col>
      <xdr:colOff>1241137</xdr:colOff>
      <xdr:row>582</xdr:row>
      <xdr:rowOff>1037296</xdr:rowOff>
    </xdr:to>
    <xdr:pic>
      <xdr:nvPicPr>
        <xdr:cNvPr id="1918" name="Immagine 1917" descr="adidas Unisex X Speedportal Messi.3 Firm Ground Soccer Cleats | GW8390 -  Goal Kick Soccer">
          <a:extLst>
            <a:ext uri="{FF2B5EF4-FFF2-40B4-BE49-F238E27FC236}">
              <a16:creationId xmlns:a16="http://schemas.microsoft.com/office/drawing/2014/main" xmlns="" id="{27D1125F-2C4C-0940-B8B4-4DCDB8B363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8637" y="2169703792"/>
          <a:ext cx="952500" cy="9507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288637</xdr:colOff>
      <xdr:row>583</xdr:row>
      <xdr:rowOff>86592</xdr:rowOff>
    </xdr:from>
    <xdr:to>
      <xdr:col>0</xdr:col>
      <xdr:colOff>1241137</xdr:colOff>
      <xdr:row>583</xdr:row>
      <xdr:rowOff>1037296</xdr:rowOff>
    </xdr:to>
    <xdr:pic>
      <xdr:nvPicPr>
        <xdr:cNvPr id="1919" name="Immagine 1918" descr="adidas Unisex X Speedportal Messi.3 Firm Ground Soccer Cleats | GW8390 -  Goal Kick Soccer">
          <a:extLst>
            <a:ext uri="{FF2B5EF4-FFF2-40B4-BE49-F238E27FC236}">
              <a16:creationId xmlns:a16="http://schemas.microsoft.com/office/drawing/2014/main" xmlns="" id="{4D69DE6B-E1A7-5B4A-8B60-D2C975F7F4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8637" y="2170846792"/>
          <a:ext cx="952500" cy="9507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288637</xdr:colOff>
      <xdr:row>584</xdr:row>
      <xdr:rowOff>86592</xdr:rowOff>
    </xdr:from>
    <xdr:to>
      <xdr:col>0</xdr:col>
      <xdr:colOff>1241137</xdr:colOff>
      <xdr:row>584</xdr:row>
      <xdr:rowOff>1037296</xdr:rowOff>
    </xdr:to>
    <xdr:pic>
      <xdr:nvPicPr>
        <xdr:cNvPr id="1920" name="Immagine 1919" descr="adidas Unisex X Speedportal Messi.3 Firm Ground Soccer Cleats | GW8390 -  Goal Kick Soccer">
          <a:extLst>
            <a:ext uri="{FF2B5EF4-FFF2-40B4-BE49-F238E27FC236}">
              <a16:creationId xmlns:a16="http://schemas.microsoft.com/office/drawing/2014/main" xmlns="" id="{4B3C8E47-9689-A444-9786-125FA9E775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8637" y="2171989792"/>
          <a:ext cx="952500" cy="9507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288637</xdr:colOff>
      <xdr:row>585</xdr:row>
      <xdr:rowOff>86592</xdr:rowOff>
    </xdr:from>
    <xdr:to>
      <xdr:col>0</xdr:col>
      <xdr:colOff>1241137</xdr:colOff>
      <xdr:row>585</xdr:row>
      <xdr:rowOff>1037296</xdr:rowOff>
    </xdr:to>
    <xdr:pic>
      <xdr:nvPicPr>
        <xdr:cNvPr id="1921" name="Immagine 1920" descr="adidas Unisex X Speedportal Messi.3 Firm Ground Soccer Cleats | GW8390 -  Goal Kick Soccer">
          <a:extLst>
            <a:ext uri="{FF2B5EF4-FFF2-40B4-BE49-F238E27FC236}">
              <a16:creationId xmlns:a16="http://schemas.microsoft.com/office/drawing/2014/main" xmlns="" id="{C0AF2D18-DC4B-ED4E-8B7F-D1AA2328A6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8637" y="2173132792"/>
          <a:ext cx="952500" cy="9507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288637</xdr:colOff>
      <xdr:row>586</xdr:row>
      <xdr:rowOff>86592</xdr:rowOff>
    </xdr:from>
    <xdr:to>
      <xdr:col>0</xdr:col>
      <xdr:colOff>1241137</xdr:colOff>
      <xdr:row>586</xdr:row>
      <xdr:rowOff>1037296</xdr:rowOff>
    </xdr:to>
    <xdr:pic>
      <xdr:nvPicPr>
        <xdr:cNvPr id="1922" name="Immagine 1921" descr="adidas Unisex X Speedportal Messi.3 Firm Ground Soccer Cleats | GW8390 -  Goal Kick Soccer">
          <a:extLst>
            <a:ext uri="{FF2B5EF4-FFF2-40B4-BE49-F238E27FC236}">
              <a16:creationId xmlns:a16="http://schemas.microsoft.com/office/drawing/2014/main" xmlns="" id="{E1202E36-5CF5-064C-A9F5-281BABDF30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8637" y="2174275792"/>
          <a:ext cx="952500" cy="9507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288637</xdr:colOff>
      <xdr:row>587</xdr:row>
      <xdr:rowOff>86592</xdr:rowOff>
    </xdr:from>
    <xdr:to>
      <xdr:col>0</xdr:col>
      <xdr:colOff>1241137</xdr:colOff>
      <xdr:row>587</xdr:row>
      <xdr:rowOff>1037296</xdr:rowOff>
    </xdr:to>
    <xdr:pic>
      <xdr:nvPicPr>
        <xdr:cNvPr id="1923" name="Immagine 1922" descr="adidas Unisex X Speedportal Messi.3 Firm Ground Soccer Cleats | GW8390 -  Goal Kick Soccer">
          <a:extLst>
            <a:ext uri="{FF2B5EF4-FFF2-40B4-BE49-F238E27FC236}">
              <a16:creationId xmlns:a16="http://schemas.microsoft.com/office/drawing/2014/main" xmlns="" id="{11520D41-B840-1C42-B197-B8F9EFA6A5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8637" y="2175418792"/>
          <a:ext cx="952500" cy="9507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144319</xdr:colOff>
      <xdr:row>1884</xdr:row>
      <xdr:rowOff>187614</xdr:rowOff>
    </xdr:from>
    <xdr:to>
      <xdr:col>0</xdr:col>
      <xdr:colOff>1621576</xdr:colOff>
      <xdr:row>1884</xdr:row>
      <xdr:rowOff>981364</xdr:rowOff>
    </xdr:to>
    <xdr:pic>
      <xdr:nvPicPr>
        <xdr:cNvPr id="1926" name="Immagine 1925" descr="Scarpe da running adidas 4DFWD Pulse 2 - Bianco adidas | adidas Switzerland">
          <a:extLst>
            <a:ext uri="{FF2B5EF4-FFF2-40B4-BE49-F238E27FC236}">
              <a16:creationId xmlns:a16="http://schemas.microsoft.com/office/drawing/2014/main" xmlns="" id="{344AB40E-B521-7647-BE02-BAFD5D72FF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209" t="27848" r="7173" b="26582"/>
        <a:stretch/>
      </xdr:blipFill>
      <xdr:spPr bwMode="auto">
        <a:xfrm>
          <a:off x="144319" y="2181234814"/>
          <a:ext cx="1477257" cy="793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144319</xdr:colOff>
      <xdr:row>1885</xdr:row>
      <xdr:rowOff>187614</xdr:rowOff>
    </xdr:from>
    <xdr:to>
      <xdr:col>0</xdr:col>
      <xdr:colOff>1621576</xdr:colOff>
      <xdr:row>1885</xdr:row>
      <xdr:rowOff>981364</xdr:rowOff>
    </xdr:to>
    <xdr:pic>
      <xdr:nvPicPr>
        <xdr:cNvPr id="1927" name="Immagine 1926" descr="Scarpe da running adidas 4DFWD Pulse 2 - Bianco adidas | adidas Switzerland">
          <a:extLst>
            <a:ext uri="{FF2B5EF4-FFF2-40B4-BE49-F238E27FC236}">
              <a16:creationId xmlns:a16="http://schemas.microsoft.com/office/drawing/2014/main" xmlns="" id="{2EDB9312-E454-5243-8EC4-9A380137B13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209" t="27848" r="7173" b="26582"/>
        <a:stretch/>
      </xdr:blipFill>
      <xdr:spPr bwMode="auto">
        <a:xfrm>
          <a:off x="144319" y="2182377814"/>
          <a:ext cx="1477257" cy="793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144319</xdr:colOff>
      <xdr:row>1886</xdr:row>
      <xdr:rowOff>187614</xdr:rowOff>
    </xdr:from>
    <xdr:to>
      <xdr:col>0</xdr:col>
      <xdr:colOff>1621576</xdr:colOff>
      <xdr:row>1886</xdr:row>
      <xdr:rowOff>981364</xdr:rowOff>
    </xdr:to>
    <xdr:pic>
      <xdr:nvPicPr>
        <xdr:cNvPr id="1928" name="Immagine 1927" descr="Scarpe da running adidas 4DFWD Pulse 2 - Bianco adidas | adidas Switzerland">
          <a:extLst>
            <a:ext uri="{FF2B5EF4-FFF2-40B4-BE49-F238E27FC236}">
              <a16:creationId xmlns:a16="http://schemas.microsoft.com/office/drawing/2014/main" xmlns="" id="{7D3A0FBB-8118-AF4C-BBAE-BAD8555BAD0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209" t="27848" r="7173" b="26582"/>
        <a:stretch/>
      </xdr:blipFill>
      <xdr:spPr bwMode="auto">
        <a:xfrm>
          <a:off x="144319" y="2183520814"/>
          <a:ext cx="1477257" cy="793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144319</xdr:colOff>
      <xdr:row>1887</xdr:row>
      <xdr:rowOff>187614</xdr:rowOff>
    </xdr:from>
    <xdr:to>
      <xdr:col>0</xdr:col>
      <xdr:colOff>1621576</xdr:colOff>
      <xdr:row>1887</xdr:row>
      <xdr:rowOff>981364</xdr:rowOff>
    </xdr:to>
    <xdr:pic>
      <xdr:nvPicPr>
        <xdr:cNvPr id="1929" name="Immagine 1928" descr="Scarpe da running adidas 4DFWD Pulse 2 - Bianco adidas | adidas Switzerland">
          <a:extLst>
            <a:ext uri="{FF2B5EF4-FFF2-40B4-BE49-F238E27FC236}">
              <a16:creationId xmlns:a16="http://schemas.microsoft.com/office/drawing/2014/main" xmlns="" id="{C3327241-0E03-2A43-9CE1-9E992564507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209" t="27848" r="7173" b="26582"/>
        <a:stretch/>
      </xdr:blipFill>
      <xdr:spPr bwMode="auto">
        <a:xfrm>
          <a:off x="144319" y="2184663814"/>
          <a:ext cx="1477257" cy="793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144319</xdr:colOff>
      <xdr:row>1880</xdr:row>
      <xdr:rowOff>187614</xdr:rowOff>
    </xdr:from>
    <xdr:to>
      <xdr:col>0</xdr:col>
      <xdr:colOff>1621576</xdr:colOff>
      <xdr:row>1880</xdr:row>
      <xdr:rowOff>981364</xdr:rowOff>
    </xdr:to>
    <xdr:pic>
      <xdr:nvPicPr>
        <xdr:cNvPr id="1930" name="Immagine 1929" descr="Scarpe da running adidas 4DFWD Pulse 2 - Bianco adidas | adidas Switzerland">
          <a:extLst>
            <a:ext uri="{FF2B5EF4-FFF2-40B4-BE49-F238E27FC236}">
              <a16:creationId xmlns:a16="http://schemas.microsoft.com/office/drawing/2014/main" xmlns="" id="{2F980A16-2A4F-9343-A693-6348BCBC86D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209" t="27848" r="7173" b="26582"/>
        <a:stretch/>
      </xdr:blipFill>
      <xdr:spPr bwMode="auto">
        <a:xfrm>
          <a:off x="144319" y="2185806814"/>
          <a:ext cx="1477257" cy="793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144319</xdr:colOff>
      <xdr:row>1881</xdr:row>
      <xdr:rowOff>187614</xdr:rowOff>
    </xdr:from>
    <xdr:to>
      <xdr:col>0</xdr:col>
      <xdr:colOff>1621576</xdr:colOff>
      <xdr:row>1881</xdr:row>
      <xdr:rowOff>981364</xdr:rowOff>
    </xdr:to>
    <xdr:pic>
      <xdr:nvPicPr>
        <xdr:cNvPr id="1931" name="Immagine 1930" descr="Scarpe da running adidas 4DFWD Pulse 2 - Bianco adidas | adidas Switzerland">
          <a:extLst>
            <a:ext uri="{FF2B5EF4-FFF2-40B4-BE49-F238E27FC236}">
              <a16:creationId xmlns:a16="http://schemas.microsoft.com/office/drawing/2014/main" xmlns="" id="{1ADCD423-879C-7A45-B0AD-92E38504A07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209" t="27848" r="7173" b="26582"/>
        <a:stretch/>
      </xdr:blipFill>
      <xdr:spPr bwMode="auto">
        <a:xfrm>
          <a:off x="144319" y="2186949814"/>
          <a:ext cx="1477257" cy="793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144319</xdr:colOff>
      <xdr:row>1882</xdr:row>
      <xdr:rowOff>187614</xdr:rowOff>
    </xdr:from>
    <xdr:to>
      <xdr:col>0</xdr:col>
      <xdr:colOff>1621576</xdr:colOff>
      <xdr:row>1882</xdr:row>
      <xdr:rowOff>981364</xdr:rowOff>
    </xdr:to>
    <xdr:pic>
      <xdr:nvPicPr>
        <xdr:cNvPr id="1932" name="Immagine 1931" descr="Scarpe da running adidas 4DFWD Pulse 2 - Bianco adidas | adidas Switzerland">
          <a:extLst>
            <a:ext uri="{FF2B5EF4-FFF2-40B4-BE49-F238E27FC236}">
              <a16:creationId xmlns:a16="http://schemas.microsoft.com/office/drawing/2014/main" xmlns="" id="{7AD13760-B426-4144-95A9-DD409B7D764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209" t="27848" r="7173" b="26582"/>
        <a:stretch/>
      </xdr:blipFill>
      <xdr:spPr bwMode="auto">
        <a:xfrm>
          <a:off x="144319" y="2188092814"/>
          <a:ext cx="1477257" cy="793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43295</xdr:colOff>
      <xdr:row>2628</xdr:row>
      <xdr:rowOff>187614</xdr:rowOff>
    </xdr:from>
    <xdr:to>
      <xdr:col>0</xdr:col>
      <xdr:colOff>1577010</xdr:colOff>
      <xdr:row>2628</xdr:row>
      <xdr:rowOff>952501</xdr:rowOff>
    </xdr:to>
    <xdr:pic>
      <xdr:nvPicPr>
        <xdr:cNvPr id="1933" name="Immagine 1932" descr="adidas UltraBoost Light 'White Solar Red' (Women) - HQ6354 - Novelship">
          <a:extLst>
            <a:ext uri="{FF2B5EF4-FFF2-40B4-BE49-F238E27FC236}">
              <a16:creationId xmlns:a16="http://schemas.microsoft.com/office/drawing/2014/main" xmlns="" id="{34DE6879-C6D8-E349-B959-0459BA679E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295" y="2190378814"/>
          <a:ext cx="1533715" cy="7648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43295</xdr:colOff>
      <xdr:row>2629</xdr:row>
      <xdr:rowOff>187614</xdr:rowOff>
    </xdr:from>
    <xdr:to>
      <xdr:col>0</xdr:col>
      <xdr:colOff>1577010</xdr:colOff>
      <xdr:row>2629</xdr:row>
      <xdr:rowOff>952501</xdr:rowOff>
    </xdr:to>
    <xdr:pic>
      <xdr:nvPicPr>
        <xdr:cNvPr id="1934" name="Immagine 1933" descr="adidas UltraBoost Light 'White Solar Red' (Women) - HQ6354 - Novelship">
          <a:extLst>
            <a:ext uri="{FF2B5EF4-FFF2-40B4-BE49-F238E27FC236}">
              <a16:creationId xmlns:a16="http://schemas.microsoft.com/office/drawing/2014/main" xmlns="" id="{E2C3795D-9948-4042-A7A4-7AE998C14B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295" y="2191521814"/>
          <a:ext cx="1533715" cy="7648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43295</xdr:colOff>
      <xdr:row>2630</xdr:row>
      <xdr:rowOff>187614</xdr:rowOff>
    </xdr:from>
    <xdr:to>
      <xdr:col>0</xdr:col>
      <xdr:colOff>1577010</xdr:colOff>
      <xdr:row>2630</xdr:row>
      <xdr:rowOff>952501</xdr:rowOff>
    </xdr:to>
    <xdr:pic>
      <xdr:nvPicPr>
        <xdr:cNvPr id="1936" name="Immagine 1935" descr="adidas UltraBoost Light 'White Solar Red' (Women) - HQ6354 - Novelship">
          <a:extLst>
            <a:ext uri="{FF2B5EF4-FFF2-40B4-BE49-F238E27FC236}">
              <a16:creationId xmlns:a16="http://schemas.microsoft.com/office/drawing/2014/main" xmlns="" id="{8AC3E719-9C6F-224E-B41C-4253D9F5B9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295" y="2193807814"/>
          <a:ext cx="1533715" cy="7648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43295</xdr:colOff>
      <xdr:row>2631</xdr:row>
      <xdr:rowOff>187614</xdr:rowOff>
    </xdr:from>
    <xdr:to>
      <xdr:col>0</xdr:col>
      <xdr:colOff>1577010</xdr:colOff>
      <xdr:row>2631</xdr:row>
      <xdr:rowOff>952501</xdr:rowOff>
    </xdr:to>
    <xdr:pic>
      <xdr:nvPicPr>
        <xdr:cNvPr id="1937" name="Immagine 1936" descr="adidas UltraBoost Light 'White Solar Red' (Women) - HQ6354 - Novelship">
          <a:extLst>
            <a:ext uri="{FF2B5EF4-FFF2-40B4-BE49-F238E27FC236}">
              <a16:creationId xmlns:a16="http://schemas.microsoft.com/office/drawing/2014/main" xmlns="" id="{232A7ED4-EB66-A344-95D5-43BBC9F650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295" y="2194950814"/>
          <a:ext cx="1533715" cy="7648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43295</xdr:colOff>
      <xdr:row>2632</xdr:row>
      <xdr:rowOff>187614</xdr:rowOff>
    </xdr:from>
    <xdr:to>
      <xdr:col>0</xdr:col>
      <xdr:colOff>1577010</xdr:colOff>
      <xdr:row>2632</xdr:row>
      <xdr:rowOff>952501</xdr:rowOff>
    </xdr:to>
    <xdr:pic>
      <xdr:nvPicPr>
        <xdr:cNvPr id="1938" name="Immagine 1937" descr="adidas UltraBoost Light 'White Solar Red' (Women) - HQ6354 - Novelship">
          <a:extLst>
            <a:ext uri="{FF2B5EF4-FFF2-40B4-BE49-F238E27FC236}">
              <a16:creationId xmlns:a16="http://schemas.microsoft.com/office/drawing/2014/main" xmlns="" id="{F6597A12-7F64-DA45-BAA9-4BE1ECC20E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295" y="2196093814"/>
          <a:ext cx="1533715" cy="7648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43295</xdr:colOff>
      <xdr:row>2633</xdr:row>
      <xdr:rowOff>187614</xdr:rowOff>
    </xdr:from>
    <xdr:to>
      <xdr:col>0</xdr:col>
      <xdr:colOff>1577010</xdr:colOff>
      <xdr:row>2633</xdr:row>
      <xdr:rowOff>952501</xdr:rowOff>
    </xdr:to>
    <xdr:pic>
      <xdr:nvPicPr>
        <xdr:cNvPr id="1939" name="Immagine 1938" descr="adidas UltraBoost Light 'White Solar Red' (Women) - HQ6354 - Novelship">
          <a:extLst>
            <a:ext uri="{FF2B5EF4-FFF2-40B4-BE49-F238E27FC236}">
              <a16:creationId xmlns:a16="http://schemas.microsoft.com/office/drawing/2014/main" xmlns="" id="{726D8F2C-2EC5-AC45-BDD0-625D477681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295" y="2197236814"/>
          <a:ext cx="1533715" cy="7648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43295</xdr:colOff>
      <xdr:row>2634</xdr:row>
      <xdr:rowOff>187614</xdr:rowOff>
    </xdr:from>
    <xdr:to>
      <xdr:col>0</xdr:col>
      <xdr:colOff>1577010</xdr:colOff>
      <xdr:row>2634</xdr:row>
      <xdr:rowOff>952501</xdr:rowOff>
    </xdr:to>
    <xdr:pic>
      <xdr:nvPicPr>
        <xdr:cNvPr id="1940" name="Immagine 1939" descr="adidas UltraBoost Light 'White Solar Red' (Women) - HQ6354 - Novelship">
          <a:extLst>
            <a:ext uri="{FF2B5EF4-FFF2-40B4-BE49-F238E27FC236}">
              <a16:creationId xmlns:a16="http://schemas.microsoft.com/office/drawing/2014/main" xmlns="" id="{359BDE46-EB8C-0547-94F2-58F9CEE646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295" y="2198379814"/>
          <a:ext cx="1533715" cy="7648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43295</xdr:colOff>
      <xdr:row>2635</xdr:row>
      <xdr:rowOff>187614</xdr:rowOff>
    </xdr:from>
    <xdr:to>
      <xdr:col>0</xdr:col>
      <xdr:colOff>1577010</xdr:colOff>
      <xdr:row>2635</xdr:row>
      <xdr:rowOff>952501</xdr:rowOff>
    </xdr:to>
    <xdr:pic>
      <xdr:nvPicPr>
        <xdr:cNvPr id="1941" name="Immagine 1940" descr="adidas UltraBoost Light 'White Solar Red' (Women) - HQ6354 - Novelship">
          <a:extLst>
            <a:ext uri="{FF2B5EF4-FFF2-40B4-BE49-F238E27FC236}">
              <a16:creationId xmlns:a16="http://schemas.microsoft.com/office/drawing/2014/main" xmlns="" id="{CA3AFDF0-8E70-014C-AF86-A51FA1E016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295" y="2199522814"/>
          <a:ext cx="1533715" cy="7648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43295</xdr:colOff>
      <xdr:row>2636</xdr:row>
      <xdr:rowOff>187614</xdr:rowOff>
    </xdr:from>
    <xdr:to>
      <xdr:col>0</xdr:col>
      <xdr:colOff>1577010</xdr:colOff>
      <xdr:row>2636</xdr:row>
      <xdr:rowOff>952501</xdr:rowOff>
    </xdr:to>
    <xdr:pic>
      <xdr:nvPicPr>
        <xdr:cNvPr id="1942" name="Immagine 1941" descr="adidas UltraBoost Light 'White Solar Red' (Women) - HQ6354 - Novelship">
          <a:extLst>
            <a:ext uri="{FF2B5EF4-FFF2-40B4-BE49-F238E27FC236}">
              <a16:creationId xmlns:a16="http://schemas.microsoft.com/office/drawing/2014/main" xmlns="" id="{88813DAB-290E-4E4D-80D1-82561AC4BE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295" y="2200665814"/>
          <a:ext cx="1533715" cy="7648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86592</xdr:colOff>
      <xdr:row>2618</xdr:row>
      <xdr:rowOff>158751</xdr:rowOff>
    </xdr:from>
    <xdr:to>
      <xdr:col>0</xdr:col>
      <xdr:colOff>1649040</xdr:colOff>
      <xdr:row>2618</xdr:row>
      <xdr:rowOff>975975</xdr:rowOff>
    </xdr:to>
    <xdr:pic>
      <xdr:nvPicPr>
        <xdr:cNvPr id="1943" name="Immagine 1942" descr="Buy Wmns UltraBoost Light 'Black Pink Strata' - HQ6349 | GOAT SA">
          <a:extLst>
            <a:ext uri="{FF2B5EF4-FFF2-40B4-BE49-F238E27FC236}">
              <a16:creationId xmlns:a16="http://schemas.microsoft.com/office/drawing/2014/main" xmlns="" id="{99F3F796-815D-DD4E-BD88-4A3BC7BAB8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592" y="2202922951"/>
          <a:ext cx="1562448" cy="8172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86592</xdr:colOff>
      <xdr:row>2619</xdr:row>
      <xdr:rowOff>158751</xdr:rowOff>
    </xdr:from>
    <xdr:to>
      <xdr:col>0</xdr:col>
      <xdr:colOff>1649040</xdr:colOff>
      <xdr:row>2619</xdr:row>
      <xdr:rowOff>975975</xdr:rowOff>
    </xdr:to>
    <xdr:pic>
      <xdr:nvPicPr>
        <xdr:cNvPr id="1944" name="Immagine 1943" descr="Buy Wmns UltraBoost Light 'Black Pink Strata' - HQ6349 | GOAT SA">
          <a:extLst>
            <a:ext uri="{FF2B5EF4-FFF2-40B4-BE49-F238E27FC236}">
              <a16:creationId xmlns:a16="http://schemas.microsoft.com/office/drawing/2014/main" xmlns="" id="{2F154F32-CC9B-FE47-8E51-34B9F28E7F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592" y="2204065951"/>
          <a:ext cx="1562448" cy="8172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86592</xdr:colOff>
      <xdr:row>2620</xdr:row>
      <xdr:rowOff>158751</xdr:rowOff>
    </xdr:from>
    <xdr:to>
      <xdr:col>0</xdr:col>
      <xdr:colOff>1649040</xdr:colOff>
      <xdr:row>2620</xdr:row>
      <xdr:rowOff>975975</xdr:rowOff>
    </xdr:to>
    <xdr:pic>
      <xdr:nvPicPr>
        <xdr:cNvPr id="1945" name="Immagine 1944" descr="Buy Wmns UltraBoost Light 'Black Pink Strata' - HQ6349 | GOAT SA">
          <a:extLst>
            <a:ext uri="{FF2B5EF4-FFF2-40B4-BE49-F238E27FC236}">
              <a16:creationId xmlns:a16="http://schemas.microsoft.com/office/drawing/2014/main" xmlns="" id="{22E0682D-0262-3B4D-9B86-4B070958EA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592" y="2205208951"/>
          <a:ext cx="1562448" cy="8172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86592</xdr:colOff>
      <xdr:row>2621</xdr:row>
      <xdr:rowOff>158751</xdr:rowOff>
    </xdr:from>
    <xdr:to>
      <xdr:col>0</xdr:col>
      <xdr:colOff>1649040</xdr:colOff>
      <xdr:row>2621</xdr:row>
      <xdr:rowOff>975975</xdr:rowOff>
    </xdr:to>
    <xdr:pic>
      <xdr:nvPicPr>
        <xdr:cNvPr id="1946" name="Immagine 1945" descr="Buy Wmns UltraBoost Light 'Black Pink Strata' - HQ6349 | GOAT SA">
          <a:extLst>
            <a:ext uri="{FF2B5EF4-FFF2-40B4-BE49-F238E27FC236}">
              <a16:creationId xmlns:a16="http://schemas.microsoft.com/office/drawing/2014/main" xmlns="" id="{BC2251F6-C108-7B4E-84E4-68CCAACDB3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592" y="2206351951"/>
          <a:ext cx="1562448" cy="8172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86592</xdr:colOff>
      <xdr:row>2622</xdr:row>
      <xdr:rowOff>158751</xdr:rowOff>
    </xdr:from>
    <xdr:to>
      <xdr:col>0</xdr:col>
      <xdr:colOff>1649040</xdr:colOff>
      <xdr:row>2622</xdr:row>
      <xdr:rowOff>975975</xdr:rowOff>
    </xdr:to>
    <xdr:pic>
      <xdr:nvPicPr>
        <xdr:cNvPr id="1947" name="Immagine 1946" descr="Buy Wmns UltraBoost Light 'Black Pink Strata' - HQ6349 | GOAT SA">
          <a:extLst>
            <a:ext uri="{FF2B5EF4-FFF2-40B4-BE49-F238E27FC236}">
              <a16:creationId xmlns:a16="http://schemas.microsoft.com/office/drawing/2014/main" xmlns="" id="{F4C81F82-4A34-DA46-B00E-6FC03B52F8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592" y="2207494951"/>
          <a:ext cx="1562448" cy="8172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86592</xdr:colOff>
      <xdr:row>2623</xdr:row>
      <xdr:rowOff>158751</xdr:rowOff>
    </xdr:from>
    <xdr:to>
      <xdr:col>0</xdr:col>
      <xdr:colOff>1649040</xdr:colOff>
      <xdr:row>2623</xdr:row>
      <xdr:rowOff>975975</xdr:rowOff>
    </xdr:to>
    <xdr:pic>
      <xdr:nvPicPr>
        <xdr:cNvPr id="1948" name="Immagine 1947" descr="Buy Wmns UltraBoost Light 'Black Pink Strata' - HQ6349 | GOAT SA">
          <a:extLst>
            <a:ext uri="{FF2B5EF4-FFF2-40B4-BE49-F238E27FC236}">
              <a16:creationId xmlns:a16="http://schemas.microsoft.com/office/drawing/2014/main" xmlns="" id="{6F5E445B-0D2B-B04A-9A1D-5DC611E984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592" y="2208637951"/>
          <a:ext cx="1562448" cy="8172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86592</xdr:colOff>
      <xdr:row>2624</xdr:row>
      <xdr:rowOff>158751</xdr:rowOff>
    </xdr:from>
    <xdr:to>
      <xdr:col>0</xdr:col>
      <xdr:colOff>1649040</xdr:colOff>
      <xdr:row>2624</xdr:row>
      <xdr:rowOff>975975</xdr:rowOff>
    </xdr:to>
    <xdr:pic>
      <xdr:nvPicPr>
        <xdr:cNvPr id="1949" name="Immagine 1948" descr="Buy Wmns UltraBoost Light 'Black Pink Strata' - HQ6349 | GOAT SA">
          <a:extLst>
            <a:ext uri="{FF2B5EF4-FFF2-40B4-BE49-F238E27FC236}">
              <a16:creationId xmlns:a16="http://schemas.microsoft.com/office/drawing/2014/main" xmlns="" id="{F56B1090-0643-004F-B267-8E647E2514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592" y="2209780951"/>
          <a:ext cx="1562448" cy="8172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86592</xdr:colOff>
      <xdr:row>2625</xdr:row>
      <xdr:rowOff>158751</xdr:rowOff>
    </xdr:from>
    <xdr:to>
      <xdr:col>0</xdr:col>
      <xdr:colOff>1649040</xdr:colOff>
      <xdr:row>2625</xdr:row>
      <xdr:rowOff>975975</xdr:rowOff>
    </xdr:to>
    <xdr:pic>
      <xdr:nvPicPr>
        <xdr:cNvPr id="1950" name="Immagine 1949" descr="Buy Wmns UltraBoost Light 'Black Pink Strata' - HQ6349 | GOAT SA">
          <a:extLst>
            <a:ext uri="{FF2B5EF4-FFF2-40B4-BE49-F238E27FC236}">
              <a16:creationId xmlns:a16="http://schemas.microsoft.com/office/drawing/2014/main" xmlns="" id="{64149CB6-CF7C-A44B-9E01-2500E85D6A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592" y="2210923951"/>
          <a:ext cx="1562448" cy="8172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86592</xdr:colOff>
      <xdr:row>2626</xdr:row>
      <xdr:rowOff>158751</xdr:rowOff>
    </xdr:from>
    <xdr:to>
      <xdr:col>0</xdr:col>
      <xdr:colOff>1649040</xdr:colOff>
      <xdr:row>2626</xdr:row>
      <xdr:rowOff>975975</xdr:rowOff>
    </xdr:to>
    <xdr:pic>
      <xdr:nvPicPr>
        <xdr:cNvPr id="1951" name="Immagine 1950" descr="Buy Wmns UltraBoost Light 'Black Pink Strata' - HQ6349 | GOAT SA">
          <a:extLst>
            <a:ext uri="{FF2B5EF4-FFF2-40B4-BE49-F238E27FC236}">
              <a16:creationId xmlns:a16="http://schemas.microsoft.com/office/drawing/2014/main" xmlns="" id="{AC267C9F-547B-0543-B769-D435096DBA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592" y="2212066951"/>
          <a:ext cx="1562448" cy="8172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187614</xdr:colOff>
      <xdr:row>2703</xdr:row>
      <xdr:rowOff>173181</xdr:rowOff>
    </xdr:from>
    <xdr:to>
      <xdr:col>0</xdr:col>
      <xdr:colOff>1472046</xdr:colOff>
      <xdr:row>2703</xdr:row>
      <xdr:rowOff>983549</xdr:rowOff>
    </xdr:to>
    <xdr:pic>
      <xdr:nvPicPr>
        <xdr:cNvPr id="1952" name="Immagine 1951" descr="WMNS) adidas UltraBoost Light 'Black Beam Pink' HQ8599 - KICKS CREW">
          <a:extLst>
            <a:ext uri="{FF2B5EF4-FFF2-40B4-BE49-F238E27FC236}">
              <a16:creationId xmlns:a16="http://schemas.microsoft.com/office/drawing/2014/main" xmlns="" id="{55B4A698-13AA-844D-8279-6EBFB56EA7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7614" y="2214367381"/>
          <a:ext cx="1284432" cy="8103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187614</xdr:colOff>
      <xdr:row>2704</xdr:row>
      <xdr:rowOff>173181</xdr:rowOff>
    </xdr:from>
    <xdr:to>
      <xdr:col>0</xdr:col>
      <xdr:colOff>1472046</xdr:colOff>
      <xdr:row>2704</xdr:row>
      <xdr:rowOff>983549</xdr:rowOff>
    </xdr:to>
    <xdr:pic>
      <xdr:nvPicPr>
        <xdr:cNvPr id="1953" name="Immagine 1952" descr="WMNS) adidas UltraBoost Light 'Black Beam Pink' HQ8599 - KICKS CREW">
          <a:extLst>
            <a:ext uri="{FF2B5EF4-FFF2-40B4-BE49-F238E27FC236}">
              <a16:creationId xmlns:a16="http://schemas.microsoft.com/office/drawing/2014/main" xmlns="" id="{9FD64FBA-7AA7-5C4D-8728-410092B030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7614" y="2215510381"/>
          <a:ext cx="1284432" cy="8103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187614</xdr:colOff>
      <xdr:row>2705</xdr:row>
      <xdr:rowOff>173181</xdr:rowOff>
    </xdr:from>
    <xdr:to>
      <xdr:col>0</xdr:col>
      <xdr:colOff>1472046</xdr:colOff>
      <xdr:row>2705</xdr:row>
      <xdr:rowOff>983549</xdr:rowOff>
    </xdr:to>
    <xdr:pic>
      <xdr:nvPicPr>
        <xdr:cNvPr id="1954" name="Immagine 1953" descr="WMNS) adidas UltraBoost Light 'Black Beam Pink' HQ8599 - KICKS CREW">
          <a:extLst>
            <a:ext uri="{FF2B5EF4-FFF2-40B4-BE49-F238E27FC236}">
              <a16:creationId xmlns:a16="http://schemas.microsoft.com/office/drawing/2014/main" xmlns="" id="{E25359FC-8E81-E44A-B99B-C2DF30C3E0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7614" y="2216653381"/>
          <a:ext cx="1284432" cy="8103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187614</xdr:colOff>
      <xdr:row>2706</xdr:row>
      <xdr:rowOff>173181</xdr:rowOff>
    </xdr:from>
    <xdr:to>
      <xdr:col>0</xdr:col>
      <xdr:colOff>1472046</xdr:colOff>
      <xdr:row>2706</xdr:row>
      <xdr:rowOff>983549</xdr:rowOff>
    </xdr:to>
    <xdr:pic>
      <xdr:nvPicPr>
        <xdr:cNvPr id="1955" name="Immagine 1954" descr="WMNS) adidas UltraBoost Light 'Black Beam Pink' HQ8599 - KICKS CREW">
          <a:extLst>
            <a:ext uri="{FF2B5EF4-FFF2-40B4-BE49-F238E27FC236}">
              <a16:creationId xmlns:a16="http://schemas.microsoft.com/office/drawing/2014/main" xmlns="" id="{128B131E-CEB9-0A42-B5D3-980C6B60C3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7614" y="2217796381"/>
          <a:ext cx="1284432" cy="8103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187614</xdr:colOff>
      <xdr:row>2707</xdr:row>
      <xdr:rowOff>173181</xdr:rowOff>
    </xdr:from>
    <xdr:to>
      <xdr:col>0</xdr:col>
      <xdr:colOff>1472046</xdr:colOff>
      <xdr:row>2707</xdr:row>
      <xdr:rowOff>983549</xdr:rowOff>
    </xdr:to>
    <xdr:pic>
      <xdr:nvPicPr>
        <xdr:cNvPr id="1956" name="Immagine 1955" descr="WMNS) adidas UltraBoost Light 'Black Beam Pink' HQ8599 - KICKS CREW">
          <a:extLst>
            <a:ext uri="{FF2B5EF4-FFF2-40B4-BE49-F238E27FC236}">
              <a16:creationId xmlns:a16="http://schemas.microsoft.com/office/drawing/2014/main" xmlns="" id="{DAD09A04-1C21-474E-98F6-822CEBBD01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7614" y="2218939381"/>
          <a:ext cx="1284432" cy="8103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187614</xdr:colOff>
      <xdr:row>2708</xdr:row>
      <xdr:rowOff>173181</xdr:rowOff>
    </xdr:from>
    <xdr:to>
      <xdr:col>0</xdr:col>
      <xdr:colOff>1472046</xdr:colOff>
      <xdr:row>2708</xdr:row>
      <xdr:rowOff>983549</xdr:rowOff>
    </xdr:to>
    <xdr:pic>
      <xdr:nvPicPr>
        <xdr:cNvPr id="1957" name="Immagine 1956" descr="WMNS) adidas UltraBoost Light 'Black Beam Pink' HQ8599 - KICKS CREW">
          <a:extLst>
            <a:ext uri="{FF2B5EF4-FFF2-40B4-BE49-F238E27FC236}">
              <a16:creationId xmlns:a16="http://schemas.microsoft.com/office/drawing/2014/main" xmlns="" id="{0443E0EF-5339-5642-B908-AE610774B5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7614" y="2220082381"/>
          <a:ext cx="1284432" cy="8103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187614</xdr:colOff>
      <xdr:row>2709</xdr:row>
      <xdr:rowOff>173181</xdr:rowOff>
    </xdr:from>
    <xdr:to>
      <xdr:col>0</xdr:col>
      <xdr:colOff>1472046</xdr:colOff>
      <xdr:row>2709</xdr:row>
      <xdr:rowOff>983549</xdr:rowOff>
    </xdr:to>
    <xdr:pic>
      <xdr:nvPicPr>
        <xdr:cNvPr id="1958" name="Immagine 1957" descr="WMNS) adidas UltraBoost Light 'Black Beam Pink' HQ8599 - KICKS CREW">
          <a:extLst>
            <a:ext uri="{FF2B5EF4-FFF2-40B4-BE49-F238E27FC236}">
              <a16:creationId xmlns:a16="http://schemas.microsoft.com/office/drawing/2014/main" xmlns="" id="{6D0C6206-39D9-774D-83E2-7DB05BB33A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7614" y="2221225381"/>
          <a:ext cx="1284432" cy="8103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187614</xdr:colOff>
      <xdr:row>2710</xdr:row>
      <xdr:rowOff>173181</xdr:rowOff>
    </xdr:from>
    <xdr:to>
      <xdr:col>0</xdr:col>
      <xdr:colOff>1472046</xdr:colOff>
      <xdr:row>2710</xdr:row>
      <xdr:rowOff>983549</xdr:rowOff>
    </xdr:to>
    <xdr:pic>
      <xdr:nvPicPr>
        <xdr:cNvPr id="1959" name="Immagine 1958" descr="WMNS) adidas UltraBoost Light 'Black Beam Pink' HQ8599 - KICKS CREW">
          <a:extLst>
            <a:ext uri="{FF2B5EF4-FFF2-40B4-BE49-F238E27FC236}">
              <a16:creationId xmlns:a16="http://schemas.microsoft.com/office/drawing/2014/main" xmlns="" id="{603F4EC1-969D-E840-BF6A-FF2C00C3DC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7614" y="2222368381"/>
          <a:ext cx="1284432" cy="8103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187614</xdr:colOff>
      <xdr:row>2711</xdr:row>
      <xdr:rowOff>173181</xdr:rowOff>
    </xdr:from>
    <xdr:to>
      <xdr:col>0</xdr:col>
      <xdr:colOff>1472046</xdr:colOff>
      <xdr:row>2711</xdr:row>
      <xdr:rowOff>983549</xdr:rowOff>
    </xdr:to>
    <xdr:pic>
      <xdr:nvPicPr>
        <xdr:cNvPr id="1960" name="Immagine 1959" descr="WMNS) adidas UltraBoost Light 'Black Beam Pink' HQ8599 - KICKS CREW">
          <a:extLst>
            <a:ext uri="{FF2B5EF4-FFF2-40B4-BE49-F238E27FC236}">
              <a16:creationId xmlns:a16="http://schemas.microsoft.com/office/drawing/2014/main" xmlns="" id="{2E67D2CE-DA7B-414E-9055-2CE30B0941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7614" y="2223511381"/>
          <a:ext cx="1284432" cy="8103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187614</xdr:colOff>
      <xdr:row>2712</xdr:row>
      <xdr:rowOff>173181</xdr:rowOff>
    </xdr:from>
    <xdr:to>
      <xdr:col>0</xdr:col>
      <xdr:colOff>1472046</xdr:colOff>
      <xdr:row>2712</xdr:row>
      <xdr:rowOff>983549</xdr:rowOff>
    </xdr:to>
    <xdr:pic>
      <xdr:nvPicPr>
        <xdr:cNvPr id="1961" name="Immagine 1960" descr="WMNS) adidas UltraBoost Light 'Black Beam Pink' HQ8599 - KICKS CREW">
          <a:extLst>
            <a:ext uri="{FF2B5EF4-FFF2-40B4-BE49-F238E27FC236}">
              <a16:creationId xmlns:a16="http://schemas.microsoft.com/office/drawing/2014/main" xmlns="" id="{BCE77530-DBAF-D24A-B8BE-BEF781119D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7614" y="2224654381"/>
          <a:ext cx="1284432" cy="8103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202046</xdr:colOff>
      <xdr:row>87</xdr:row>
      <xdr:rowOff>158749</xdr:rowOff>
    </xdr:from>
    <xdr:to>
      <xdr:col>0</xdr:col>
      <xdr:colOff>1601932</xdr:colOff>
      <xdr:row>87</xdr:row>
      <xdr:rowOff>995795</xdr:rowOff>
    </xdr:to>
    <xdr:pic>
      <xdr:nvPicPr>
        <xdr:cNvPr id="1966" name="Immagine 1965" descr="WMNS) adidas X9000l4 White Green FY0779 - KICKS CREW">
          <a:extLst>
            <a:ext uri="{FF2B5EF4-FFF2-40B4-BE49-F238E27FC236}">
              <a16:creationId xmlns:a16="http://schemas.microsoft.com/office/drawing/2014/main" xmlns="" id="{032275C4-C9F3-A540-9212-79281F9DB84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116" r="5897"/>
        <a:stretch/>
      </xdr:blipFill>
      <xdr:spPr bwMode="auto">
        <a:xfrm>
          <a:off x="202046" y="2232640949"/>
          <a:ext cx="1399886" cy="8370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202046</xdr:colOff>
      <xdr:row>88</xdr:row>
      <xdr:rowOff>158749</xdr:rowOff>
    </xdr:from>
    <xdr:to>
      <xdr:col>0</xdr:col>
      <xdr:colOff>1601932</xdr:colOff>
      <xdr:row>88</xdr:row>
      <xdr:rowOff>995795</xdr:rowOff>
    </xdr:to>
    <xdr:pic>
      <xdr:nvPicPr>
        <xdr:cNvPr id="1967" name="Immagine 1966" descr="WMNS) adidas X9000l4 White Green FY0779 - KICKS CREW">
          <a:extLst>
            <a:ext uri="{FF2B5EF4-FFF2-40B4-BE49-F238E27FC236}">
              <a16:creationId xmlns:a16="http://schemas.microsoft.com/office/drawing/2014/main" xmlns="" id="{5A3E0EEC-EE15-7A4A-9EC1-A92FC4A6623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116" r="5897"/>
        <a:stretch/>
      </xdr:blipFill>
      <xdr:spPr bwMode="auto">
        <a:xfrm>
          <a:off x="202046" y="2233783949"/>
          <a:ext cx="1399886" cy="8370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202046</xdr:colOff>
      <xdr:row>89</xdr:row>
      <xdr:rowOff>158749</xdr:rowOff>
    </xdr:from>
    <xdr:to>
      <xdr:col>0</xdr:col>
      <xdr:colOff>1601932</xdr:colOff>
      <xdr:row>89</xdr:row>
      <xdr:rowOff>995795</xdr:rowOff>
    </xdr:to>
    <xdr:pic>
      <xdr:nvPicPr>
        <xdr:cNvPr id="1968" name="Immagine 1967" descr="WMNS) adidas X9000l4 White Green FY0779 - KICKS CREW">
          <a:extLst>
            <a:ext uri="{FF2B5EF4-FFF2-40B4-BE49-F238E27FC236}">
              <a16:creationId xmlns:a16="http://schemas.microsoft.com/office/drawing/2014/main" xmlns="" id="{98116C45-723C-7041-849C-F1D110016B4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116" r="5897"/>
        <a:stretch/>
      </xdr:blipFill>
      <xdr:spPr bwMode="auto">
        <a:xfrm>
          <a:off x="202046" y="2234926949"/>
          <a:ext cx="1399886" cy="8370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202046</xdr:colOff>
      <xdr:row>90</xdr:row>
      <xdr:rowOff>158749</xdr:rowOff>
    </xdr:from>
    <xdr:to>
      <xdr:col>0</xdr:col>
      <xdr:colOff>1601932</xdr:colOff>
      <xdr:row>90</xdr:row>
      <xdr:rowOff>995795</xdr:rowOff>
    </xdr:to>
    <xdr:pic>
      <xdr:nvPicPr>
        <xdr:cNvPr id="1969" name="Immagine 1968" descr="WMNS) adidas X9000l4 White Green FY0779 - KICKS CREW">
          <a:extLst>
            <a:ext uri="{FF2B5EF4-FFF2-40B4-BE49-F238E27FC236}">
              <a16:creationId xmlns:a16="http://schemas.microsoft.com/office/drawing/2014/main" xmlns="" id="{AA1FFB44-C39C-9F4D-8C40-F80F97C4FB2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116" r="5897"/>
        <a:stretch/>
      </xdr:blipFill>
      <xdr:spPr bwMode="auto">
        <a:xfrm>
          <a:off x="202046" y="2236069949"/>
          <a:ext cx="1399886" cy="8370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202046</xdr:colOff>
      <xdr:row>91</xdr:row>
      <xdr:rowOff>158749</xdr:rowOff>
    </xdr:from>
    <xdr:to>
      <xdr:col>0</xdr:col>
      <xdr:colOff>1601932</xdr:colOff>
      <xdr:row>91</xdr:row>
      <xdr:rowOff>995795</xdr:rowOff>
    </xdr:to>
    <xdr:pic>
      <xdr:nvPicPr>
        <xdr:cNvPr id="1970" name="Immagine 1969" descr="WMNS) adidas X9000l4 White Green FY0779 - KICKS CREW">
          <a:extLst>
            <a:ext uri="{FF2B5EF4-FFF2-40B4-BE49-F238E27FC236}">
              <a16:creationId xmlns:a16="http://schemas.microsoft.com/office/drawing/2014/main" xmlns="" id="{E6928B09-DB68-CF4C-AA28-9A301FE3644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116" r="5897"/>
        <a:stretch/>
      </xdr:blipFill>
      <xdr:spPr bwMode="auto">
        <a:xfrm>
          <a:off x="202046" y="2237212949"/>
          <a:ext cx="1399886" cy="8370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202046</xdr:colOff>
      <xdr:row>92</xdr:row>
      <xdr:rowOff>158749</xdr:rowOff>
    </xdr:from>
    <xdr:to>
      <xdr:col>0</xdr:col>
      <xdr:colOff>1601932</xdr:colOff>
      <xdr:row>92</xdr:row>
      <xdr:rowOff>995795</xdr:rowOff>
    </xdr:to>
    <xdr:pic>
      <xdr:nvPicPr>
        <xdr:cNvPr id="1971" name="Immagine 1970" descr="WMNS) adidas X9000l4 White Green FY0779 - KICKS CREW">
          <a:extLst>
            <a:ext uri="{FF2B5EF4-FFF2-40B4-BE49-F238E27FC236}">
              <a16:creationId xmlns:a16="http://schemas.microsoft.com/office/drawing/2014/main" xmlns="" id="{768AFFC1-1585-9746-96C3-AF608620F9F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116" r="5897"/>
        <a:stretch/>
      </xdr:blipFill>
      <xdr:spPr bwMode="auto">
        <a:xfrm>
          <a:off x="202046" y="2238355949"/>
          <a:ext cx="1399886" cy="8370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202046</xdr:colOff>
      <xdr:row>93</xdr:row>
      <xdr:rowOff>158749</xdr:rowOff>
    </xdr:from>
    <xdr:to>
      <xdr:col>0</xdr:col>
      <xdr:colOff>1601932</xdr:colOff>
      <xdr:row>93</xdr:row>
      <xdr:rowOff>995795</xdr:rowOff>
    </xdr:to>
    <xdr:pic>
      <xdr:nvPicPr>
        <xdr:cNvPr id="1972" name="Immagine 1971" descr="WMNS) adidas X9000l4 White Green FY0779 - KICKS CREW">
          <a:extLst>
            <a:ext uri="{FF2B5EF4-FFF2-40B4-BE49-F238E27FC236}">
              <a16:creationId xmlns:a16="http://schemas.microsoft.com/office/drawing/2014/main" xmlns="" id="{29C7B5B0-1253-1D49-8A13-2016BF0B6D1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116" r="5897"/>
        <a:stretch/>
      </xdr:blipFill>
      <xdr:spPr bwMode="auto">
        <a:xfrm>
          <a:off x="202046" y="2239498949"/>
          <a:ext cx="1399886" cy="8370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144318</xdr:colOff>
      <xdr:row>2243</xdr:row>
      <xdr:rowOff>216477</xdr:rowOff>
    </xdr:from>
    <xdr:to>
      <xdr:col>0</xdr:col>
      <xdr:colOff>1558636</xdr:colOff>
      <xdr:row>2243</xdr:row>
      <xdr:rowOff>1010227</xdr:rowOff>
    </xdr:to>
    <xdr:pic>
      <xdr:nvPicPr>
        <xdr:cNvPr id="1983" name="Immagine 1982" descr="Adidas Solarglide 6 Gri-Beyaz Erkek Koşu Ayakkabısı HP7613 Fiyatları,  Özellikleri ve Yorumları | En Ucuzu Akakçe">
          <a:extLst>
            <a:ext uri="{FF2B5EF4-FFF2-40B4-BE49-F238E27FC236}">
              <a16:creationId xmlns:a16="http://schemas.microsoft.com/office/drawing/2014/main" xmlns="" id="{970AD996-86E4-EC4A-8410-DA2D3766D7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318" y="2255558677"/>
          <a:ext cx="1414318" cy="793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144318</xdr:colOff>
      <xdr:row>2244</xdr:row>
      <xdr:rowOff>216477</xdr:rowOff>
    </xdr:from>
    <xdr:to>
      <xdr:col>0</xdr:col>
      <xdr:colOff>1558636</xdr:colOff>
      <xdr:row>2244</xdr:row>
      <xdr:rowOff>1010227</xdr:rowOff>
    </xdr:to>
    <xdr:pic>
      <xdr:nvPicPr>
        <xdr:cNvPr id="1984" name="Immagine 1983" descr="Adidas Solarglide 6 Gri-Beyaz Erkek Koşu Ayakkabısı HP7613 Fiyatları,  Özellikleri ve Yorumları | En Ucuzu Akakçe">
          <a:extLst>
            <a:ext uri="{FF2B5EF4-FFF2-40B4-BE49-F238E27FC236}">
              <a16:creationId xmlns:a16="http://schemas.microsoft.com/office/drawing/2014/main" xmlns="" id="{76849659-D126-D94B-A13B-81C2D4BDBB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318" y="2256701677"/>
          <a:ext cx="1414318" cy="793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144318</xdr:colOff>
      <xdr:row>2245</xdr:row>
      <xdr:rowOff>216477</xdr:rowOff>
    </xdr:from>
    <xdr:to>
      <xdr:col>0</xdr:col>
      <xdr:colOff>1558636</xdr:colOff>
      <xdr:row>2245</xdr:row>
      <xdr:rowOff>1010227</xdr:rowOff>
    </xdr:to>
    <xdr:pic>
      <xdr:nvPicPr>
        <xdr:cNvPr id="1985" name="Immagine 1984" descr="Adidas Solarglide 6 Gri-Beyaz Erkek Koşu Ayakkabısı HP7613 Fiyatları,  Özellikleri ve Yorumları | En Ucuzu Akakçe">
          <a:extLst>
            <a:ext uri="{FF2B5EF4-FFF2-40B4-BE49-F238E27FC236}">
              <a16:creationId xmlns:a16="http://schemas.microsoft.com/office/drawing/2014/main" xmlns="" id="{912144C8-B1AB-3B4F-A6FE-DCB17B3761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318" y="2257844677"/>
          <a:ext cx="1414318" cy="793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144318</xdr:colOff>
      <xdr:row>2246</xdr:row>
      <xdr:rowOff>216477</xdr:rowOff>
    </xdr:from>
    <xdr:to>
      <xdr:col>0</xdr:col>
      <xdr:colOff>1558636</xdr:colOff>
      <xdr:row>2246</xdr:row>
      <xdr:rowOff>1010227</xdr:rowOff>
    </xdr:to>
    <xdr:pic>
      <xdr:nvPicPr>
        <xdr:cNvPr id="1986" name="Immagine 1985" descr="Adidas Solarglide 6 Gri-Beyaz Erkek Koşu Ayakkabısı HP7613 Fiyatları,  Özellikleri ve Yorumları | En Ucuzu Akakçe">
          <a:extLst>
            <a:ext uri="{FF2B5EF4-FFF2-40B4-BE49-F238E27FC236}">
              <a16:creationId xmlns:a16="http://schemas.microsoft.com/office/drawing/2014/main" xmlns="" id="{149EFE14-66DA-3F41-8C80-C73E426F65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318" y="2258987677"/>
          <a:ext cx="1414318" cy="793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144318</xdr:colOff>
      <xdr:row>2240</xdr:row>
      <xdr:rowOff>216477</xdr:rowOff>
    </xdr:from>
    <xdr:to>
      <xdr:col>0</xdr:col>
      <xdr:colOff>1558636</xdr:colOff>
      <xdr:row>2240</xdr:row>
      <xdr:rowOff>1010227</xdr:rowOff>
    </xdr:to>
    <xdr:pic>
      <xdr:nvPicPr>
        <xdr:cNvPr id="1987" name="Immagine 1986" descr="Adidas Solarglide 6 Gri-Beyaz Erkek Koşu Ayakkabısı HP7613 Fiyatları,  Özellikleri ve Yorumları | En Ucuzu Akakçe">
          <a:extLst>
            <a:ext uri="{FF2B5EF4-FFF2-40B4-BE49-F238E27FC236}">
              <a16:creationId xmlns:a16="http://schemas.microsoft.com/office/drawing/2014/main" xmlns="" id="{FEEEA411-771D-5A4A-A585-36AC65BDFD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318" y="2260130677"/>
          <a:ext cx="1414318" cy="793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144318</xdr:colOff>
      <xdr:row>2241</xdr:row>
      <xdr:rowOff>216477</xdr:rowOff>
    </xdr:from>
    <xdr:to>
      <xdr:col>0</xdr:col>
      <xdr:colOff>1558636</xdr:colOff>
      <xdr:row>2241</xdr:row>
      <xdr:rowOff>1010227</xdr:rowOff>
    </xdr:to>
    <xdr:pic>
      <xdr:nvPicPr>
        <xdr:cNvPr id="1988" name="Immagine 1987" descr="Adidas Solarglide 6 Gri-Beyaz Erkek Koşu Ayakkabısı HP7613 Fiyatları,  Özellikleri ve Yorumları | En Ucuzu Akakçe">
          <a:extLst>
            <a:ext uri="{FF2B5EF4-FFF2-40B4-BE49-F238E27FC236}">
              <a16:creationId xmlns:a16="http://schemas.microsoft.com/office/drawing/2014/main" xmlns="" id="{0B46EBFD-6CAC-8742-A651-87A5D575CF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318" y="2261273677"/>
          <a:ext cx="1414318" cy="793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101023</xdr:colOff>
      <xdr:row>1090</xdr:row>
      <xdr:rowOff>72159</xdr:rowOff>
    </xdr:from>
    <xdr:to>
      <xdr:col>0</xdr:col>
      <xdr:colOff>1578782</xdr:colOff>
      <xdr:row>1090</xdr:row>
      <xdr:rowOff>1053522</xdr:rowOff>
    </xdr:to>
    <xdr:pic>
      <xdr:nvPicPr>
        <xdr:cNvPr id="2014" name="Immagine 2013" descr="Women's adidas GX6721 Solarglide 5 Running Shoes - Metallic Blue - Size 10  | eBay">
          <a:extLst>
            <a:ext uri="{FF2B5EF4-FFF2-40B4-BE49-F238E27FC236}">
              <a16:creationId xmlns:a16="http://schemas.microsoft.com/office/drawing/2014/main" xmlns="" id="{C33FD4A4-DC9A-E440-AD60-E5163D80A6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023" y="2293133359"/>
          <a:ext cx="1477759" cy="9813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245341</xdr:colOff>
      <xdr:row>1587</xdr:row>
      <xdr:rowOff>173181</xdr:rowOff>
    </xdr:from>
    <xdr:to>
      <xdr:col>0</xdr:col>
      <xdr:colOff>1414318</xdr:colOff>
      <xdr:row>1587</xdr:row>
      <xdr:rowOff>955302</xdr:rowOff>
    </xdr:to>
    <xdr:pic>
      <xdr:nvPicPr>
        <xdr:cNvPr id="2015" name="Immagine 2014" descr="adidas Scarpe Pureboost 22 GY4705 Bianco | Modivo.it">
          <a:extLst>
            <a:ext uri="{FF2B5EF4-FFF2-40B4-BE49-F238E27FC236}">
              <a16:creationId xmlns:a16="http://schemas.microsoft.com/office/drawing/2014/main" xmlns="" id="{D9A47E9D-3A19-A146-B884-D42D01E6245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8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5082" b="14724"/>
        <a:stretch/>
      </xdr:blipFill>
      <xdr:spPr bwMode="auto">
        <a:xfrm>
          <a:off x="245341" y="2303521381"/>
          <a:ext cx="1168977" cy="7821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158750</xdr:colOff>
      <xdr:row>49</xdr:row>
      <xdr:rowOff>202046</xdr:rowOff>
    </xdr:from>
    <xdr:to>
      <xdr:col>0</xdr:col>
      <xdr:colOff>1538143</xdr:colOff>
      <xdr:row>49</xdr:row>
      <xdr:rowOff>1053522</xdr:rowOff>
    </xdr:to>
    <xdr:pic>
      <xdr:nvPicPr>
        <xdr:cNvPr id="2016" name="Immagine 2015" descr="adidas X9000L4 'Grey Volt' FW8385 - FW8385 - Novelship">
          <a:extLst>
            <a:ext uri="{FF2B5EF4-FFF2-40B4-BE49-F238E27FC236}">
              <a16:creationId xmlns:a16="http://schemas.microsoft.com/office/drawing/2014/main" xmlns="" id="{85E7B592-998C-4E46-8EB4-724CF4BAED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750" y="2316123246"/>
          <a:ext cx="1379393" cy="8514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288637</xdr:colOff>
      <xdr:row>628</xdr:row>
      <xdr:rowOff>57728</xdr:rowOff>
    </xdr:from>
    <xdr:to>
      <xdr:col>0</xdr:col>
      <xdr:colOff>1330095</xdr:colOff>
      <xdr:row>628</xdr:row>
      <xdr:rowOff>1096819</xdr:rowOff>
    </xdr:to>
    <xdr:pic>
      <xdr:nvPicPr>
        <xdr:cNvPr id="2019" name="Immagine 2018" descr="Adidas X Speedportal.1 FG GW8429 Core Black Mens Soccer Cleats Shoes  Football | eBay">
          <a:extLst>
            <a:ext uri="{FF2B5EF4-FFF2-40B4-BE49-F238E27FC236}">
              <a16:creationId xmlns:a16="http://schemas.microsoft.com/office/drawing/2014/main" xmlns="" id="{340C64F5-486D-CA4C-BA26-A30738E44E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8637" y="2347982928"/>
          <a:ext cx="1041458" cy="10390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86591</xdr:colOff>
      <xdr:row>1862</xdr:row>
      <xdr:rowOff>115454</xdr:rowOff>
    </xdr:from>
    <xdr:to>
      <xdr:col>0</xdr:col>
      <xdr:colOff>1472046</xdr:colOff>
      <xdr:row>1862</xdr:row>
      <xdr:rowOff>995795</xdr:rowOff>
    </xdr:to>
    <xdr:pic>
      <xdr:nvPicPr>
        <xdr:cNvPr id="2021" name="Immagine 2020" descr="Women) adidas Puremotion Adapt 2.0 'Magic Mauve' GZ6358 - GZ6358 - Novelship">
          <a:extLst>
            <a:ext uri="{FF2B5EF4-FFF2-40B4-BE49-F238E27FC236}">
              <a16:creationId xmlns:a16="http://schemas.microsoft.com/office/drawing/2014/main" xmlns="" id="{C4E23326-44F5-3B48-B02A-A6E5A14CC8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591" y="2365185654"/>
          <a:ext cx="1385455" cy="8803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158751</xdr:colOff>
      <xdr:row>2579</xdr:row>
      <xdr:rowOff>216476</xdr:rowOff>
    </xdr:from>
    <xdr:to>
      <xdr:col>0</xdr:col>
      <xdr:colOff>1457615</xdr:colOff>
      <xdr:row>2579</xdr:row>
      <xdr:rowOff>920643</xdr:rowOff>
    </xdr:to>
    <xdr:pic>
      <xdr:nvPicPr>
        <xdr:cNvPr id="2022" name="Immagine 2021" descr="Adidas Running Men Ultraboost Light Non Dye HQ6338 (Solestop.com)">
          <a:extLst>
            <a:ext uri="{FF2B5EF4-FFF2-40B4-BE49-F238E27FC236}">
              <a16:creationId xmlns:a16="http://schemas.microsoft.com/office/drawing/2014/main" xmlns="" id="{111D0ADC-D210-CA48-8FBD-9A8AB49593F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51" t="48903"/>
        <a:stretch/>
      </xdr:blipFill>
      <xdr:spPr bwMode="auto">
        <a:xfrm>
          <a:off x="158751" y="2375573676"/>
          <a:ext cx="1298864" cy="7041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245342</xdr:colOff>
      <xdr:row>692</xdr:row>
      <xdr:rowOff>158751</xdr:rowOff>
    </xdr:from>
    <xdr:to>
      <xdr:col>0</xdr:col>
      <xdr:colOff>1356592</xdr:colOff>
      <xdr:row>692</xdr:row>
      <xdr:rowOff>933415</xdr:rowOff>
    </xdr:to>
    <xdr:pic>
      <xdr:nvPicPr>
        <xdr:cNvPr id="2024" name="Immagine 2023" descr="Zapatilla Deportiva Adidas W Lite Racer 3.0 GX1721 Rosado Talla 8 | Oechsle  - Oechsle">
          <a:extLst>
            <a:ext uri="{FF2B5EF4-FFF2-40B4-BE49-F238E27FC236}">
              <a16:creationId xmlns:a16="http://schemas.microsoft.com/office/drawing/2014/main" xmlns="" id="{513A806E-0D82-B542-A210-369AB910719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6194" b="13968"/>
        <a:stretch/>
      </xdr:blipFill>
      <xdr:spPr bwMode="auto">
        <a:xfrm>
          <a:off x="245342" y="2396089951"/>
          <a:ext cx="1111250" cy="7746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57727</xdr:colOff>
      <xdr:row>995</xdr:row>
      <xdr:rowOff>129886</xdr:rowOff>
    </xdr:from>
    <xdr:to>
      <xdr:col>0</xdr:col>
      <xdr:colOff>1529772</xdr:colOff>
      <xdr:row>995</xdr:row>
      <xdr:rowOff>981363</xdr:rowOff>
    </xdr:to>
    <xdr:pic>
      <xdr:nvPicPr>
        <xdr:cNvPr id="2025" name="Immagine 2024" descr="Women) adidas Ultra 4DFWD 'Wonder Red' GX6633 - GX6633 - Novelship">
          <a:extLst>
            <a:ext uri="{FF2B5EF4-FFF2-40B4-BE49-F238E27FC236}">
              <a16:creationId xmlns:a16="http://schemas.microsoft.com/office/drawing/2014/main" xmlns="" id="{2D72EE9F-84ED-5B4C-9FBB-2FBF452DAD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727" y="2400633086"/>
          <a:ext cx="1472045" cy="8514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274206</xdr:colOff>
      <xdr:row>1108</xdr:row>
      <xdr:rowOff>115455</xdr:rowOff>
    </xdr:from>
    <xdr:to>
      <xdr:col>0</xdr:col>
      <xdr:colOff>1453298</xdr:colOff>
      <xdr:row>1108</xdr:row>
      <xdr:rowOff>1039091</xdr:rowOff>
    </xdr:to>
    <xdr:pic>
      <xdr:nvPicPr>
        <xdr:cNvPr id="2026" name="Immagine 2025" descr="Scarpe adidas Ultraboost 22 C.Rdy II W GX6735 Aluminium / Cloud White /  Beam Orange | escarpe.it">
          <a:extLst>
            <a:ext uri="{FF2B5EF4-FFF2-40B4-BE49-F238E27FC236}">
              <a16:creationId xmlns:a16="http://schemas.microsoft.com/office/drawing/2014/main" xmlns="" id="{322A8380-C36C-6242-BB9D-B02A14AF01A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5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1502"/>
        <a:stretch/>
      </xdr:blipFill>
      <xdr:spPr bwMode="auto">
        <a:xfrm>
          <a:off x="274206" y="2414334655"/>
          <a:ext cx="1179092" cy="9236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216477</xdr:colOff>
      <xdr:row>1769</xdr:row>
      <xdr:rowOff>144318</xdr:rowOff>
    </xdr:from>
    <xdr:to>
      <xdr:col>0</xdr:col>
      <xdr:colOff>1428750</xdr:colOff>
      <xdr:row>1769</xdr:row>
      <xdr:rowOff>959675</xdr:rowOff>
    </xdr:to>
    <xdr:pic>
      <xdr:nvPicPr>
        <xdr:cNvPr id="2027" name="Immagine 2026" descr="adidas Scarpe Supernova + W GZ0130 Bianco | Modivo.it">
          <a:extLst>
            <a:ext uri="{FF2B5EF4-FFF2-40B4-BE49-F238E27FC236}">
              <a16:creationId xmlns:a16="http://schemas.microsoft.com/office/drawing/2014/main" xmlns="" id="{71A687CD-E303-CD4E-B338-DD9C0B01CF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6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4261" b="15357"/>
        <a:stretch/>
      </xdr:blipFill>
      <xdr:spPr bwMode="auto">
        <a:xfrm>
          <a:off x="216477" y="2428079518"/>
          <a:ext cx="1212273" cy="8153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144319</xdr:colOff>
      <xdr:row>3154</xdr:row>
      <xdr:rowOff>245341</xdr:rowOff>
    </xdr:from>
    <xdr:to>
      <xdr:col>0</xdr:col>
      <xdr:colOff>1558637</xdr:colOff>
      <xdr:row>3154</xdr:row>
      <xdr:rowOff>931369</xdr:rowOff>
    </xdr:to>
    <xdr:pic>
      <xdr:nvPicPr>
        <xdr:cNvPr id="2028" name="Immagine 2027" descr="Adidas VULCRAID3R CF C GZ3343 SKATEBOARDING dark blue SHOES - LOW (NON  FOOTBALL) for KIDS 28 EU: Buy Online at Best Price in Egypt - Souq is now  Amazon.eg">
          <a:extLst>
            <a:ext uri="{FF2B5EF4-FFF2-40B4-BE49-F238E27FC236}">
              <a16:creationId xmlns:a16="http://schemas.microsoft.com/office/drawing/2014/main" xmlns="" id="{6F8AAFD7-B62C-9F4F-A32D-C29799EC55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319" y="2436181541"/>
          <a:ext cx="1414318" cy="6860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115455</xdr:colOff>
      <xdr:row>2884</xdr:row>
      <xdr:rowOff>202047</xdr:rowOff>
    </xdr:from>
    <xdr:to>
      <xdr:col>0</xdr:col>
      <xdr:colOff>1533769</xdr:colOff>
      <xdr:row>2884</xdr:row>
      <xdr:rowOff>1010229</xdr:rowOff>
    </xdr:to>
    <xdr:pic>
      <xdr:nvPicPr>
        <xdr:cNvPr id="2030" name="Immagine 2029" descr="ADIDAS RUNFALCON FZ0093 – Lifestyle Sports NZ">
          <a:extLst>
            <a:ext uri="{FF2B5EF4-FFF2-40B4-BE49-F238E27FC236}">
              <a16:creationId xmlns:a16="http://schemas.microsoft.com/office/drawing/2014/main" xmlns="" id="{885C5EBF-3930-CF4E-8F94-B18F4B1A23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455" y="2444139247"/>
          <a:ext cx="1418314" cy="8081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230909</xdr:colOff>
      <xdr:row>1047</xdr:row>
      <xdr:rowOff>158749</xdr:rowOff>
    </xdr:from>
    <xdr:to>
      <xdr:col>0</xdr:col>
      <xdr:colOff>1574562</xdr:colOff>
      <xdr:row>1047</xdr:row>
      <xdr:rowOff>1024658</xdr:rowOff>
    </xdr:to>
    <xdr:pic>
      <xdr:nvPicPr>
        <xdr:cNvPr id="2032" name="Immagine 2031" descr="Adidas - ULTRABOOST 22 (GX6666)">
          <a:extLst>
            <a:ext uri="{FF2B5EF4-FFF2-40B4-BE49-F238E27FC236}">
              <a16:creationId xmlns:a16="http://schemas.microsoft.com/office/drawing/2014/main" xmlns="" id="{DEEF94C3-6FD3-B948-832A-5B6A71562CD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304" t="29943" r="8601" b="18977"/>
        <a:stretch/>
      </xdr:blipFill>
      <xdr:spPr bwMode="auto">
        <a:xfrm>
          <a:off x="230909" y="2457811949"/>
          <a:ext cx="1343653" cy="8659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43296</xdr:colOff>
      <xdr:row>1272</xdr:row>
      <xdr:rowOff>115454</xdr:rowOff>
    </xdr:from>
    <xdr:to>
      <xdr:col>0</xdr:col>
      <xdr:colOff>1630796</xdr:colOff>
      <xdr:row>1272</xdr:row>
      <xdr:rowOff>995049</xdr:rowOff>
    </xdr:to>
    <xdr:pic>
      <xdr:nvPicPr>
        <xdr:cNvPr id="2033" name="Immagine 2032" descr="Adidas 4DFWD 2 Women (GX9265) magic mauve/wonder mauve/wonder red a €  100,00 (oggi) | Migliori prezzi e offerte su idealo">
          <a:extLst>
            <a:ext uri="{FF2B5EF4-FFF2-40B4-BE49-F238E27FC236}">
              <a16:creationId xmlns:a16="http://schemas.microsoft.com/office/drawing/2014/main" xmlns="" id="{40B4CA95-D8DC-AD42-8606-587889771D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296" y="2468055654"/>
          <a:ext cx="1587500" cy="879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115455</xdr:colOff>
      <xdr:row>1291</xdr:row>
      <xdr:rowOff>274204</xdr:rowOff>
    </xdr:from>
    <xdr:to>
      <xdr:col>0</xdr:col>
      <xdr:colOff>1385455</xdr:colOff>
      <xdr:row>1291</xdr:row>
      <xdr:rowOff>995795</xdr:rowOff>
    </xdr:to>
    <xdr:pic>
      <xdr:nvPicPr>
        <xdr:cNvPr id="2034" name="Immagine 2033" descr="Women) adidas 4DFWD 2 'Grey Beam Orange' GX9269 - GX9269 - Novelship">
          <a:extLst>
            <a:ext uri="{FF2B5EF4-FFF2-40B4-BE49-F238E27FC236}">
              <a16:creationId xmlns:a16="http://schemas.microsoft.com/office/drawing/2014/main" xmlns="" id="{A2BF8A37-09D7-AD4A-BEBF-8B608C1941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455" y="2484216404"/>
          <a:ext cx="1270000" cy="7215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43296</xdr:colOff>
      <xdr:row>1334</xdr:row>
      <xdr:rowOff>86591</xdr:rowOff>
    </xdr:from>
    <xdr:to>
      <xdr:col>0</xdr:col>
      <xdr:colOff>1486478</xdr:colOff>
      <xdr:row>1334</xdr:row>
      <xdr:rowOff>1012652</xdr:rowOff>
    </xdr:to>
    <xdr:pic>
      <xdr:nvPicPr>
        <xdr:cNvPr id="2035" name="Immagine 2034" descr="WMNS) Adidas Parley x 4DFWD 'Silver Violet' GX9806 - KICKS CREW">
          <a:extLst>
            <a:ext uri="{FF2B5EF4-FFF2-40B4-BE49-F238E27FC236}">
              <a16:creationId xmlns:a16="http://schemas.microsoft.com/office/drawing/2014/main" xmlns="" id="{A721195C-3828-EB46-A383-2B64D87078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296" y="2495458791"/>
          <a:ext cx="1443182" cy="9260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144318</xdr:colOff>
      <xdr:row>2378</xdr:row>
      <xdr:rowOff>158750</xdr:rowOff>
    </xdr:from>
    <xdr:to>
      <xdr:col>0</xdr:col>
      <xdr:colOff>1523890</xdr:colOff>
      <xdr:row>2378</xdr:row>
      <xdr:rowOff>1039091</xdr:rowOff>
    </xdr:to>
    <xdr:pic>
      <xdr:nvPicPr>
        <xdr:cNvPr id="2036" name="Immagine 2035" descr="Adidas Parley x UltraBoost Light 'Wonder Red' HQ1402 - KICKS CREW">
          <a:extLst>
            <a:ext uri="{FF2B5EF4-FFF2-40B4-BE49-F238E27FC236}">
              <a16:creationId xmlns:a16="http://schemas.microsoft.com/office/drawing/2014/main" xmlns="" id="{6354F2DB-9BB4-504E-AFBC-6FD85A9849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318" y="2504674950"/>
          <a:ext cx="1379572" cy="8803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43295</xdr:colOff>
      <xdr:row>2671</xdr:row>
      <xdr:rowOff>187615</xdr:rowOff>
    </xdr:from>
    <xdr:to>
      <xdr:col>0</xdr:col>
      <xdr:colOff>1573068</xdr:colOff>
      <xdr:row>2671</xdr:row>
      <xdr:rowOff>981365</xdr:rowOff>
    </xdr:to>
    <xdr:pic>
      <xdr:nvPicPr>
        <xdr:cNvPr id="2037" name="Immagine 2036" descr="adidas Ozelia Knt W Kadın Günlük Ayakkabı HQ8551 Gri 38,5 : Amazon.com.tr:  Moda">
          <a:extLst>
            <a:ext uri="{FF2B5EF4-FFF2-40B4-BE49-F238E27FC236}">
              <a16:creationId xmlns:a16="http://schemas.microsoft.com/office/drawing/2014/main" xmlns="" id="{EE62D6D5-C966-1042-AA5B-22AE85587A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295" y="2514990815"/>
          <a:ext cx="1529773" cy="793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101023</xdr:colOff>
      <xdr:row>336</xdr:row>
      <xdr:rowOff>129886</xdr:rowOff>
    </xdr:from>
    <xdr:to>
      <xdr:col>0</xdr:col>
      <xdr:colOff>1616364</xdr:colOff>
      <xdr:row>336</xdr:row>
      <xdr:rowOff>945581</xdr:rowOff>
    </xdr:to>
    <xdr:pic>
      <xdr:nvPicPr>
        <xdr:cNvPr id="2038" name="Immagine 2037" descr="Amazon.co.jp: Adidas GV9059 GV9059 Japan 7 M Footwear White/Core  Black/Pulse Mint, footwear white/core black/pulsmint : Clothing, Shoes &amp;  Jewelry">
          <a:extLst>
            <a:ext uri="{FF2B5EF4-FFF2-40B4-BE49-F238E27FC236}">
              <a16:creationId xmlns:a16="http://schemas.microsoft.com/office/drawing/2014/main" xmlns="" id="{058ACCD7-F9F6-104B-B1CE-54F11F9BD8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023" y="2525220086"/>
          <a:ext cx="1515341" cy="8156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202046</xdr:colOff>
      <xdr:row>3047</xdr:row>
      <xdr:rowOff>187615</xdr:rowOff>
    </xdr:from>
    <xdr:to>
      <xdr:col>0</xdr:col>
      <xdr:colOff>1348781</xdr:colOff>
      <xdr:row>3047</xdr:row>
      <xdr:rowOff>1039093</xdr:rowOff>
    </xdr:to>
    <xdr:pic>
      <xdr:nvPicPr>
        <xdr:cNvPr id="2039" name="Immagine 2038" descr="Chaussures adidas Duramo Sl K GV9819 Halo Mint / Cloud White / Screaming  Pink | fr.eschuhe.ch">
          <a:extLst>
            <a:ext uri="{FF2B5EF4-FFF2-40B4-BE49-F238E27FC236}">
              <a16:creationId xmlns:a16="http://schemas.microsoft.com/office/drawing/2014/main" xmlns="" id="{905F09D2-9F7B-4E47-8FAB-E9DDAB1DDAE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46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5585"/>
        <a:stretch/>
      </xdr:blipFill>
      <xdr:spPr bwMode="auto">
        <a:xfrm>
          <a:off x="202046" y="2535564815"/>
          <a:ext cx="1146735" cy="851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230910</xdr:colOff>
      <xdr:row>2277</xdr:row>
      <xdr:rowOff>129887</xdr:rowOff>
    </xdr:from>
    <xdr:to>
      <xdr:col>0</xdr:col>
      <xdr:colOff>1327728</xdr:colOff>
      <xdr:row>2277</xdr:row>
      <xdr:rowOff>996214</xdr:rowOff>
    </xdr:to>
    <xdr:pic>
      <xdr:nvPicPr>
        <xdr:cNvPr id="2040" name="Immagine 2039" descr="Scarpe adidas 4D FWD - Nero adidas | adidas Switzerland">
          <a:extLst>
            <a:ext uri="{FF2B5EF4-FFF2-40B4-BE49-F238E27FC236}">
              <a16:creationId xmlns:a16="http://schemas.microsoft.com/office/drawing/2014/main" xmlns="" id="{573F9EEF-FE6C-674D-BF0D-37942246A66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4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375" t="18788" r="9772" b="17214"/>
        <a:stretch/>
      </xdr:blipFill>
      <xdr:spPr bwMode="auto">
        <a:xfrm>
          <a:off x="230910" y="2544651087"/>
          <a:ext cx="1096818" cy="8663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230910</xdr:colOff>
      <xdr:row>2540</xdr:row>
      <xdr:rowOff>216477</xdr:rowOff>
    </xdr:from>
    <xdr:to>
      <xdr:col>0</xdr:col>
      <xdr:colOff>1327728</xdr:colOff>
      <xdr:row>2540</xdr:row>
      <xdr:rowOff>1033330</xdr:rowOff>
    </xdr:to>
    <xdr:pic>
      <xdr:nvPicPr>
        <xdr:cNvPr id="2041" name="Immagine 2040" descr="adidas Scarpe Stan Smith Bonega X W HQ6044 Viola | Modivo.it">
          <a:extLst>
            <a:ext uri="{FF2B5EF4-FFF2-40B4-BE49-F238E27FC236}">
              <a16:creationId xmlns:a16="http://schemas.microsoft.com/office/drawing/2014/main" xmlns="" id="{5FF80584-BBE9-E34A-96DB-85C780B323A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48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7595" b="16628"/>
        <a:stretch/>
      </xdr:blipFill>
      <xdr:spPr bwMode="auto">
        <a:xfrm>
          <a:off x="230910" y="2556167677"/>
          <a:ext cx="1096818" cy="8168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86589</xdr:colOff>
      <xdr:row>29</xdr:row>
      <xdr:rowOff>230909</xdr:rowOff>
    </xdr:from>
    <xdr:to>
      <xdr:col>0</xdr:col>
      <xdr:colOff>1472044</xdr:colOff>
      <xdr:row>29</xdr:row>
      <xdr:rowOff>1010227</xdr:rowOff>
    </xdr:to>
    <xdr:pic>
      <xdr:nvPicPr>
        <xdr:cNvPr id="2042" name="Immagine 2041" descr="adidas Focusbreathein grey three/signal coral/crystal white (ladies) (EH3260)  | Price Comparison Skinflint UK">
          <a:extLst>
            <a:ext uri="{FF2B5EF4-FFF2-40B4-BE49-F238E27FC236}">
              <a16:creationId xmlns:a16="http://schemas.microsoft.com/office/drawing/2014/main" xmlns="" id="{972334D8-AF06-B74C-9FB7-09374C0288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589" y="2566469109"/>
          <a:ext cx="1385455" cy="7793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202046</xdr:colOff>
      <xdr:row>328</xdr:row>
      <xdr:rowOff>173182</xdr:rowOff>
    </xdr:from>
    <xdr:to>
      <xdr:col>0</xdr:col>
      <xdr:colOff>1453163</xdr:colOff>
      <xdr:row>328</xdr:row>
      <xdr:rowOff>1010227</xdr:rowOff>
    </xdr:to>
    <xdr:pic>
      <xdr:nvPicPr>
        <xdr:cNvPr id="2043" name="Immagine 2042" descr="Amazon.co.jp: Adidas GV9056 4DFWD x PARLEY Core Black/Carbon/Gray Five,  Core Black/Carbon/Grey Five : Clothing, Shoes &amp; Jewelry">
          <a:extLst>
            <a:ext uri="{FF2B5EF4-FFF2-40B4-BE49-F238E27FC236}">
              <a16:creationId xmlns:a16="http://schemas.microsoft.com/office/drawing/2014/main" xmlns="" id="{1F2BC8CD-E7A5-8D4C-B397-9CCB340B1E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046" y="2574412382"/>
          <a:ext cx="1251117" cy="8370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173181</xdr:colOff>
      <xdr:row>621</xdr:row>
      <xdr:rowOff>72159</xdr:rowOff>
    </xdr:from>
    <xdr:to>
      <xdr:col>0</xdr:col>
      <xdr:colOff>1142315</xdr:colOff>
      <xdr:row>621</xdr:row>
      <xdr:rowOff>1039090</xdr:rowOff>
    </xdr:to>
    <xdr:pic>
      <xdr:nvPicPr>
        <xdr:cNvPr id="2045" name="Immagine 2044" descr="Adidas X Speedportal.1 Firm Football Soccer Shoes GW8428 | eBay">
          <a:extLst>
            <a:ext uri="{FF2B5EF4-FFF2-40B4-BE49-F238E27FC236}">
              <a16:creationId xmlns:a16="http://schemas.microsoft.com/office/drawing/2014/main" xmlns="" id="{384ABCD9-3304-D449-94B2-94FA94926F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181" y="2593742359"/>
          <a:ext cx="969134" cy="9669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187613</xdr:colOff>
      <xdr:row>3122</xdr:row>
      <xdr:rowOff>129885</xdr:rowOff>
    </xdr:from>
    <xdr:to>
      <xdr:col>0</xdr:col>
      <xdr:colOff>1500908</xdr:colOff>
      <xdr:row>3122</xdr:row>
      <xdr:rowOff>1088380</xdr:rowOff>
    </xdr:to>
    <xdr:pic>
      <xdr:nvPicPr>
        <xdr:cNvPr id="2047" name="Immagine 2046" descr="Adidas Copa SENSE3 TF JR GZ1378 football all year kids shoes | Fruugo NZ">
          <a:extLst>
            <a:ext uri="{FF2B5EF4-FFF2-40B4-BE49-F238E27FC236}">
              <a16:creationId xmlns:a16="http://schemas.microsoft.com/office/drawing/2014/main" xmlns="" id="{4EFCFB71-039C-7D45-85C4-69E99B90026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4389" b="12470"/>
        <a:stretch/>
      </xdr:blipFill>
      <xdr:spPr bwMode="auto">
        <a:xfrm>
          <a:off x="187613" y="2613231085"/>
          <a:ext cx="1313295" cy="9584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216477</xdr:colOff>
      <xdr:row>2382</xdr:row>
      <xdr:rowOff>303068</xdr:rowOff>
    </xdr:from>
    <xdr:to>
      <xdr:col>0</xdr:col>
      <xdr:colOff>1486477</xdr:colOff>
      <xdr:row>2382</xdr:row>
      <xdr:rowOff>1005483</xdr:rowOff>
    </xdr:to>
    <xdr:pic>
      <xdr:nvPicPr>
        <xdr:cNvPr id="2048" name="Immagine 2047" descr="WMNS) Adidas Pureboost 22 'White' HQ1420 - KICKS CREW">
          <a:extLst>
            <a:ext uri="{FF2B5EF4-FFF2-40B4-BE49-F238E27FC236}">
              <a16:creationId xmlns:a16="http://schemas.microsoft.com/office/drawing/2014/main" xmlns="" id="{3916F47B-FE1F-524B-9EBB-DC52C6DA60E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3217" b="13142"/>
        <a:stretch/>
      </xdr:blipFill>
      <xdr:spPr bwMode="auto">
        <a:xfrm>
          <a:off x="216477" y="2617976268"/>
          <a:ext cx="1270000" cy="7024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158750</xdr:colOff>
      <xdr:row>409</xdr:row>
      <xdr:rowOff>158751</xdr:rowOff>
    </xdr:from>
    <xdr:to>
      <xdr:col>0</xdr:col>
      <xdr:colOff>1472045</xdr:colOff>
      <xdr:row>409</xdr:row>
      <xdr:rowOff>996799</xdr:rowOff>
    </xdr:to>
    <xdr:pic>
      <xdr:nvPicPr>
        <xdr:cNvPr id="2049" name="Immagine 2048" descr="adidas originals FORUM Luxe Low 'Black' GW2013">
          <a:extLst>
            <a:ext uri="{FF2B5EF4-FFF2-40B4-BE49-F238E27FC236}">
              <a16:creationId xmlns:a16="http://schemas.microsoft.com/office/drawing/2014/main" xmlns="" id="{1A607C42-FE2C-3046-874B-CE5DD56394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750" y="2626975951"/>
          <a:ext cx="1313295" cy="8380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173182</xdr:colOff>
      <xdr:row>532</xdr:row>
      <xdr:rowOff>158751</xdr:rowOff>
    </xdr:from>
    <xdr:to>
      <xdr:col>0</xdr:col>
      <xdr:colOff>1394954</xdr:colOff>
      <xdr:row>532</xdr:row>
      <xdr:rowOff>952501</xdr:rowOff>
    </xdr:to>
    <xdr:pic>
      <xdr:nvPicPr>
        <xdr:cNvPr id="2051" name="Immagine 2050" descr="adidas Originals, Scarpe Donna, White, 38 2/3 EU : Amazon.it: Moda">
          <a:extLst>
            <a:ext uri="{FF2B5EF4-FFF2-40B4-BE49-F238E27FC236}">
              <a16:creationId xmlns:a16="http://schemas.microsoft.com/office/drawing/2014/main" xmlns="" id="{FBD1E6A1-FA48-AA4C-8413-FE1BB8DE38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182" y="2639548951"/>
          <a:ext cx="1221772" cy="793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245342</xdr:colOff>
      <xdr:row>1995</xdr:row>
      <xdr:rowOff>144318</xdr:rowOff>
    </xdr:from>
    <xdr:to>
      <xdr:col>0</xdr:col>
      <xdr:colOff>1385456</xdr:colOff>
      <xdr:row>1995</xdr:row>
      <xdr:rowOff>1008259</xdr:rowOff>
    </xdr:to>
    <xdr:pic>
      <xdr:nvPicPr>
        <xdr:cNvPr id="2052" name="Immagine 2051" descr="adidas SOLAR Glide 5 Damen Runningschuh |H01163| Bewehrtes noch besser |  eBay">
          <a:extLst>
            <a:ext uri="{FF2B5EF4-FFF2-40B4-BE49-F238E27FC236}">
              <a16:creationId xmlns:a16="http://schemas.microsoft.com/office/drawing/2014/main" xmlns="" id="{7A9B5749-5C1A-264F-833C-BDFCAC2ED3C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6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2658" b="11393"/>
        <a:stretch/>
      </xdr:blipFill>
      <xdr:spPr bwMode="auto">
        <a:xfrm>
          <a:off x="245342" y="2646392518"/>
          <a:ext cx="1140114" cy="8639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144318</xdr:colOff>
      <xdr:row>2133</xdr:row>
      <xdr:rowOff>158750</xdr:rowOff>
    </xdr:from>
    <xdr:to>
      <xdr:col>0</xdr:col>
      <xdr:colOff>1515341</xdr:colOff>
      <xdr:row>2133</xdr:row>
      <xdr:rowOff>933631</xdr:rowOff>
    </xdr:to>
    <xdr:pic>
      <xdr:nvPicPr>
        <xdr:cNvPr id="2053" name="Immagine 2052" descr="Scarpe NMD_V3">
          <a:extLst>
            <a:ext uri="{FF2B5EF4-FFF2-40B4-BE49-F238E27FC236}">
              <a16:creationId xmlns:a16="http://schemas.microsoft.com/office/drawing/2014/main" xmlns="" id="{87577C15-9F4B-A74C-AFE5-653BA683201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7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9582" b="13771"/>
        <a:stretch/>
      </xdr:blipFill>
      <xdr:spPr bwMode="auto">
        <a:xfrm>
          <a:off x="144318" y="2653264950"/>
          <a:ext cx="1371023" cy="7748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202045</xdr:colOff>
      <xdr:row>2157</xdr:row>
      <xdr:rowOff>187613</xdr:rowOff>
    </xdr:from>
    <xdr:to>
      <xdr:col>0</xdr:col>
      <xdr:colOff>1399886</xdr:colOff>
      <xdr:row>2157</xdr:row>
      <xdr:rowOff>983053</xdr:rowOff>
    </xdr:to>
    <xdr:pic>
      <xdr:nvPicPr>
        <xdr:cNvPr id="2054" name="Immagine 2053" descr="adidas Cloudfoam Pure 2.0 Shoes - Pink | Women's Lifestyle | adidas US">
          <a:extLst>
            <a:ext uri="{FF2B5EF4-FFF2-40B4-BE49-F238E27FC236}">
              <a16:creationId xmlns:a16="http://schemas.microsoft.com/office/drawing/2014/main" xmlns="" id="{07071B17-50EF-EB4A-92D9-2BEDEAD9742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473" t="23418" r="9699" b="22785"/>
        <a:stretch/>
      </xdr:blipFill>
      <xdr:spPr bwMode="auto">
        <a:xfrm>
          <a:off x="202045" y="2664723813"/>
          <a:ext cx="1197841" cy="7954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259773</xdr:colOff>
      <xdr:row>2566</xdr:row>
      <xdr:rowOff>28864</xdr:rowOff>
    </xdr:from>
    <xdr:to>
      <xdr:col>0</xdr:col>
      <xdr:colOff>1270000</xdr:colOff>
      <xdr:row>2566</xdr:row>
      <xdr:rowOff>1036795</xdr:rowOff>
    </xdr:to>
    <xdr:pic>
      <xdr:nvPicPr>
        <xdr:cNvPr id="2055" name="Immagine 2054" descr="Adidas Forum Mid Women's Shoes Orbit Grey-Orbit Grey-Cloud White HQ6281 |  eBay">
          <a:extLst>
            <a:ext uri="{FF2B5EF4-FFF2-40B4-BE49-F238E27FC236}">
              <a16:creationId xmlns:a16="http://schemas.microsoft.com/office/drawing/2014/main" xmlns="" id="{F606EB9C-A734-5844-A4A0-66D90BA11B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773" y="2667994064"/>
          <a:ext cx="1010227" cy="10079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216477</xdr:colOff>
      <xdr:row>564</xdr:row>
      <xdr:rowOff>216477</xdr:rowOff>
    </xdr:from>
    <xdr:to>
      <xdr:col>0</xdr:col>
      <xdr:colOff>1226704</xdr:colOff>
      <xdr:row>564</xdr:row>
      <xdr:rowOff>994844</xdr:rowOff>
    </xdr:to>
    <xdr:pic>
      <xdr:nvPicPr>
        <xdr:cNvPr id="2057" name="Immagine 2056" descr="Schuhe adidas Forum Low W GW7107 Ftwwht/Magbei/Cblack | de.eschuhe.ch">
          <a:extLst>
            <a:ext uri="{FF2B5EF4-FFF2-40B4-BE49-F238E27FC236}">
              <a16:creationId xmlns:a16="http://schemas.microsoft.com/office/drawing/2014/main" xmlns="" id="{E6975637-AF26-4A4B-94A5-6994AD34986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6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631" t="25317" r="631" b="633"/>
        <a:stretch/>
      </xdr:blipFill>
      <xdr:spPr bwMode="auto">
        <a:xfrm>
          <a:off x="216477" y="2683040677"/>
          <a:ext cx="1010227" cy="7783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230909</xdr:colOff>
      <xdr:row>1651</xdr:row>
      <xdr:rowOff>115455</xdr:rowOff>
    </xdr:from>
    <xdr:to>
      <xdr:col>0</xdr:col>
      <xdr:colOff>1399886</xdr:colOff>
      <xdr:row>1651</xdr:row>
      <xdr:rowOff>1025724</xdr:rowOff>
    </xdr:to>
    <xdr:pic>
      <xdr:nvPicPr>
        <xdr:cNvPr id="2058" name="Immagine 2057" descr="Scarpe NMD_V3 - Bianco adidas | adidas Switzerland">
          <a:extLst>
            <a:ext uri="{FF2B5EF4-FFF2-40B4-BE49-F238E27FC236}">
              <a16:creationId xmlns:a16="http://schemas.microsoft.com/office/drawing/2014/main" xmlns="" id="{A00185B2-46B6-DA43-9AE7-A11D9E7E4B2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6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559" t="20543" r="13665" b="20319"/>
        <a:stretch/>
      </xdr:blipFill>
      <xdr:spPr bwMode="auto">
        <a:xfrm>
          <a:off x="230909" y="2693226655"/>
          <a:ext cx="1168977" cy="9102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115455</xdr:colOff>
      <xdr:row>1663</xdr:row>
      <xdr:rowOff>115455</xdr:rowOff>
    </xdr:from>
    <xdr:to>
      <xdr:col>0</xdr:col>
      <xdr:colOff>1515341</xdr:colOff>
      <xdr:row>1663</xdr:row>
      <xdr:rowOff>1013734</xdr:rowOff>
    </xdr:to>
    <xdr:pic>
      <xdr:nvPicPr>
        <xdr:cNvPr id="2059" name="Immagine 2058" descr="WMNS) adidas Ultraboost DNA City Explorer 'Grey Carbon' GY8353 - KICKS CREW">
          <a:extLst>
            <a:ext uri="{FF2B5EF4-FFF2-40B4-BE49-F238E27FC236}">
              <a16:creationId xmlns:a16="http://schemas.microsoft.com/office/drawing/2014/main" xmlns="" id="{065C63B9-BBB9-6743-A65A-A2EC33FBE8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455" y="2703513655"/>
          <a:ext cx="1399886" cy="8982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101023</xdr:colOff>
      <xdr:row>1719</xdr:row>
      <xdr:rowOff>144316</xdr:rowOff>
    </xdr:from>
    <xdr:to>
      <xdr:col>0</xdr:col>
      <xdr:colOff>1587500</xdr:colOff>
      <xdr:row>1719</xdr:row>
      <xdr:rowOff>952499</xdr:rowOff>
    </xdr:to>
    <xdr:pic>
      <xdr:nvPicPr>
        <xdr:cNvPr id="2060" name="Immagine 2059" descr="Parley x adidas UltraBoost Light 'Black Solar Red' GY9358 - GY9358 -  Novelship">
          <a:extLst>
            <a:ext uri="{FF2B5EF4-FFF2-40B4-BE49-F238E27FC236}">
              <a16:creationId xmlns:a16="http://schemas.microsoft.com/office/drawing/2014/main" xmlns="" id="{B30717D2-50A9-364E-BC8E-A9AF02ADD8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023" y="2719544516"/>
          <a:ext cx="1486477" cy="8081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101023</xdr:colOff>
      <xdr:row>2360</xdr:row>
      <xdr:rowOff>245341</xdr:rowOff>
    </xdr:from>
    <xdr:to>
      <xdr:col>0</xdr:col>
      <xdr:colOff>1457614</xdr:colOff>
      <xdr:row>2360</xdr:row>
      <xdr:rowOff>1010228</xdr:rowOff>
    </xdr:to>
    <xdr:pic>
      <xdr:nvPicPr>
        <xdr:cNvPr id="2061" name="Immagine 2060" descr="Women) Parley x adidas UltraBoost Light 'Black Solar Red' HQ1399 - HQ1399 -  Novelship">
          <a:extLst>
            <a:ext uri="{FF2B5EF4-FFF2-40B4-BE49-F238E27FC236}">
              <a16:creationId xmlns:a16="http://schemas.microsoft.com/office/drawing/2014/main" xmlns="" id="{DACB57E4-6B84-7F40-B4D3-2D1A94C2C1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023" y="2727646541"/>
          <a:ext cx="1356591" cy="7648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259772</xdr:colOff>
      <xdr:row>2418</xdr:row>
      <xdr:rowOff>158749</xdr:rowOff>
    </xdr:from>
    <xdr:to>
      <xdr:col>0</xdr:col>
      <xdr:colOff>1454414</xdr:colOff>
      <xdr:row>2418</xdr:row>
      <xdr:rowOff>1039090</xdr:rowOff>
    </xdr:to>
    <xdr:pic>
      <xdr:nvPicPr>
        <xdr:cNvPr id="2062" name="Immagine 2061" descr="adidas Scarpe Comfort Runner Shoes HQ1733 Marrone | Modivo.it">
          <a:extLst>
            <a:ext uri="{FF2B5EF4-FFF2-40B4-BE49-F238E27FC236}">
              <a16:creationId xmlns:a16="http://schemas.microsoft.com/office/drawing/2014/main" xmlns="" id="{ADF57108-B425-F949-AD55-B26A5F489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65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9357" b="15453"/>
        <a:stretch/>
      </xdr:blipFill>
      <xdr:spPr bwMode="auto">
        <a:xfrm>
          <a:off x="259772" y="2735560949"/>
          <a:ext cx="1194642" cy="8803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129886</xdr:colOff>
      <xdr:row>271</xdr:row>
      <xdr:rowOff>173182</xdr:rowOff>
    </xdr:from>
    <xdr:to>
      <xdr:col>0</xdr:col>
      <xdr:colOff>1616363</xdr:colOff>
      <xdr:row>271</xdr:row>
      <xdr:rowOff>1053524</xdr:rowOff>
    </xdr:to>
    <xdr:pic>
      <xdr:nvPicPr>
        <xdr:cNvPr id="2065" name="Immagine 2064" descr="Women) adidas UltraBoost DNA City Xplorer 'Wonder Red' GV8699 - GV8699 -  Novelship">
          <a:extLst>
            <a:ext uri="{FF2B5EF4-FFF2-40B4-BE49-F238E27FC236}">
              <a16:creationId xmlns:a16="http://schemas.microsoft.com/office/drawing/2014/main" xmlns="" id="{8E8E9C71-42F3-5A42-B435-4169511CD9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886" y="2766436382"/>
          <a:ext cx="1486477" cy="8803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101023</xdr:colOff>
      <xdr:row>1091</xdr:row>
      <xdr:rowOff>72159</xdr:rowOff>
    </xdr:from>
    <xdr:to>
      <xdr:col>0</xdr:col>
      <xdr:colOff>1578782</xdr:colOff>
      <xdr:row>1091</xdr:row>
      <xdr:rowOff>1053522</xdr:rowOff>
    </xdr:to>
    <xdr:pic>
      <xdr:nvPicPr>
        <xdr:cNvPr id="2071" name="Immagine 2070" descr="Women's adidas GX6721 Solarglide 5 Running Shoes - Metallic Blue - Size 10  | eBay">
          <a:extLst>
            <a:ext uri="{FF2B5EF4-FFF2-40B4-BE49-F238E27FC236}">
              <a16:creationId xmlns:a16="http://schemas.microsoft.com/office/drawing/2014/main" xmlns="" id="{52894744-D1C9-4447-8EDB-7FF3BF0278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023" y="2294276359"/>
          <a:ext cx="1477759" cy="9813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101023</xdr:colOff>
      <xdr:row>1092</xdr:row>
      <xdr:rowOff>72159</xdr:rowOff>
    </xdr:from>
    <xdr:to>
      <xdr:col>0</xdr:col>
      <xdr:colOff>1578782</xdr:colOff>
      <xdr:row>1092</xdr:row>
      <xdr:rowOff>1053522</xdr:rowOff>
    </xdr:to>
    <xdr:pic>
      <xdr:nvPicPr>
        <xdr:cNvPr id="2072" name="Immagine 2071" descr="Women's adidas GX6721 Solarglide 5 Running Shoes - Metallic Blue - Size 10  | eBay">
          <a:extLst>
            <a:ext uri="{FF2B5EF4-FFF2-40B4-BE49-F238E27FC236}">
              <a16:creationId xmlns:a16="http://schemas.microsoft.com/office/drawing/2014/main" xmlns="" id="{E0E3039F-113B-6442-A2F1-07FF918B5D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023" y="2295419359"/>
          <a:ext cx="1477759" cy="9813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101023</xdr:colOff>
      <xdr:row>1093</xdr:row>
      <xdr:rowOff>72159</xdr:rowOff>
    </xdr:from>
    <xdr:to>
      <xdr:col>0</xdr:col>
      <xdr:colOff>1578782</xdr:colOff>
      <xdr:row>1093</xdr:row>
      <xdr:rowOff>1053522</xdr:rowOff>
    </xdr:to>
    <xdr:pic>
      <xdr:nvPicPr>
        <xdr:cNvPr id="2073" name="Immagine 2072" descr="Women's adidas GX6721 Solarglide 5 Running Shoes - Metallic Blue - Size 10  | eBay">
          <a:extLst>
            <a:ext uri="{FF2B5EF4-FFF2-40B4-BE49-F238E27FC236}">
              <a16:creationId xmlns:a16="http://schemas.microsoft.com/office/drawing/2014/main" xmlns="" id="{414239D0-E74A-5D4F-8EA6-F3ECF21F91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023" y="2296562359"/>
          <a:ext cx="1477759" cy="9813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101023</xdr:colOff>
      <xdr:row>1094</xdr:row>
      <xdr:rowOff>72159</xdr:rowOff>
    </xdr:from>
    <xdr:to>
      <xdr:col>0</xdr:col>
      <xdr:colOff>1578782</xdr:colOff>
      <xdr:row>1094</xdr:row>
      <xdr:rowOff>1053522</xdr:rowOff>
    </xdr:to>
    <xdr:pic>
      <xdr:nvPicPr>
        <xdr:cNvPr id="2074" name="Immagine 2073" descr="Women's adidas GX6721 Solarglide 5 Running Shoes - Metallic Blue - Size 10  | eBay">
          <a:extLst>
            <a:ext uri="{FF2B5EF4-FFF2-40B4-BE49-F238E27FC236}">
              <a16:creationId xmlns:a16="http://schemas.microsoft.com/office/drawing/2014/main" xmlns="" id="{5455BA72-1FCF-044D-8DE6-27102CC34B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023" y="2297705359"/>
          <a:ext cx="1477759" cy="9813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101023</xdr:colOff>
      <xdr:row>1095</xdr:row>
      <xdr:rowOff>72159</xdr:rowOff>
    </xdr:from>
    <xdr:to>
      <xdr:col>0</xdr:col>
      <xdr:colOff>1578782</xdr:colOff>
      <xdr:row>1095</xdr:row>
      <xdr:rowOff>1053522</xdr:rowOff>
    </xdr:to>
    <xdr:pic>
      <xdr:nvPicPr>
        <xdr:cNvPr id="2075" name="Immagine 2074" descr="Women's adidas GX6721 Solarglide 5 Running Shoes - Metallic Blue - Size 10  | eBay">
          <a:extLst>
            <a:ext uri="{FF2B5EF4-FFF2-40B4-BE49-F238E27FC236}">
              <a16:creationId xmlns:a16="http://schemas.microsoft.com/office/drawing/2014/main" xmlns="" id="{3AF9962A-6237-AA4B-B31B-088B26A862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023" y="2298848359"/>
          <a:ext cx="1477759" cy="9813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101023</xdr:colOff>
      <xdr:row>1096</xdr:row>
      <xdr:rowOff>72159</xdr:rowOff>
    </xdr:from>
    <xdr:to>
      <xdr:col>0</xdr:col>
      <xdr:colOff>1578782</xdr:colOff>
      <xdr:row>1096</xdr:row>
      <xdr:rowOff>1053522</xdr:rowOff>
    </xdr:to>
    <xdr:pic>
      <xdr:nvPicPr>
        <xdr:cNvPr id="2076" name="Immagine 2075" descr="Women's adidas GX6721 Solarglide 5 Running Shoes - Metallic Blue - Size 10  | eBay">
          <a:extLst>
            <a:ext uri="{FF2B5EF4-FFF2-40B4-BE49-F238E27FC236}">
              <a16:creationId xmlns:a16="http://schemas.microsoft.com/office/drawing/2014/main" xmlns="" id="{E8AD5982-06B1-A34A-B75E-E62971E812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023" y="2299991359"/>
          <a:ext cx="1477759" cy="9813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101023</xdr:colOff>
      <xdr:row>1097</xdr:row>
      <xdr:rowOff>72159</xdr:rowOff>
    </xdr:from>
    <xdr:to>
      <xdr:col>0</xdr:col>
      <xdr:colOff>1578782</xdr:colOff>
      <xdr:row>1097</xdr:row>
      <xdr:rowOff>1053522</xdr:rowOff>
    </xdr:to>
    <xdr:pic>
      <xdr:nvPicPr>
        <xdr:cNvPr id="2077" name="Immagine 2076" descr="Women's adidas GX6721 Solarglide 5 Running Shoes - Metallic Blue - Size 10  | eBay">
          <a:extLst>
            <a:ext uri="{FF2B5EF4-FFF2-40B4-BE49-F238E27FC236}">
              <a16:creationId xmlns:a16="http://schemas.microsoft.com/office/drawing/2014/main" xmlns="" id="{E92839A6-AE36-F244-AD93-70BB6CC1A6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023" y="2301134359"/>
          <a:ext cx="1477759" cy="9813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101023</xdr:colOff>
      <xdr:row>1098</xdr:row>
      <xdr:rowOff>72159</xdr:rowOff>
    </xdr:from>
    <xdr:to>
      <xdr:col>0</xdr:col>
      <xdr:colOff>1578782</xdr:colOff>
      <xdr:row>1098</xdr:row>
      <xdr:rowOff>1053522</xdr:rowOff>
    </xdr:to>
    <xdr:pic>
      <xdr:nvPicPr>
        <xdr:cNvPr id="2078" name="Immagine 2077" descr="Women's adidas GX6721 Solarglide 5 Running Shoes - Metallic Blue - Size 10  | eBay">
          <a:extLst>
            <a:ext uri="{FF2B5EF4-FFF2-40B4-BE49-F238E27FC236}">
              <a16:creationId xmlns:a16="http://schemas.microsoft.com/office/drawing/2014/main" xmlns="" id="{7233BBC5-E12E-C140-B74B-F4EA908C9A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023" y="2302277359"/>
          <a:ext cx="1477759" cy="9813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245341</xdr:colOff>
      <xdr:row>1588</xdr:row>
      <xdr:rowOff>173181</xdr:rowOff>
    </xdr:from>
    <xdr:to>
      <xdr:col>0</xdr:col>
      <xdr:colOff>1414318</xdr:colOff>
      <xdr:row>1588</xdr:row>
      <xdr:rowOff>955302</xdr:rowOff>
    </xdr:to>
    <xdr:pic>
      <xdr:nvPicPr>
        <xdr:cNvPr id="2079" name="Immagine 2078" descr="adidas Scarpe Pureboost 22 GY4705 Bianco | Modivo.it">
          <a:extLst>
            <a:ext uri="{FF2B5EF4-FFF2-40B4-BE49-F238E27FC236}">
              <a16:creationId xmlns:a16="http://schemas.microsoft.com/office/drawing/2014/main" xmlns="" id="{3F6B72D1-741B-4149-A31C-88654DDFC8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8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5082" b="14724"/>
        <a:stretch/>
      </xdr:blipFill>
      <xdr:spPr bwMode="auto">
        <a:xfrm>
          <a:off x="245341" y="2304664381"/>
          <a:ext cx="1168977" cy="7821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245341</xdr:colOff>
      <xdr:row>1589</xdr:row>
      <xdr:rowOff>173181</xdr:rowOff>
    </xdr:from>
    <xdr:to>
      <xdr:col>0</xdr:col>
      <xdr:colOff>1414318</xdr:colOff>
      <xdr:row>1589</xdr:row>
      <xdr:rowOff>955302</xdr:rowOff>
    </xdr:to>
    <xdr:pic>
      <xdr:nvPicPr>
        <xdr:cNvPr id="2081" name="Immagine 2080" descr="adidas Scarpe Pureboost 22 GY4705 Bianco | Modivo.it">
          <a:extLst>
            <a:ext uri="{FF2B5EF4-FFF2-40B4-BE49-F238E27FC236}">
              <a16:creationId xmlns:a16="http://schemas.microsoft.com/office/drawing/2014/main" xmlns="" id="{DAEE2A30-277B-1A45-BD1F-148737DA27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8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5082" b="14724"/>
        <a:stretch/>
      </xdr:blipFill>
      <xdr:spPr bwMode="auto">
        <a:xfrm>
          <a:off x="245341" y="2306950381"/>
          <a:ext cx="1168977" cy="7821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245341</xdr:colOff>
      <xdr:row>1590</xdr:row>
      <xdr:rowOff>173181</xdr:rowOff>
    </xdr:from>
    <xdr:to>
      <xdr:col>0</xdr:col>
      <xdr:colOff>1414318</xdr:colOff>
      <xdr:row>1590</xdr:row>
      <xdr:rowOff>955302</xdr:rowOff>
    </xdr:to>
    <xdr:pic>
      <xdr:nvPicPr>
        <xdr:cNvPr id="2082" name="Immagine 2081" descr="adidas Scarpe Pureboost 22 GY4705 Bianco | Modivo.it">
          <a:extLst>
            <a:ext uri="{FF2B5EF4-FFF2-40B4-BE49-F238E27FC236}">
              <a16:creationId xmlns:a16="http://schemas.microsoft.com/office/drawing/2014/main" xmlns="" id="{62E843EA-7636-294F-B218-2E1210DE1C8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8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5082" b="14724"/>
        <a:stretch/>
      </xdr:blipFill>
      <xdr:spPr bwMode="auto">
        <a:xfrm>
          <a:off x="245341" y="2308093381"/>
          <a:ext cx="1168977" cy="7821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245341</xdr:colOff>
      <xdr:row>1591</xdr:row>
      <xdr:rowOff>173181</xdr:rowOff>
    </xdr:from>
    <xdr:to>
      <xdr:col>0</xdr:col>
      <xdr:colOff>1414318</xdr:colOff>
      <xdr:row>1591</xdr:row>
      <xdr:rowOff>955302</xdr:rowOff>
    </xdr:to>
    <xdr:pic>
      <xdr:nvPicPr>
        <xdr:cNvPr id="2083" name="Immagine 2082" descr="adidas Scarpe Pureboost 22 GY4705 Bianco | Modivo.it">
          <a:extLst>
            <a:ext uri="{FF2B5EF4-FFF2-40B4-BE49-F238E27FC236}">
              <a16:creationId xmlns:a16="http://schemas.microsoft.com/office/drawing/2014/main" xmlns="" id="{116B3DDC-484E-434E-9F81-E2EC7234D52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8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5082" b="14724"/>
        <a:stretch/>
      </xdr:blipFill>
      <xdr:spPr bwMode="auto">
        <a:xfrm>
          <a:off x="245341" y="2309236381"/>
          <a:ext cx="1168977" cy="7821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245341</xdr:colOff>
      <xdr:row>1582</xdr:row>
      <xdr:rowOff>173181</xdr:rowOff>
    </xdr:from>
    <xdr:to>
      <xdr:col>0</xdr:col>
      <xdr:colOff>1414318</xdr:colOff>
      <xdr:row>1582</xdr:row>
      <xdr:rowOff>955302</xdr:rowOff>
    </xdr:to>
    <xdr:pic>
      <xdr:nvPicPr>
        <xdr:cNvPr id="2084" name="Immagine 2083" descr="adidas Scarpe Pureboost 22 GY4705 Bianco | Modivo.it">
          <a:extLst>
            <a:ext uri="{FF2B5EF4-FFF2-40B4-BE49-F238E27FC236}">
              <a16:creationId xmlns:a16="http://schemas.microsoft.com/office/drawing/2014/main" xmlns="" id="{EADD5E28-358F-BC4B-BD04-342DFE44FF8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8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5082" b="14724"/>
        <a:stretch/>
      </xdr:blipFill>
      <xdr:spPr bwMode="auto">
        <a:xfrm>
          <a:off x="245341" y="2310379381"/>
          <a:ext cx="1168977" cy="7821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245341</xdr:colOff>
      <xdr:row>1583</xdr:row>
      <xdr:rowOff>173181</xdr:rowOff>
    </xdr:from>
    <xdr:to>
      <xdr:col>0</xdr:col>
      <xdr:colOff>1414318</xdr:colOff>
      <xdr:row>1583</xdr:row>
      <xdr:rowOff>955302</xdr:rowOff>
    </xdr:to>
    <xdr:pic>
      <xdr:nvPicPr>
        <xdr:cNvPr id="2085" name="Immagine 2084" descr="adidas Scarpe Pureboost 22 GY4705 Bianco | Modivo.it">
          <a:extLst>
            <a:ext uri="{FF2B5EF4-FFF2-40B4-BE49-F238E27FC236}">
              <a16:creationId xmlns:a16="http://schemas.microsoft.com/office/drawing/2014/main" xmlns="" id="{BAC391EB-7BCF-DC4A-B530-239D64BDCF1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8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5082" b="14724"/>
        <a:stretch/>
      </xdr:blipFill>
      <xdr:spPr bwMode="auto">
        <a:xfrm>
          <a:off x="245341" y="2311522381"/>
          <a:ext cx="1168977" cy="7821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245341</xdr:colOff>
      <xdr:row>1584</xdr:row>
      <xdr:rowOff>173181</xdr:rowOff>
    </xdr:from>
    <xdr:to>
      <xdr:col>0</xdr:col>
      <xdr:colOff>1414318</xdr:colOff>
      <xdr:row>1584</xdr:row>
      <xdr:rowOff>955302</xdr:rowOff>
    </xdr:to>
    <xdr:pic>
      <xdr:nvPicPr>
        <xdr:cNvPr id="2086" name="Immagine 2085" descr="adidas Scarpe Pureboost 22 GY4705 Bianco | Modivo.it">
          <a:extLst>
            <a:ext uri="{FF2B5EF4-FFF2-40B4-BE49-F238E27FC236}">
              <a16:creationId xmlns:a16="http://schemas.microsoft.com/office/drawing/2014/main" xmlns="" id="{4DA0510C-60DD-DE49-A5D3-0F08C2C1E10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8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5082" b="14724"/>
        <a:stretch/>
      </xdr:blipFill>
      <xdr:spPr bwMode="auto">
        <a:xfrm>
          <a:off x="245341" y="2312665381"/>
          <a:ext cx="1168977" cy="7821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245341</xdr:colOff>
      <xdr:row>1585</xdr:row>
      <xdr:rowOff>173181</xdr:rowOff>
    </xdr:from>
    <xdr:to>
      <xdr:col>0</xdr:col>
      <xdr:colOff>1414318</xdr:colOff>
      <xdr:row>1585</xdr:row>
      <xdr:rowOff>955302</xdr:rowOff>
    </xdr:to>
    <xdr:pic>
      <xdr:nvPicPr>
        <xdr:cNvPr id="2087" name="Immagine 2086" descr="adidas Scarpe Pureboost 22 GY4705 Bianco | Modivo.it">
          <a:extLst>
            <a:ext uri="{FF2B5EF4-FFF2-40B4-BE49-F238E27FC236}">
              <a16:creationId xmlns:a16="http://schemas.microsoft.com/office/drawing/2014/main" xmlns="" id="{DDC9E472-7D66-2F45-8A48-806BB8F1CAE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8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5082" b="14724"/>
        <a:stretch/>
      </xdr:blipFill>
      <xdr:spPr bwMode="auto">
        <a:xfrm>
          <a:off x="245341" y="2313808381"/>
          <a:ext cx="1168977" cy="7821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245341</xdr:colOff>
      <xdr:row>1586</xdr:row>
      <xdr:rowOff>173181</xdr:rowOff>
    </xdr:from>
    <xdr:to>
      <xdr:col>0</xdr:col>
      <xdr:colOff>1414318</xdr:colOff>
      <xdr:row>1586</xdr:row>
      <xdr:rowOff>955302</xdr:rowOff>
    </xdr:to>
    <xdr:pic>
      <xdr:nvPicPr>
        <xdr:cNvPr id="2088" name="Immagine 2087" descr="adidas Scarpe Pureboost 22 GY4705 Bianco | Modivo.it">
          <a:extLst>
            <a:ext uri="{FF2B5EF4-FFF2-40B4-BE49-F238E27FC236}">
              <a16:creationId xmlns:a16="http://schemas.microsoft.com/office/drawing/2014/main" xmlns="" id="{2C15F496-12D0-2F49-AFFB-B54EA50BCA5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8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5082" b="14724"/>
        <a:stretch/>
      </xdr:blipFill>
      <xdr:spPr bwMode="auto">
        <a:xfrm>
          <a:off x="245341" y="2314951381"/>
          <a:ext cx="1168977" cy="7821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158750</xdr:colOff>
      <xdr:row>50</xdr:row>
      <xdr:rowOff>202046</xdr:rowOff>
    </xdr:from>
    <xdr:to>
      <xdr:col>0</xdr:col>
      <xdr:colOff>1538143</xdr:colOff>
      <xdr:row>50</xdr:row>
      <xdr:rowOff>1053522</xdr:rowOff>
    </xdr:to>
    <xdr:pic>
      <xdr:nvPicPr>
        <xdr:cNvPr id="2089" name="Immagine 2088" descr="adidas X9000L4 'Grey Volt' FW8385 - FW8385 - Novelship">
          <a:extLst>
            <a:ext uri="{FF2B5EF4-FFF2-40B4-BE49-F238E27FC236}">
              <a16:creationId xmlns:a16="http://schemas.microsoft.com/office/drawing/2014/main" xmlns="" id="{0AA41C91-620C-0C4E-B009-A21515C45E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750" y="2317266246"/>
          <a:ext cx="1379393" cy="8514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158750</xdr:colOff>
      <xdr:row>51</xdr:row>
      <xdr:rowOff>202046</xdr:rowOff>
    </xdr:from>
    <xdr:to>
      <xdr:col>0</xdr:col>
      <xdr:colOff>1538143</xdr:colOff>
      <xdr:row>51</xdr:row>
      <xdr:rowOff>1053522</xdr:rowOff>
    </xdr:to>
    <xdr:pic>
      <xdr:nvPicPr>
        <xdr:cNvPr id="2090" name="Immagine 2089" descr="adidas X9000L4 'Grey Volt' FW8385 - FW8385 - Novelship">
          <a:extLst>
            <a:ext uri="{FF2B5EF4-FFF2-40B4-BE49-F238E27FC236}">
              <a16:creationId xmlns:a16="http://schemas.microsoft.com/office/drawing/2014/main" xmlns="" id="{CB2E5963-DCA0-7640-89AD-4F8DEBCD85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750" y="2318409246"/>
          <a:ext cx="1379393" cy="8514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158750</xdr:colOff>
      <xdr:row>52</xdr:row>
      <xdr:rowOff>202046</xdr:rowOff>
    </xdr:from>
    <xdr:to>
      <xdr:col>0</xdr:col>
      <xdr:colOff>1538143</xdr:colOff>
      <xdr:row>52</xdr:row>
      <xdr:rowOff>1053522</xdr:rowOff>
    </xdr:to>
    <xdr:pic>
      <xdr:nvPicPr>
        <xdr:cNvPr id="2091" name="Immagine 2090" descr="adidas X9000L4 'Grey Volt' FW8385 - FW8385 - Novelship">
          <a:extLst>
            <a:ext uri="{FF2B5EF4-FFF2-40B4-BE49-F238E27FC236}">
              <a16:creationId xmlns:a16="http://schemas.microsoft.com/office/drawing/2014/main" xmlns="" id="{F87B9989-FB95-6B43-9150-F76CE9BFC4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750" y="2319552246"/>
          <a:ext cx="1379393" cy="8514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158750</xdr:colOff>
      <xdr:row>53</xdr:row>
      <xdr:rowOff>202046</xdr:rowOff>
    </xdr:from>
    <xdr:to>
      <xdr:col>0</xdr:col>
      <xdr:colOff>1538143</xdr:colOff>
      <xdr:row>53</xdr:row>
      <xdr:rowOff>1053522</xdr:rowOff>
    </xdr:to>
    <xdr:pic>
      <xdr:nvPicPr>
        <xdr:cNvPr id="2092" name="Immagine 2091" descr="adidas X9000L4 'Grey Volt' FW8385 - FW8385 - Novelship">
          <a:extLst>
            <a:ext uri="{FF2B5EF4-FFF2-40B4-BE49-F238E27FC236}">
              <a16:creationId xmlns:a16="http://schemas.microsoft.com/office/drawing/2014/main" xmlns="" id="{CD95B5B3-2BA1-E94A-9B74-7740C65833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750" y="2320695246"/>
          <a:ext cx="1379393" cy="8514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158750</xdr:colOff>
      <xdr:row>54</xdr:row>
      <xdr:rowOff>202046</xdr:rowOff>
    </xdr:from>
    <xdr:to>
      <xdr:col>0</xdr:col>
      <xdr:colOff>1538143</xdr:colOff>
      <xdr:row>54</xdr:row>
      <xdr:rowOff>1053522</xdr:rowOff>
    </xdr:to>
    <xdr:pic>
      <xdr:nvPicPr>
        <xdr:cNvPr id="2093" name="Immagine 2092" descr="adidas X9000L4 'Grey Volt' FW8385 - FW8385 - Novelship">
          <a:extLst>
            <a:ext uri="{FF2B5EF4-FFF2-40B4-BE49-F238E27FC236}">
              <a16:creationId xmlns:a16="http://schemas.microsoft.com/office/drawing/2014/main" xmlns="" id="{1CC8EECD-D7EB-4847-8659-83354B0883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750" y="2321838246"/>
          <a:ext cx="1379393" cy="8514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158750</xdr:colOff>
      <xdr:row>48</xdr:row>
      <xdr:rowOff>202046</xdr:rowOff>
    </xdr:from>
    <xdr:to>
      <xdr:col>0</xdr:col>
      <xdr:colOff>1538143</xdr:colOff>
      <xdr:row>48</xdr:row>
      <xdr:rowOff>1053522</xdr:rowOff>
    </xdr:to>
    <xdr:pic>
      <xdr:nvPicPr>
        <xdr:cNvPr id="2095" name="Immagine 2094" descr="adidas X9000L4 'Grey Volt' FW8385 - FW8385 - Novelship">
          <a:extLst>
            <a:ext uri="{FF2B5EF4-FFF2-40B4-BE49-F238E27FC236}">
              <a16:creationId xmlns:a16="http://schemas.microsoft.com/office/drawing/2014/main" xmlns="" id="{760BC459-A7CD-2F4A-AF74-0B2329FB0A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750" y="2324124246"/>
          <a:ext cx="1379393" cy="8514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288637</xdr:colOff>
      <xdr:row>629</xdr:row>
      <xdr:rowOff>57728</xdr:rowOff>
    </xdr:from>
    <xdr:to>
      <xdr:col>0</xdr:col>
      <xdr:colOff>1330095</xdr:colOff>
      <xdr:row>629</xdr:row>
      <xdr:rowOff>1096819</xdr:rowOff>
    </xdr:to>
    <xdr:pic>
      <xdr:nvPicPr>
        <xdr:cNvPr id="2114" name="Immagine 2113" descr="Adidas X Speedportal.1 FG GW8429 Core Black Mens Soccer Cleats Shoes  Football | eBay">
          <a:extLst>
            <a:ext uri="{FF2B5EF4-FFF2-40B4-BE49-F238E27FC236}">
              <a16:creationId xmlns:a16="http://schemas.microsoft.com/office/drawing/2014/main" xmlns="" id="{E0060796-337B-0D4C-B27B-D345EC4981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8637" y="2349125928"/>
          <a:ext cx="1041458" cy="10390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288637</xdr:colOff>
      <xdr:row>630</xdr:row>
      <xdr:rowOff>57728</xdr:rowOff>
    </xdr:from>
    <xdr:to>
      <xdr:col>0</xdr:col>
      <xdr:colOff>1330095</xdr:colOff>
      <xdr:row>630</xdr:row>
      <xdr:rowOff>1096819</xdr:rowOff>
    </xdr:to>
    <xdr:pic>
      <xdr:nvPicPr>
        <xdr:cNvPr id="2115" name="Immagine 2114" descr="Adidas X Speedportal.1 FG GW8429 Core Black Mens Soccer Cleats Shoes  Football | eBay">
          <a:extLst>
            <a:ext uri="{FF2B5EF4-FFF2-40B4-BE49-F238E27FC236}">
              <a16:creationId xmlns:a16="http://schemas.microsoft.com/office/drawing/2014/main" xmlns="" id="{D46FAC37-665A-7147-AB50-5498B09F6F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8637" y="2350268928"/>
          <a:ext cx="1041458" cy="10390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288637</xdr:colOff>
      <xdr:row>631</xdr:row>
      <xdr:rowOff>57728</xdr:rowOff>
    </xdr:from>
    <xdr:to>
      <xdr:col>0</xdr:col>
      <xdr:colOff>1330095</xdr:colOff>
      <xdr:row>631</xdr:row>
      <xdr:rowOff>1096819</xdr:rowOff>
    </xdr:to>
    <xdr:pic>
      <xdr:nvPicPr>
        <xdr:cNvPr id="2116" name="Immagine 2115" descr="Adidas X Speedportal.1 FG GW8429 Core Black Mens Soccer Cleats Shoes  Football | eBay">
          <a:extLst>
            <a:ext uri="{FF2B5EF4-FFF2-40B4-BE49-F238E27FC236}">
              <a16:creationId xmlns:a16="http://schemas.microsoft.com/office/drawing/2014/main" xmlns="" id="{C877D900-D351-BD48-8942-CAE16D153C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8637" y="2351411928"/>
          <a:ext cx="1041458" cy="10390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288637</xdr:colOff>
      <xdr:row>632</xdr:row>
      <xdr:rowOff>57728</xdr:rowOff>
    </xdr:from>
    <xdr:to>
      <xdr:col>0</xdr:col>
      <xdr:colOff>1330095</xdr:colOff>
      <xdr:row>632</xdr:row>
      <xdr:rowOff>1096819</xdr:rowOff>
    </xdr:to>
    <xdr:pic>
      <xdr:nvPicPr>
        <xdr:cNvPr id="2117" name="Immagine 2116" descr="Adidas X Speedportal.1 FG GW8429 Core Black Mens Soccer Cleats Shoes  Football | eBay">
          <a:extLst>
            <a:ext uri="{FF2B5EF4-FFF2-40B4-BE49-F238E27FC236}">
              <a16:creationId xmlns:a16="http://schemas.microsoft.com/office/drawing/2014/main" xmlns="" id="{029EDA53-D643-FA46-8E9F-7FF33A5317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8637" y="2352554928"/>
          <a:ext cx="1041458" cy="10390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288637</xdr:colOff>
      <xdr:row>633</xdr:row>
      <xdr:rowOff>57728</xdr:rowOff>
    </xdr:from>
    <xdr:to>
      <xdr:col>0</xdr:col>
      <xdr:colOff>1330095</xdr:colOff>
      <xdr:row>633</xdr:row>
      <xdr:rowOff>1096819</xdr:rowOff>
    </xdr:to>
    <xdr:pic>
      <xdr:nvPicPr>
        <xdr:cNvPr id="2118" name="Immagine 2117" descr="Adidas X Speedportal.1 FG GW8429 Core Black Mens Soccer Cleats Shoes  Football | eBay">
          <a:extLst>
            <a:ext uri="{FF2B5EF4-FFF2-40B4-BE49-F238E27FC236}">
              <a16:creationId xmlns:a16="http://schemas.microsoft.com/office/drawing/2014/main" xmlns="" id="{93CBE35F-6983-3F4E-A910-3B61069145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8637" y="2353697928"/>
          <a:ext cx="1041458" cy="10390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288637</xdr:colOff>
      <xdr:row>634</xdr:row>
      <xdr:rowOff>57728</xdr:rowOff>
    </xdr:from>
    <xdr:to>
      <xdr:col>0</xdr:col>
      <xdr:colOff>1330095</xdr:colOff>
      <xdr:row>634</xdr:row>
      <xdr:rowOff>1096819</xdr:rowOff>
    </xdr:to>
    <xdr:pic>
      <xdr:nvPicPr>
        <xdr:cNvPr id="2119" name="Immagine 2118" descr="Adidas X Speedportal.1 FG GW8429 Core Black Mens Soccer Cleats Shoes  Football | eBay">
          <a:extLst>
            <a:ext uri="{FF2B5EF4-FFF2-40B4-BE49-F238E27FC236}">
              <a16:creationId xmlns:a16="http://schemas.microsoft.com/office/drawing/2014/main" xmlns="" id="{B57E534A-641A-304D-9EA0-275344D95A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8637" y="2354840928"/>
          <a:ext cx="1041458" cy="10390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288637</xdr:colOff>
      <xdr:row>627</xdr:row>
      <xdr:rowOff>57728</xdr:rowOff>
    </xdr:from>
    <xdr:to>
      <xdr:col>0</xdr:col>
      <xdr:colOff>1330095</xdr:colOff>
      <xdr:row>627</xdr:row>
      <xdr:rowOff>1096819</xdr:rowOff>
    </xdr:to>
    <xdr:pic>
      <xdr:nvPicPr>
        <xdr:cNvPr id="2120" name="Immagine 2119" descr="Adidas X Speedportal.1 FG GW8429 Core Black Mens Soccer Cleats Shoes  Football | eBay">
          <a:extLst>
            <a:ext uri="{FF2B5EF4-FFF2-40B4-BE49-F238E27FC236}">
              <a16:creationId xmlns:a16="http://schemas.microsoft.com/office/drawing/2014/main" xmlns="" id="{310CF767-B360-414F-B5FC-B2E502CB59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8637" y="2355983928"/>
          <a:ext cx="1041458" cy="10390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202046</xdr:colOff>
      <xdr:row>1475</xdr:row>
      <xdr:rowOff>72160</xdr:rowOff>
    </xdr:from>
    <xdr:to>
      <xdr:col>0</xdr:col>
      <xdr:colOff>1443182</xdr:colOff>
      <xdr:row>1475</xdr:row>
      <xdr:rowOff>1024100</xdr:rowOff>
    </xdr:to>
    <xdr:pic>
      <xdr:nvPicPr>
        <xdr:cNvPr id="2122" name="Immagine 2121" descr="WMNS) Adidas 4DFWD 'Brown Black' GY2499">
          <a:extLst>
            <a:ext uri="{FF2B5EF4-FFF2-40B4-BE49-F238E27FC236}">
              <a16:creationId xmlns:a16="http://schemas.microsoft.com/office/drawing/2014/main" xmlns="" id="{6FFCFD17-626F-2B43-8236-ED2FEEEEF29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6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12" r="5090"/>
        <a:stretch/>
      </xdr:blipFill>
      <xdr:spPr bwMode="auto">
        <a:xfrm>
          <a:off x="202046" y="2359427360"/>
          <a:ext cx="1241136" cy="951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202046</xdr:colOff>
      <xdr:row>1476</xdr:row>
      <xdr:rowOff>72160</xdr:rowOff>
    </xdr:from>
    <xdr:to>
      <xdr:col>0</xdr:col>
      <xdr:colOff>1443182</xdr:colOff>
      <xdr:row>1476</xdr:row>
      <xdr:rowOff>1024100</xdr:rowOff>
    </xdr:to>
    <xdr:pic>
      <xdr:nvPicPr>
        <xdr:cNvPr id="2123" name="Immagine 2122" descr="WMNS) Adidas 4DFWD 'Brown Black' GY2499">
          <a:extLst>
            <a:ext uri="{FF2B5EF4-FFF2-40B4-BE49-F238E27FC236}">
              <a16:creationId xmlns:a16="http://schemas.microsoft.com/office/drawing/2014/main" xmlns="" id="{E48EB828-BD2E-B04C-A8DF-0C8C054C3B7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6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12" r="5090"/>
        <a:stretch/>
      </xdr:blipFill>
      <xdr:spPr bwMode="auto">
        <a:xfrm>
          <a:off x="202046" y="2360570360"/>
          <a:ext cx="1241136" cy="951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202046</xdr:colOff>
      <xdr:row>1477</xdr:row>
      <xdr:rowOff>72160</xdr:rowOff>
    </xdr:from>
    <xdr:to>
      <xdr:col>0</xdr:col>
      <xdr:colOff>1443182</xdr:colOff>
      <xdr:row>1477</xdr:row>
      <xdr:rowOff>1024100</xdr:rowOff>
    </xdr:to>
    <xdr:pic>
      <xdr:nvPicPr>
        <xdr:cNvPr id="2124" name="Immagine 2123" descr="WMNS) Adidas 4DFWD 'Brown Black' GY2499">
          <a:extLst>
            <a:ext uri="{FF2B5EF4-FFF2-40B4-BE49-F238E27FC236}">
              <a16:creationId xmlns:a16="http://schemas.microsoft.com/office/drawing/2014/main" xmlns="" id="{EDE5A6E5-AEDB-8C47-90AD-9BE99AC5E18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6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12" r="5090"/>
        <a:stretch/>
      </xdr:blipFill>
      <xdr:spPr bwMode="auto">
        <a:xfrm>
          <a:off x="202046" y="2361713360"/>
          <a:ext cx="1241136" cy="951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202046</xdr:colOff>
      <xdr:row>1478</xdr:row>
      <xdr:rowOff>72160</xdr:rowOff>
    </xdr:from>
    <xdr:to>
      <xdr:col>0</xdr:col>
      <xdr:colOff>1443182</xdr:colOff>
      <xdr:row>1478</xdr:row>
      <xdr:rowOff>1024100</xdr:rowOff>
    </xdr:to>
    <xdr:pic>
      <xdr:nvPicPr>
        <xdr:cNvPr id="2125" name="Immagine 2124" descr="WMNS) Adidas 4DFWD 'Brown Black' GY2499">
          <a:extLst>
            <a:ext uri="{FF2B5EF4-FFF2-40B4-BE49-F238E27FC236}">
              <a16:creationId xmlns:a16="http://schemas.microsoft.com/office/drawing/2014/main" xmlns="" id="{BB1E7C1C-FA3F-2443-9F08-E7C20F32F0D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6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12" r="5090"/>
        <a:stretch/>
      </xdr:blipFill>
      <xdr:spPr bwMode="auto">
        <a:xfrm>
          <a:off x="202046" y="2362856360"/>
          <a:ext cx="1241136" cy="951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202046</xdr:colOff>
      <xdr:row>1479</xdr:row>
      <xdr:rowOff>72160</xdr:rowOff>
    </xdr:from>
    <xdr:to>
      <xdr:col>0</xdr:col>
      <xdr:colOff>1443182</xdr:colOff>
      <xdr:row>1479</xdr:row>
      <xdr:rowOff>1024100</xdr:rowOff>
    </xdr:to>
    <xdr:pic>
      <xdr:nvPicPr>
        <xdr:cNvPr id="2126" name="Immagine 2125" descr="WMNS) Adidas 4DFWD 'Brown Black' GY2499">
          <a:extLst>
            <a:ext uri="{FF2B5EF4-FFF2-40B4-BE49-F238E27FC236}">
              <a16:creationId xmlns:a16="http://schemas.microsoft.com/office/drawing/2014/main" xmlns="" id="{60F0BF31-412D-814A-8470-28E14F68B30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6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12" r="5090"/>
        <a:stretch/>
      </xdr:blipFill>
      <xdr:spPr bwMode="auto">
        <a:xfrm>
          <a:off x="202046" y="2363999360"/>
          <a:ext cx="1241136" cy="951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86591</xdr:colOff>
      <xdr:row>1863</xdr:row>
      <xdr:rowOff>115454</xdr:rowOff>
    </xdr:from>
    <xdr:to>
      <xdr:col>0</xdr:col>
      <xdr:colOff>1472046</xdr:colOff>
      <xdr:row>1863</xdr:row>
      <xdr:rowOff>995795</xdr:rowOff>
    </xdr:to>
    <xdr:pic>
      <xdr:nvPicPr>
        <xdr:cNvPr id="2128" name="Immagine 2127" descr="Women) adidas Puremotion Adapt 2.0 'Magic Mauve' GZ6358 - GZ6358 - Novelship">
          <a:extLst>
            <a:ext uri="{FF2B5EF4-FFF2-40B4-BE49-F238E27FC236}">
              <a16:creationId xmlns:a16="http://schemas.microsoft.com/office/drawing/2014/main" xmlns="" id="{A25EF2F5-E0FE-9A40-BA6B-DBEA2B358A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591" y="2367471654"/>
          <a:ext cx="1385455" cy="8803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86591</xdr:colOff>
      <xdr:row>1864</xdr:row>
      <xdr:rowOff>115454</xdr:rowOff>
    </xdr:from>
    <xdr:to>
      <xdr:col>0</xdr:col>
      <xdr:colOff>1472046</xdr:colOff>
      <xdr:row>1864</xdr:row>
      <xdr:rowOff>995795</xdr:rowOff>
    </xdr:to>
    <xdr:pic>
      <xdr:nvPicPr>
        <xdr:cNvPr id="2129" name="Immagine 2128" descr="Women) adidas Puremotion Adapt 2.0 'Magic Mauve' GZ6358 - GZ6358 - Novelship">
          <a:extLst>
            <a:ext uri="{FF2B5EF4-FFF2-40B4-BE49-F238E27FC236}">
              <a16:creationId xmlns:a16="http://schemas.microsoft.com/office/drawing/2014/main" xmlns="" id="{CDEA46E5-196D-0C4E-9730-B03CD1E078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591" y="2368614654"/>
          <a:ext cx="1385455" cy="8803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86591</xdr:colOff>
      <xdr:row>1865</xdr:row>
      <xdr:rowOff>115454</xdr:rowOff>
    </xdr:from>
    <xdr:to>
      <xdr:col>0</xdr:col>
      <xdr:colOff>1472046</xdr:colOff>
      <xdr:row>1865</xdr:row>
      <xdr:rowOff>995795</xdr:rowOff>
    </xdr:to>
    <xdr:pic>
      <xdr:nvPicPr>
        <xdr:cNvPr id="2130" name="Immagine 2129" descr="Women) adidas Puremotion Adapt 2.0 'Magic Mauve' GZ6358 - GZ6358 - Novelship">
          <a:extLst>
            <a:ext uri="{FF2B5EF4-FFF2-40B4-BE49-F238E27FC236}">
              <a16:creationId xmlns:a16="http://schemas.microsoft.com/office/drawing/2014/main" xmlns="" id="{5CC698E0-8DCE-1A40-89D6-0756C562C9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591" y="2369757654"/>
          <a:ext cx="1385455" cy="8803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86591</xdr:colOff>
      <xdr:row>1866</xdr:row>
      <xdr:rowOff>115454</xdr:rowOff>
    </xdr:from>
    <xdr:to>
      <xdr:col>0</xdr:col>
      <xdr:colOff>1472046</xdr:colOff>
      <xdr:row>1866</xdr:row>
      <xdr:rowOff>995795</xdr:rowOff>
    </xdr:to>
    <xdr:pic>
      <xdr:nvPicPr>
        <xdr:cNvPr id="2131" name="Immagine 2130" descr="Women) adidas Puremotion Adapt 2.0 'Magic Mauve' GZ6358 - GZ6358 - Novelship">
          <a:extLst>
            <a:ext uri="{FF2B5EF4-FFF2-40B4-BE49-F238E27FC236}">
              <a16:creationId xmlns:a16="http://schemas.microsoft.com/office/drawing/2014/main" xmlns="" id="{967301F6-580E-0741-BD78-075CFE27D1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591" y="2370900654"/>
          <a:ext cx="1385455" cy="8803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86591</xdr:colOff>
      <xdr:row>1867</xdr:row>
      <xdr:rowOff>115454</xdr:rowOff>
    </xdr:from>
    <xdr:to>
      <xdr:col>0</xdr:col>
      <xdr:colOff>1472046</xdr:colOff>
      <xdr:row>1867</xdr:row>
      <xdr:rowOff>995795</xdr:rowOff>
    </xdr:to>
    <xdr:pic>
      <xdr:nvPicPr>
        <xdr:cNvPr id="2132" name="Immagine 2131" descr="Women) adidas Puremotion Adapt 2.0 'Magic Mauve' GZ6358 - GZ6358 - Novelship">
          <a:extLst>
            <a:ext uri="{FF2B5EF4-FFF2-40B4-BE49-F238E27FC236}">
              <a16:creationId xmlns:a16="http://schemas.microsoft.com/office/drawing/2014/main" xmlns="" id="{74ADEC45-7150-A847-B5F3-FCBA4CC909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591" y="2372043654"/>
          <a:ext cx="1385455" cy="8803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86591</xdr:colOff>
      <xdr:row>1868</xdr:row>
      <xdr:rowOff>115454</xdr:rowOff>
    </xdr:from>
    <xdr:to>
      <xdr:col>0</xdr:col>
      <xdr:colOff>1472046</xdr:colOff>
      <xdr:row>1868</xdr:row>
      <xdr:rowOff>995795</xdr:rowOff>
    </xdr:to>
    <xdr:pic>
      <xdr:nvPicPr>
        <xdr:cNvPr id="2133" name="Immagine 2132" descr="Women) adidas Puremotion Adapt 2.0 'Magic Mauve' GZ6358 - GZ6358 - Novelship">
          <a:extLst>
            <a:ext uri="{FF2B5EF4-FFF2-40B4-BE49-F238E27FC236}">
              <a16:creationId xmlns:a16="http://schemas.microsoft.com/office/drawing/2014/main" xmlns="" id="{0E5D7D80-B4CF-2845-B14F-A938870002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591" y="2373186654"/>
          <a:ext cx="1385455" cy="8803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86591</xdr:colOff>
      <xdr:row>1869</xdr:row>
      <xdr:rowOff>115454</xdr:rowOff>
    </xdr:from>
    <xdr:to>
      <xdr:col>0</xdr:col>
      <xdr:colOff>1472046</xdr:colOff>
      <xdr:row>1869</xdr:row>
      <xdr:rowOff>995795</xdr:rowOff>
    </xdr:to>
    <xdr:pic>
      <xdr:nvPicPr>
        <xdr:cNvPr id="2134" name="Immagine 2133" descr="Women) adidas Puremotion Adapt 2.0 'Magic Mauve' GZ6358 - GZ6358 - Novelship">
          <a:extLst>
            <a:ext uri="{FF2B5EF4-FFF2-40B4-BE49-F238E27FC236}">
              <a16:creationId xmlns:a16="http://schemas.microsoft.com/office/drawing/2014/main" xmlns="" id="{B0877E3B-3A83-7B48-BCD5-205AF1ECA9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591" y="2374329654"/>
          <a:ext cx="1385455" cy="8803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158751</xdr:colOff>
      <xdr:row>2580</xdr:row>
      <xdr:rowOff>216476</xdr:rowOff>
    </xdr:from>
    <xdr:to>
      <xdr:col>0</xdr:col>
      <xdr:colOff>1457615</xdr:colOff>
      <xdr:row>2580</xdr:row>
      <xdr:rowOff>920643</xdr:rowOff>
    </xdr:to>
    <xdr:pic>
      <xdr:nvPicPr>
        <xdr:cNvPr id="2135" name="Immagine 2134" descr="Adidas Running Men Ultraboost Light Non Dye HQ6338 (Solestop.com)">
          <a:extLst>
            <a:ext uri="{FF2B5EF4-FFF2-40B4-BE49-F238E27FC236}">
              <a16:creationId xmlns:a16="http://schemas.microsoft.com/office/drawing/2014/main" xmlns="" id="{A8B90FE6-2A2C-CE4E-B9AC-FF902A8BD78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51" t="48903"/>
        <a:stretch/>
      </xdr:blipFill>
      <xdr:spPr bwMode="auto">
        <a:xfrm>
          <a:off x="158751" y="2376716676"/>
          <a:ext cx="1298864" cy="7041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158751</xdr:colOff>
      <xdr:row>2581</xdr:row>
      <xdr:rowOff>216476</xdr:rowOff>
    </xdr:from>
    <xdr:to>
      <xdr:col>0</xdr:col>
      <xdr:colOff>1457615</xdr:colOff>
      <xdr:row>2581</xdr:row>
      <xdr:rowOff>920643</xdr:rowOff>
    </xdr:to>
    <xdr:pic>
      <xdr:nvPicPr>
        <xdr:cNvPr id="2136" name="Immagine 2135" descr="Adidas Running Men Ultraboost Light Non Dye HQ6338 (Solestop.com)">
          <a:extLst>
            <a:ext uri="{FF2B5EF4-FFF2-40B4-BE49-F238E27FC236}">
              <a16:creationId xmlns:a16="http://schemas.microsoft.com/office/drawing/2014/main" xmlns="" id="{D2474164-19F0-054D-A638-6DF268DE4DE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51" t="48903"/>
        <a:stretch/>
      </xdr:blipFill>
      <xdr:spPr bwMode="auto">
        <a:xfrm>
          <a:off x="158751" y="2377859676"/>
          <a:ext cx="1298864" cy="7041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158751</xdr:colOff>
      <xdr:row>2582</xdr:row>
      <xdr:rowOff>216476</xdr:rowOff>
    </xdr:from>
    <xdr:to>
      <xdr:col>0</xdr:col>
      <xdr:colOff>1457615</xdr:colOff>
      <xdr:row>2582</xdr:row>
      <xdr:rowOff>920643</xdr:rowOff>
    </xdr:to>
    <xdr:pic>
      <xdr:nvPicPr>
        <xdr:cNvPr id="2137" name="Immagine 2136" descr="Adidas Running Men Ultraboost Light Non Dye HQ6338 (Solestop.com)">
          <a:extLst>
            <a:ext uri="{FF2B5EF4-FFF2-40B4-BE49-F238E27FC236}">
              <a16:creationId xmlns:a16="http://schemas.microsoft.com/office/drawing/2014/main" xmlns="" id="{9A014D9A-8FC7-CA4D-9842-903AB623A70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51" t="48903"/>
        <a:stretch/>
      </xdr:blipFill>
      <xdr:spPr bwMode="auto">
        <a:xfrm>
          <a:off x="158751" y="2379002676"/>
          <a:ext cx="1298864" cy="7041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158751</xdr:colOff>
      <xdr:row>2573</xdr:row>
      <xdr:rowOff>216476</xdr:rowOff>
    </xdr:from>
    <xdr:to>
      <xdr:col>0</xdr:col>
      <xdr:colOff>1457615</xdr:colOff>
      <xdr:row>2573</xdr:row>
      <xdr:rowOff>920643</xdr:rowOff>
    </xdr:to>
    <xdr:pic>
      <xdr:nvPicPr>
        <xdr:cNvPr id="2138" name="Immagine 2137" descr="Adidas Running Men Ultraboost Light Non Dye HQ6338 (Solestop.com)">
          <a:extLst>
            <a:ext uri="{FF2B5EF4-FFF2-40B4-BE49-F238E27FC236}">
              <a16:creationId xmlns:a16="http://schemas.microsoft.com/office/drawing/2014/main" xmlns="" id="{278E7D77-18BD-C54E-AC66-FF6B19A9B09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51" t="48903"/>
        <a:stretch/>
      </xdr:blipFill>
      <xdr:spPr bwMode="auto">
        <a:xfrm>
          <a:off x="158751" y="2380145676"/>
          <a:ext cx="1298864" cy="7041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158751</xdr:colOff>
      <xdr:row>2574</xdr:row>
      <xdr:rowOff>216476</xdr:rowOff>
    </xdr:from>
    <xdr:to>
      <xdr:col>0</xdr:col>
      <xdr:colOff>1457615</xdr:colOff>
      <xdr:row>2574</xdr:row>
      <xdr:rowOff>920643</xdr:rowOff>
    </xdr:to>
    <xdr:pic>
      <xdr:nvPicPr>
        <xdr:cNvPr id="2139" name="Immagine 2138" descr="Adidas Running Men Ultraboost Light Non Dye HQ6338 (Solestop.com)">
          <a:extLst>
            <a:ext uri="{FF2B5EF4-FFF2-40B4-BE49-F238E27FC236}">
              <a16:creationId xmlns:a16="http://schemas.microsoft.com/office/drawing/2014/main" xmlns="" id="{CEEF02D6-CFAE-C24E-9EEC-C830C803CD4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51" t="48903"/>
        <a:stretch/>
      </xdr:blipFill>
      <xdr:spPr bwMode="auto">
        <a:xfrm>
          <a:off x="158751" y="2381288676"/>
          <a:ext cx="1298864" cy="7041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158751</xdr:colOff>
      <xdr:row>2575</xdr:row>
      <xdr:rowOff>216476</xdr:rowOff>
    </xdr:from>
    <xdr:to>
      <xdr:col>0</xdr:col>
      <xdr:colOff>1457615</xdr:colOff>
      <xdr:row>2575</xdr:row>
      <xdr:rowOff>920643</xdr:rowOff>
    </xdr:to>
    <xdr:pic>
      <xdr:nvPicPr>
        <xdr:cNvPr id="2140" name="Immagine 2139" descr="Adidas Running Men Ultraboost Light Non Dye HQ6338 (Solestop.com)">
          <a:extLst>
            <a:ext uri="{FF2B5EF4-FFF2-40B4-BE49-F238E27FC236}">
              <a16:creationId xmlns:a16="http://schemas.microsoft.com/office/drawing/2014/main" xmlns="" id="{914E3D09-EABF-8440-A752-DD650058160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51" t="48903"/>
        <a:stretch/>
      </xdr:blipFill>
      <xdr:spPr bwMode="auto">
        <a:xfrm>
          <a:off x="158751" y="2382431676"/>
          <a:ext cx="1298864" cy="7041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158751</xdr:colOff>
      <xdr:row>2576</xdr:row>
      <xdr:rowOff>216476</xdr:rowOff>
    </xdr:from>
    <xdr:to>
      <xdr:col>0</xdr:col>
      <xdr:colOff>1457615</xdr:colOff>
      <xdr:row>2576</xdr:row>
      <xdr:rowOff>920643</xdr:rowOff>
    </xdr:to>
    <xdr:pic>
      <xdr:nvPicPr>
        <xdr:cNvPr id="2141" name="Immagine 2140" descr="Adidas Running Men Ultraboost Light Non Dye HQ6338 (Solestop.com)">
          <a:extLst>
            <a:ext uri="{FF2B5EF4-FFF2-40B4-BE49-F238E27FC236}">
              <a16:creationId xmlns:a16="http://schemas.microsoft.com/office/drawing/2014/main" xmlns="" id="{E638E33E-8FEE-DF4B-8E3C-AAB0987E9E9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51" t="48903"/>
        <a:stretch/>
      </xdr:blipFill>
      <xdr:spPr bwMode="auto">
        <a:xfrm>
          <a:off x="158751" y="2383574676"/>
          <a:ext cx="1298864" cy="7041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158751</xdr:colOff>
      <xdr:row>2577</xdr:row>
      <xdr:rowOff>216476</xdr:rowOff>
    </xdr:from>
    <xdr:to>
      <xdr:col>0</xdr:col>
      <xdr:colOff>1457615</xdr:colOff>
      <xdr:row>2577</xdr:row>
      <xdr:rowOff>920643</xdr:rowOff>
    </xdr:to>
    <xdr:pic>
      <xdr:nvPicPr>
        <xdr:cNvPr id="2142" name="Immagine 2141" descr="Adidas Running Men Ultraboost Light Non Dye HQ6338 (Solestop.com)">
          <a:extLst>
            <a:ext uri="{FF2B5EF4-FFF2-40B4-BE49-F238E27FC236}">
              <a16:creationId xmlns:a16="http://schemas.microsoft.com/office/drawing/2014/main" xmlns="" id="{976E3A71-F948-C24A-AE93-438DCFEA21C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51" t="48903"/>
        <a:stretch/>
      </xdr:blipFill>
      <xdr:spPr bwMode="auto">
        <a:xfrm>
          <a:off x="158751" y="2384717676"/>
          <a:ext cx="1298864" cy="7041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158751</xdr:colOff>
      <xdr:row>2578</xdr:row>
      <xdr:rowOff>216476</xdr:rowOff>
    </xdr:from>
    <xdr:to>
      <xdr:col>0</xdr:col>
      <xdr:colOff>1457615</xdr:colOff>
      <xdr:row>2578</xdr:row>
      <xdr:rowOff>920643</xdr:rowOff>
    </xdr:to>
    <xdr:pic>
      <xdr:nvPicPr>
        <xdr:cNvPr id="2143" name="Immagine 2142" descr="Adidas Running Men Ultraboost Light Non Dye HQ6338 (Solestop.com)">
          <a:extLst>
            <a:ext uri="{FF2B5EF4-FFF2-40B4-BE49-F238E27FC236}">
              <a16:creationId xmlns:a16="http://schemas.microsoft.com/office/drawing/2014/main" xmlns="" id="{2C8339F6-433D-8344-98C4-0DD47FD95DA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51" t="48903"/>
        <a:stretch/>
      </xdr:blipFill>
      <xdr:spPr bwMode="auto">
        <a:xfrm>
          <a:off x="158751" y="2385860676"/>
          <a:ext cx="1298864" cy="7041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245342</xdr:colOff>
      <xdr:row>693</xdr:row>
      <xdr:rowOff>158751</xdr:rowOff>
    </xdr:from>
    <xdr:to>
      <xdr:col>0</xdr:col>
      <xdr:colOff>1356592</xdr:colOff>
      <xdr:row>693</xdr:row>
      <xdr:rowOff>933415</xdr:rowOff>
    </xdr:to>
    <xdr:pic>
      <xdr:nvPicPr>
        <xdr:cNvPr id="2151" name="Immagine 2150" descr="Zapatilla Deportiva Adidas W Lite Racer 3.0 GX1721 Rosado Talla 8 | Oechsle  - Oechsle">
          <a:extLst>
            <a:ext uri="{FF2B5EF4-FFF2-40B4-BE49-F238E27FC236}">
              <a16:creationId xmlns:a16="http://schemas.microsoft.com/office/drawing/2014/main" xmlns="" id="{08C0BA3F-01EA-4248-92DD-86AA36765CE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6194" b="13968"/>
        <a:stretch/>
      </xdr:blipFill>
      <xdr:spPr bwMode="auto">
        <a:xfrm>
          <a:off x="245342" y="2397232951"/>
          <a:ext cx="1111250" cy="7746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245342</xdr:colOff>
      <xdr:row>694</xdr:row>
      <xdr:rowOff>158751</xdr:rowOff>
    </xdr:from>
    <xdr:to>
      <xdr:col>0</xdr:col>
      <xdr:colOff>1356592</xdr:colOff>
      <xdr:row>694</xdr:row>
      <xdr:rowOff>933415</xdr:rowOff>
    </xdr:to>
    <xdr:pic>
      <xdr:nvPicPr>
        <xdr:cNvPr id="2152" name="Immagine 2151" descr="Zapatilla Deportiva Adidas W Lite Racer 3.0 GX1721 Rosado Talla 8 | Oechsle  - Oechsle">
          <a:extLst>
            <a:ext uri="{FF2B5EF4-FFF2-40B4-BE49-F238E27FC236}">
              <a16:creationId xmlns:a16="http://schemas.microsoft.com/office/drawing/2014/main" xmlns="" id="{B239D611-2DA7-5C40-8712-299FC3E588A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6194" b="13968"/>
        <a:stretch/>
      </xdr:blipFill>
      <xdr:spPr bwMode="auto">
        <a:xfrm>
          <a:off x="245342" y="2398375951"/>
          <a:ext cx="1111250" cy="7746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245342</xdr:colOff>
      <xdr:row>695</xdr:row>
      <xdr:rowOff>158751</xdr:rowOff>
    </xdr:from>
    <xdr:to>
      <xdr:col>0</xdr:col>
      <xdr:colOff>1356592</xdr:colOff>
      <xdr:row>695</xdr:row>
      <xdr:rowOff>933415</xdr:rowOff>
    </xdr:to>
    <xdr:pic>
      <xdr:nvPicPr>
        <xdr:cNvPr id="2153" name="Immagine 2152" descr="Zapatilla Deportiva Adidas W Lite Racer 3.0 GX1721 Rosado Talla 8 | Oechsle  - Oechsle">
          <a:extLst>
            <a:ext uri="{FF2B5EF4-FFF2-40B4-BE49-F238E27FC236}">
              <a16:creationId xmlns:a16="http://schemas.microsoft.com/office/drawing/2014/main" xmlns="" id="{820EEC56-8727-AD4F-8704-855676B1053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6194" b="13968"/>
        <a:stretch/>
      </xdr:blipFill>
      <xdr:spPr bwMode="auto">
        <a:xfrm>
          <a:off x="245342" y="2399518951"/>
          <a:ext cx="1111250" cy="7746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57727</xdr:colOff>
      <xdr:row>996</xdr:row>
      <xdr:rowOff>129886</xdr:rowOff>
    </xdr:from>
    <xdr:to>
      <xdr:col>0</xdr:col>
      <xdr:colOff>1529772</xdr:colOff>
      <xdr:row>996</xdr:row>
      <xdr:rowOff>981363</xdr:rowOff>
    </xdr:to>
    <xdr:pic>
      <xdr:nvPicPr>
        <xdr:cNvPr id="2154" name="Immagine 2153" descr="Women) adidas Ultra 4DFWD 'Wonder Red' GX6633 - GX6633 - Novelship">
          <a:extLst>
            <a:ext uri="{FF2B5EF4-FFF2-40B4-BE49-F238E27FC236}">
              <a16:creationId xmlns:a16="http://schemas.microsoft.com/office/drawing/2014/main" xmlns="" id="{765C046C-1CCB-7D45-B23C-D09615904A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727" y="2401776086"/>
          <a:ext cx="1472045" cy="8514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57727</xdr:colOff>
      <xdr:row>997</xdr:row>
      <xdr:rowOff>129886</xdr:rowOff>
    </xdr:from>
    <xdr:to>
      <xdr:col>0</xdr:col>
      <xdr:colOff>1529772</xdr:colOff>
      <xdr:row>997</xdr:row>
      <xdr:rowOff>981363</xdr:rowOff>
    </xdr:to>
    <xdr:pic>
      <xdr:nvPicPr>
        <xdr:cNvPr id="2155" name="Immagine 2154" descr="Women) adidas Ultra 4DFWD 'Wonder Red' GX6633 - GX6633 - Novelship">
          <a:extLst>
            <a:ext uri="{FF2B5EF4-FFF2-40B4-BE49-F238E27FC236}">
              <a16:creationId xmlns:a16="http://schemas.microsoft.com/office/drawing/2014/main" xmlns="" id="{69BDACE8-7A9C-E04F-8017-697A48778C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727" y="2402919086"/>
          <a:ext cx="1472045" cy="8514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57727</xdr:colOff>
      <xdr:row>998</xdr:row>
      <xdr:rowOff>129886</xdr:rowOff>
    </xdr:from>
    <xdr:to>
      <xdr:col>0</xdr:col>
      <xdr:colOff>1529772</xdr:colOff>
      <xdr:row>998</xdr:row>
      <xdr:rowOff>981363</xdr:rowOff>
    </xdr:to>
    <xdr:pic>
      <xdr:nvPicPr>
        <xdr:cNvPr id="2156" name="Immagine 2155" descr="Women) adidas Ultra 4DFWD 'Wonder Red' GX6633 - GX6633 - Novelship">
          <a:extLst>
            <a:ext uri="{FF2B5EF4-FFF2-40B4-BE49-F238E27FC236}">
              <a16:creationId xmlns:a16="http://schemas.microsoft.com/office/drawing/2014/main" xmlns="" id="{BD4E1894-E6BE-934A-BC42-10D26D1D8B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727" y="2404062086"/>
          <a:ext cx="1472045" cy="8514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57727</xdr:colOff>
      <xdr:row>999</xdr:row>
      <xdr:rowOff>129886</xdr:rowOff>
    </xdr:from>
    <xdr:to>
      <xdr:col>0</xdr:col>
      <xdr:colOff>1529772</xdr:colOff>
      <xdr:row>999</xdr:row>
      <xdr:rowOff>981363</xdr:rowOff>
    </xdr:to>
    <xdr:pic>
      <xdr:nvPicPr>
        <xdr:cNvPr id="2157" name="Immagine 2156" descr="Women) adidas Ultra 4DFWD 'Wonder Red' GX6633 - GX6633 - Novelship">
          <a:extLst>
            <a:ext uri="{FF2B5EF4-FFF2-40B4-BE49-F238E27FC236}">
              <a16:creationId xmlns:a16="http://schemas.microsoft.com/office/drawing/2014/main" xmlns="" id="{274DDDD5-5FC3-C041-A34D-DCE2505A8C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727" y="2405205086"/>
          <a:ext cx="1472045" cy="8514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57727</xdr:colOff>
      <xdr:row>1000</xdr:row>
      <xdr:rowOff>129886</xdr:rowOff>
    </xdr:from>
    <xdr:to>
      <xdr:col>0</xdr:col>
      <xdr:colOff>1529772</xdr:colOff>
      <xdr:row>1000</xdr:row>
      <xdr:rowOff>981363</xdr:rowOff>
    </xdr:to>
    <xdr:pic>
      <xdr:nvPicPr>
        <xdr:cNvPr id="2158" name="Immagine 2157" descr="Women) adidas Ultra 4DFWD 'Wonder Red' GX6633 - GX6633 - Novelship">
          <a:extLst>
            <a:ext uri="{FF2B5EF4-FFF2-40B4-BE49-F238E27FC236}">
              <a16:creationId xmlns:a16="http://schemas.microsoft.com/office/drawing/2014/main" xmlns="" id="{81B1EAA7-B5BF-DB4A-BF2E-9FB32C8948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727" y="2406348086"/>
          <a:ext cx="1472045" cy="8514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57727</xdr:colOff>
      <xdr:row>1001</xdr:row>
      <xdr:rowOff>129886</xdr:rowOff>
    </xdr:from>
    <xdr:to>
      <xdr:col>0</xdr:col>
      <xdr:colOff>1529772</xdr:colOff>
      <xdr:row>1001</xdr:row>
      <xdr:rowOff>981363</xdr:rowOff>
    </xdr:to>
    <xdr:pic>
      <xdr:nvPicPr>
        <xdr:cNvPr id="2159" name="Immagine 2158" descr="Women) adidas Ultra 4DFWD 'Wonder Red' GX6633 - GX6633 - Novelship">
          <a:extLst>
            <a:ext uri="{FF2B5EF4-FFF2-40B4-BE49-F238E27FC236}">
              <a16:creationId xmlns:a16="http://schemas.microsoft.com/office/drawing/2014/main" xmlns="" id="{79B984D4-6F34-9C47-B112-CE88000C66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727" y="2407491086"/>
          <a:ext cx="1472045" cy="8514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57727</xdr:colOff>
      <xdr:row>1002</xdr:row>
      <xdr:rowOff>129886</xdr:rowOff>
    </xdr:from>
    <xdr:to>
      <xdr:col>0</xdr:col>
      <xdr:colOff>1529772</xdr:colOff>
      <xdr:row>1002</xdr:row>
      <xdr:rowOff>981363</xdr:rowOff>
    </xdr:to>
    <xdr:pic>
      <xdr:nvPicPr>
        <xdr:cNvPr id="2160" name="Immagine 2159" descr="Women) adidas Ultra 4DFWD 'Wonder Red' GX6633 - GX6633 - Novelship">
          <a:extLst>
            <a:ext uri="{FF2B5EF4-FFF2-40B4-BE49-F238E27FC236}">
              <a16:creationId xmlns:a16="http://schemas.microsoft.com/office/drawing/2014/main" xmlns="" id="{2A54FE7C-8830-A44D-BE1B-E5EF826977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727" y="2408634086"/>
          <a:ext cx="1472045" cy="8514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57727</xdr:colOff>
      <xdr:row>1003</xdr:row>
      <xdr:rowOff>129886</xdr:rowOff>
    </xdr:from>
    <xdr:to>
      <xdr:col>0</xdr:col>
      <xdr:colOff>1529772</xdr:colOff>
      <xdr:row>1003</xdr:row>
      <xdr:rowOff>981363</xdr:rowOff>
    </xdr:to>
    <xdr:pic>
      <xdr:nvPicPr>
        <xdr:cNvPr id="2161" name="Immagine 2160" descr="Women) adidas Ultra 4DFWD 'Wonder Red' GX6633 - GX6633 - Novelship">
          <a:extLst>
            <a:ext uri="{FF2B5EF4-FFF2-40B4-BE49-F238E27FC236}">
              <a16:creationId xmlns:a16="http://schemas.microsoft.com/office/drawing/2014/main" xmlns="" id="{0F516541-F33C-3B4B-B45C-E448BFDC19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727" y="2409777086"/>
          <a:ext cx="1472045" cy="8514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57727</xdr:colOff>
      <xdr:row>1004</xdr:row>
      <xdr:rowOff>129886</xdr:rowOff>
    </xdr:from>
    <xdr:to>
      <xdr:col>0</xdr:col>
      <xdr:colOff>1529772</xdr:colOff>
      <xdr:row>1004</xdr:row>
      <xdr:rowOff>981363</xdr:rowOff>
    </xdr:to>
    <xdr:pic>
      <xdr:nvPicPr>
        <xdr:cNvPr id="2162" name="Immagine 2161" descr="Women) adidas Ultra 4DFWD 'Wonder Red' GX6633 - GX6633 - Novelship">
          <a:extLst>
            <a:ext uri="{FF2B5EF4-FFF2-40B4-BE49-F238E27FC236}">
              <a16:creationId xmlns:a16="http://schemas.microsoft.com/office/drawing/2014/main" xmlns="" id="{FB3BAEA1-CFCE-564A-A2F2-9505F2DDE0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727" y="2410920086"/>
          <a:ext cx="1472045" cy="8514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57727</xdr:colOff>
      <xdr:row>1005</xdr:row>
      <xdr:rowOff>129886</xdr:rowOff>
    </xdr:from>
    <xdr:to>
      <xdr:col>0</xdr:col>
      <xdr:colOff>1529772</xdr:colOff>
      <xdr:row>1005</xdr:row>
      <xdr:rowOff>981363</xdr:rowOff>
    </xdr:to>
    <xdr:pic>
      <xdr:nvPicPr>
        <xdr:cNvPr id="2163" name="Immagine 2162" descr="Women) adidas Ultra 4DFWD 'Wonder Red' GX6633 - GX6633 - Novelship">
          <a:extLst>
            <a:ext uri="{FF2B5EF4-FFF2-40B4-BE49-F238E27FC236}">
              <a16:creationId xmlns:a16="http://schemas.microsoft.com/office/drawing/2014/main" xmlns="" id="{2F9E8D30-1DEB-9E45-936E-D529519201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727" y="2412063086"/>
          <a:ext cx="1472045" cy="8514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57727</xdr:colOff>
      <xdr:row>1006</xdr:row>
      <xdr:rowOff>129886</xdr:rowOff>
    </xdr:from>
    <xdr:to>
      <xdr:col>0</xdr:col>
      <xdr:colOff>1529772</xdr:colOff>
      <xdr:row>1006</xdr:row>
      <xdr:rowOff>981363</xdr:rowOff>
    </xdr:to>
    <xdr:pic>
      <xdr:nvPicPr>
        <xdr:cNvPr id="2164" name="Immagine 2163" descr="Women) adidas Ultra 4DFWD 'Wonder Red' GX6633 - GX6633 - Novelship">
          <a:extLst>
            <a:ext uri="{FF2B5EF4-FFF2-40B4-BE49-F238E27FC236}">
              <a16:creationId xmlns:a16="http://schemas.microsoft.com/office/drawing/2014/main" xmlns="" id="{55B8E632-4FA2-974F-929A-45BAE106E9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727" y="2413206086"/>
          <a:ext cx="1472045" cy="8514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274206</xdr:colOff>
      <xdr:row>1109</xdr:row>
      <xdr:rowOff>115455</xdr:rowOff>
    </xdr:from>
    <xdr:to>
      <xdr:col>0</xdr:col>
      <xdr:colOff>1453298</xdr:colOff>
      <xdr:row>1109</xdr:row>
      <xdr:rowOff>1039091</xdr:rowOff>
    </xdr:to>
    <xdr:pic>
      <xdr:nvPicPr>
        <xdr:cNvPr id="2165" name="Immagine 2164" descr="Scarpe adidas Ultraboost 22 C.Rdy II W GX6735 Aluminium / Cloud White /  Beam Orange | escarpe.it">
          <a:extLst>
            <a:ext uri="{FF2B5EF4-FFF2-40B4-BE49-F238E27FC236}">
              <a16:creationId xmlns:a16="http://schemas.microsoft.com/office/drawing/2014/main" xmlns="" id="{78712DCA-107B-ED43-8529-0B062C00FA5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5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1502"/>
        <a:stretch/>
      </xdr:blipFill>
      <xdr:spPr bwMode="auto">
        <a:xfrm>
          <a:off x="274206" y="2415477655"/>
          <a:ext cx="1179092" cy="9236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274206</xdr:colOff>
      <xdr:row>1110</xdr:row>
      <xdr:rowOff>115455</xdr:rowOff>
    </xdr:from>
    <xdr:to>
      <xdr:col>0</xdr:col>
      <xdr:colOff>1453298</xdr:colOff>
      <xdr:row>1110</xdr:row>
      <xdr:rowOff>1039091</xdr:rowOff>
    </xdr:to>
    <xdr:pic>
      <xdr:nvPicPr>
        <xdr:cNvPr id="2166" name="Immagine 2165" descr="Scarpe adidas Ultraboost 22 C.Rdy II W GX6735 Aluminium / Cloud White /  Beam Orange | escarpe.it">
          <a:extLst>
            <a:ext uri="{FF2B5EF4-FFF2-40B4-BE49-F238E27FC236}">
              <a16:creationId xmlns:a16="http://schemas.microsoft.com/office/drawing/2014/main" xmlns="" id="{12B4A1BB-0B99-FF4E-9D82-406EEA36538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5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1502"/>
        <a:stretch/>
      </xdr:blipFill>
      <xdr:spPr bwMode="auto">
        <a:xfrm>
          <a:off x="274206" y="2416620655"/>
          <a:ext cx="1179092" cy="9236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274206</xdr:colOff>
      <xdr:row>1111</xdr:row>
      <xdr:rowOff>115455</xdr:rowOff>
    </xdr:from>
    <xdr:to>
      <xdr:col>0</xdr:col>
      <xdr:colOff>1453298</xdr:colOff>
      <xdr:row>1111</xdr:row>
      <xdr:rowOff>1039091</xdr:rowOff>
    </xdr:to>
    <xdr:pic>
      <xdr:nvPicPr>
        <xdr:cNvPr id="2167" name="Immagine 2166" descr="Scarpe adidas Ultraboost 22 C.Rdy II W GX6735 Aluminium / Cloud White /  Beam Orange | escarpe.it">
          <a:extLst>
            <a:ext uri="{FF2B5EF4-FFF2-40B4-BE49-F238E27FC236}">
              <a16:creationId xmlns:a16="http://schemas.microsoft.com/office/drawing/2014/main" xmlns="" id="{9707F180-4669-BD41-8A73-E6DEB982AF7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5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1502"/>
        <a:stretch/>
      </xdr:blipFill>
      <xdr:spPr bwMode="auto">
        <a:xfrm>
          <a:off x="274206" y="2417763655"/>
          <a:ext cx="1179092" cy="9236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274206</xdr:colOff>
      <xdr:row>1112</xdr:row>
      <xdr:rowOff>115455</xdr:rowOff>
    </xdr:from>
    <xdr:to>
      <xdr:col>0</xdr:col>
      <xdr:colOff>1453298</xdr:colOff>
      <xdr:row>1112</xdr:row>
      <xdr:rowOff>1039091</xdr:rowOff>
    </xdr:to>
    <xdr:pic>
      <xdr:nvPicPr>
        <xdr:cNvPr id="2168" name="Immagine 2167" descr="Scarpe adidas Ultraboost 22 C.Rdy II W GX6735 Aluminium / Cloud White /  Beam Orange | escarpe.it">
          <a:extLst>
            <a:ext uri="{FF2B5EF4-FFF2-40B4-BE49-F238E27FC236}">
              <a16:creationId xmlns:a16="http://schemas.microsoft.com/office/drawing/2014/main" xmlns="" id="{9DF99E36-A736-424A-A93E-B967372E7F8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5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1502"/>
        <a:stretch/>
      </xdr:blipFill>
      <xdr:spPr bwMode="auto">
        <a:xfrm>
          <a:off x="274206" y="2418906655"/>
          <a:ext cx="1179092" cy="9236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274206</xdr:colOff>
      <xdr:row>1113</xdr:row>
      <xdr:rowOff>115455</xdr:rowOff>
    </xdr:from>
    <xdr:to>
      <xdr:col>0</xdr:col>
      <xdr:colOff>1453298</xdr:colOff>
      <xdr:row>1113</xdr:row>
      <xdr:rowOff>1039091</xdr:rowOff>
    </xdr:to>
    <xdr:pic>
      <xdr:nvPicPr>
        <xdr:cNvPr id="2169" name="Immagine 2168" descr="Scarpe adidas Ultraboost 22 C.Rdy II W GX6735 Aluminium / Cloud White /  Beam Orange | escarpe.it">
          <a:extLst>
            <a:ext uri="{FF2B5EF4-FFF2-40B4-BE49-F238E27FC236}">
              <a16:creationId xmlns:a16="http://schemas.microsoft.com/office/drawing/2014/main" xmlns="" id="{BB6CF585-2B2B-B943-A032-AD4947AEAB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5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1502"/>
        <a:stretch/>
      </xdr:blipFill>
      <xdr:spPr bwMode="auto">
        <a:xfrm>
          <a:off x="274206" y="2420049655"/>
          <a:ext cx="1179092" cy="9236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274206</xdr:colOff>
      <xdr:row>1114</xdr:row>
      <xdr:rowOff>115455</xdr:rowOff>
    </xdr:from>
    <xdr:to>
      <xdr:col>0</xdr:col>
      <xdr:colOff>1453298</xdr:colOff>
      <xdr:row>1114</xdr:row>
      <xdr:rowOff>1039091</xdr:rowOff>
    </xdr:to>
    <xdr:pic>
      <xdr:nvPicPr>
        <xdr:cNvPr id="2170" name="Immagine 2169" descr="Scarpe adidas Ultraboost 22 C.Rdy II W GX6735 Aluminium / Cloud White /  Beam Orange | escarpe.it">
          <a:extLst>
            <a:ext uri="{FF2B5EF4-FFF2-40B4-BE49-F238E27FC236}">
              <a16:creationId xmlns:a16="http://schemas.microsoft.com/office/drawing/2014/main" xmlns="" id="{9522B0A6-864B-B546-9E2C-C330E016AF5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5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1502"/>
        <a:stretch/>
      </xdr:blipFill>
      <xdr:spPr bwMode="auto">
        <a:xfrm>
          <a:off x="274206" y="2421192655"/>
          <a:ext cx="1179092" cy="9236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274206</xdr:colOff>
      <xdr:row>1115</xdr:row>
      <xdr:rowOff>115455</xdr:rowOff>
    </xdr:from>
    <xdr:to>
      <xdr:col>0</xdr:col>
      <xdr:colOff>1453298</xdr:colOff>
      <xdr:row>1115</xdr:row>
      <xdr:rowOff>1039091</xdr:rowOff>
    </xdr:to>
    <xdr:pic>
      <xdr:nvPicPr>
        <xdr:cNvPr id="2171" name="Immagine 2170" descr="Scarpe adidas Ultraboost 22 C.Rdy II W GX6735 Aluminium / Cloud White /  Beam Orange | escarpe.it">
          <a:extLst>
            <a:ext uri="{FF2B5EF4-FFF2-40B4-BE49-F238E27FC236}">
              <a16:creationId xmlns:a16="http://schemas.microsoft.com/office/drawing/2014/main" xmlns="" id="{E97CB62E-3D99-C744-849C-232424F7679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5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1502"/>
        <a:stretch/>
      </xdr:blipFill>
      <xdr:spPr bwMode="auto">
        <a:xfrm>
          <a:off x="274206" y="2422335655"/>
          <a:ext cx="1179092" cy="9236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57728</xdr:colOff>
      <xdr:row>1563</xdr:row>
      <xdr:rowOff>216478</xdr:rowOff>
    </xdr:from>
    <xdr:to>
      <xdr:col>0</xdr:col>
      <xdr:colOff>1484030</xdr:colOff>
      <xdr:row>1563</xdr:row>
      <xdr:rowOff>966932</xdr:rowOff>
    </xdr:to>
    <xdr:pic>
      <xdr:nvPicPr>
        <xdr:cNvPr id="2172" name="Immagine 2171" descr="Women) adidas NMD V3 Core Black Aluminum Purple GY4189 - GY4189 - Novelship">
          <a:extLst>
            <a:ext uri="{FF2B5EF4-FFF2-40B4-BE49-F238E27FC236}">
              <a16:creationId xmlns:a16="http://schemas.microsoft.com/office/drawing/2014/main" xmlns="" id="{411BA0CC-4EC0-0C44-BAA4-D0DE7139C3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728" y="2423579678"/>
          <a:ext cx="1426302" cy="7504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57728</xdr:colOff>
      <xdr:row>1564</xdr:row>
      <xdr:rowOff>216478</xdr:rowOff>
    </xdr:from>
    <xdr:to>
      <xdr:col>0</xdr:col>
      <xdr:colOff>1484030</xdr:colOff>
      <xdr:row>1564</xdr:row>
      <xdr:rowOff>966932</xdr:rowOff>
    </xdr:to>
    <xdr:pic>
      <xdr:nvPicPr>
        <xdr:cNvPr id="2173" name="Immagine 2172" descr="Women) adidas NMD V3 Core Black Aluminum Purple GY4189 - GY4189 - Novelship">
          <a:extLst>
            <a:ext uri="{FF2B5EF4-FFF2-40B4-BE49-F238E27FC236}">
              <a16:creationId xmlns:a16="http://schemas.microsoft.com/office/drawing/2014/main" xmlns="" id="{4AAAFA56-FE82-A14E-A75D-235697C4CE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728" y="2424722678"/>
          <a:ext cx="1426302" cy="7504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57728</xdr:colOff>
      <xdr:row>1565</xdr:row>
      <xdr:rowOff>216478</xdr:rowOff>
    </xdr:from>
    <xdr:to>
      <xdr:col>0</xdr:col>
      <xdr:colOff>1484030</xdr:colOff>
      <xdr:row>1565</xdr:row>
      <xdr:rowOff>966932</xdr:rowOff>
    </xdr:to>
    <xdr:pic>
      <xdr:nvPicPr>
        <xdr:cNvPr id="2174" name="Immagine 2173" descr="Women) adidas NMD V3 Core Black Aluminum Purple GY4189 - GY4189 - Novelship">
          <a:extLst>
            <a:ext uri="{FF2B5EF4-FFF2-40B4-BE49-F238E27FC236}">
              <a16:creationId xmlns:a16="http://schemas.microsoft.com/office/drawing/2014/main" xmlns="" id="{14B8876B-B1BC-FC42-B23C-A11C3D0A3E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728" y="2425865678"/>
          <a:ext cx="1426302" cy="7504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57728</xdr:colOff>
      <xdr:row>1566</xdr:row>
      <xdr:rowOff>216478</xdr:rowOff>
    </xdr:from>
    <xdr:to>
      <xdr:col>0</xdr:col>
      <xdr:colOff>1484030</xdr:colOff>
      <xdr:row>1566</xdr:row>
      <xdr:rowOff>966932</xdr:rowOff>
    </xdr:to>
    <xdr:pic>
      <xdr:nvPicPr>
        <xdr:cNvPr id="2175" name="Immagine 2174" descr="Women) adidas NMD V3 Core Black Aluminum Purple GY4189 - GY4189 - Novelship">
          <a:extLst>
            <a:ext uri="{FF2B5EF4-FFF2-40B4-BE49-F238E27FC236}">
              <a16:creationId xmlns:a16="http://schemas.microsoft.com/office/drawing/2014/main" xmlns="" id="{9DB04864-6433-3F48-AF2B-501BB7510F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728" y="2427008678"/>
          <a:ext cx="1426302" cy="7504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216477</xdr:colOff>
      <xdr:row>1770</xdr:row>
      <xdr:rowOff>144318</xdr:rowOff>
    </xdr:from>
    <xdr:to>
      <xdr:col>0</xdr:col>
      <xdr:colOff>1428750</xdr:colOff>
      <xdr:row>1770</xdr:row>
      <xdr:rowOff>959675</xdr:rowOff>
    </xdr:to>
    <xdr:pic>
      <xdr:nvPicPr>
        <xdr:cNvPr id="2176" name="Immagine 2175" descr="adidas Scarpe Supernova + W GZ0130 Bianco | Modivo.it">
          <a:extLst>
            <a:ext uri="{FF2B5EF4-FFF2-40B4-BE49-F238E27FC236}">
              <a16:creationId xmlns:a16="http://schemas.microsoft.com/office/drawing/2014/main" xmlns="" id="{4E3925AE-AD78-CC4E-9B42-4D7CB5BB470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6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4261" b="15357"/>
        <a:stretch/>
      </xdr:blipFill>
      <xdr:spPr bwMode="auto">
        <a:xfrm>
          <a:off x="216477" y="2429222518"/>
          <a:ext cx="1212273" cy="8153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216477</xdr:colOff>
      <xdr:row>1771</xdr:row>
      <xdr:rowOff>144318</xdr:rowOff>
    </xdr:from>
    <xdr:to>
      <xdr:col>0</xdr:col>
      <xdr:colOff>1428750</xdr:colOff>
      <xdr:row>1771</xdr:row>
      <xdr:rowOff>959675</xdr:rowOff>
    </xdr:to>
    <xdr:pic>
      <xdr:nvPicPr>
        <xdr:cNvPr id="2177" name="Immagine 2176" descr="adidas Scarpe Supernova + W GZ0130 Bianco | Modivo.it">
          <a:extLst>
            <a:ext uri="{FF2B5EF4-FFF2-40B4-BE49-F238E27FC236}">
              <a16:creationId xmlns:a16="http://schemas.microsoft.com/office/drawing/2014/main" xmlns="" id="{E7D4CC43-F29A-3449-AC38-82234F8193B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6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4261" b="15357"/>
        <a:stretch/>
      </xdr:blipFill>
      <xdr:spPr bwMode="auto">
        <a:xfrm>
          <a:off x="216477" y="2430365518"/>
          <a:ext cx="1212273" cy="8153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216477</xdr:colOff>
      <xdr:row>1772</xdr:row>
      <xdr:rowOff>144318</xdr:rowOff>
    </xdr:from>
    <xdr:to>
      <xdr:col>0</xdr:col>
      <xdr:colOff>1428750</xdr:colOff>
      <xdr:row>1772</xdr:row>
      <xdr:rowOff>959675</xdr:rowOff>
    </xdr:to>
    <xdr:pic>
      <xdr:nvPicPr>
        <xdr:cNvPr id="2178" name="Immagine 2177" descr="adidas Scarpe Supernova + W GZ0130 Bianco | Modivo.it">
          <a:extLst>
            <a:ext uri="{FF2B5EF4-FFF2-40B4-BE49-F238E27FC236}">
              <a16:creationId xmlns:a16="http://schemas.microsoft.com/office/drawing/2014/main" xmlns="" id="{C8D8C0C6-7709-FA49-B51B-F3771849367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6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4261" b="15357"/>
        <a:stretch/>
      </xdr:blipFill>
      <xdr:spPr bwMode="auto">
        <a:xfrm>
          <a:off x="216477" y="2431508518"/>
          <a:ext cx="1212273" cy="8153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216477</xdr:colOff>
      <xdr:row>1773</xdr:row>
      <xdr:rowOff>144318</xdr:rowOff>
    </xdr:from>
    <xdr:to>
      <xdr:col>0</xdr:col>
      <xdr:colOff>1428750</xdr:colOff>
      <xdr:row>1773</xdr:row>
      <xdr:rowOff>959675</xdr:rowOff>
    </xdr:to>
    <xdr:pic>
      <xdr:nvPicPr>
        <xdr:cNvPr id="2179" name="Immagine 2178" descr="adidas Scarpe Supernova + W GZ0130 Bianco | Modivo.it">
          <a:extLst>
            <a:ext uri="{FF2B5EF4-FFF2-40B4-BE49-F238E27FC236}">
              <a16:creationId xmlns:a16="http://schemas.microsoft.com/office/drawing/2014/main" xmlns="" id="{75842640-3FF0-2C4E-99B2-7394450AA5F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6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4261" b="15357"/>
        <a:stretch/>
      </xdr:blipFill>
      <xdr:spPr bwMode="auto">
        <a:xfrm>
          <a:off x="216477" y="2432651518"/>
          <a:ext cx="1212273" cy="8153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216477</xdr:colOff>
      <xdr:row>1774</xdr:row>
      <xdr:rowOff>144318</xdr:rowOff>
    </xdr:from>
    <xdr:to>
      <xdr:col>0</xdr:col>
      <xdr:colOff>1428750</xdr:colOff>
      <xdr:row>1774</xdr:row>
      <xdr:rowOff>959675</xdr:rowOff>
    </xdr:to>
    <xdr:pic>
      <xdr:nvPicPr>
        <xdr:cNvPr id="2180" name="Immagine 2179" descr="adidas Scarpe Supernova + W GZ0130 Bianco | Modivo.it">
          <a:extLst>
            <a:ext uri="{FF2B5EF4-FFF2-40B4-BE49-F238E27FC236}">
              <a16:creationId xmlns:a16="http://schemas.microsoft.com/office/drawing/2014/main" xmlns="" id="{00FB1345-A2B9-DA4A-B21D-D0FB12F890B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6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4261" b="15357"/>
        <a:stretch/>
      </xdr:blipFill>
      <xdr:spPr bwMode="auto">
        <a:xfrm>
          <a:off x="216477" y="2433794518"/>
          <a:ext cx="1212273" cy="8153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216477</xdr:colOff>
      <xdr:row>1775</xdr:row>
      <xdr:rowOff>144318</xdr:rowOff>
    </xdr:from>
    <xdr:to>
      <xdr:col>0</xdr:col>
      <xdr:colOff>1428750</xdr:colOff>
      <xdr:row>1775</xdr:row>
      <xdr:rowOff>959675</xdr:rowOff>
    </xdr:to>
    <xdr:pic>
      <xdr:nvPicPr>
        <xdr:cNvPr id="2181" name="Immagine 2180" descr="adidas Scarpe Supernova + W GZ0130 Bianco | Modivo.it">
          <a:extLst>
            <a:ext uri="{FF2B5EF4-FFF2-40B4-BE49-F238E27FC236}">
              <a16:creationId xmlns:a16="http://schemas.microsoft.com/office/drawing/2014/main" xmlns="" id="{978433BD-5FB4-494D-8656-6EC0AA9EB9F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6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4261" b="15357"/>
        <a:stretch/>
      </xdr:blipFill>
      <xdr:spPr bwMode="auto">
        <a:xfrm>
          <a:off x="216477" y="2434937518"/>
          <a:ext cx="1212273" cy="8153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115455</xdr:colOff>
      <xdr:row>2883</xdr:row>
      <xdr:rowOff>202047</xdr:rowOff>
    </xdr:from>
    <xdr:to>
      <xdr:col>0</xdr:col>
      <xdr:colOff>1533769</xdr:colOff>
      <xdr:row>2883</xdr:row>
      <xdr:rowOff>1010229</xdr:rowOff>
    </xdr:to>
    <xdr:pic>
      <xdr:nvPicPr>
        <xdr:cNvPr id="2187" name="Immagine 2186" descr="ADIDAS RUNFALCON FZ0093 – Lifestyle Sports NZ">
          <a:extLst>
            <a:ext uri="{FF2B5EF4-FFF2-40B4-BE49-F238E27FC236}">
              <a16:creationId xmlns:a16="http://schemas.microsoft.com/office/drawing/2014/main" xmlns="" id="{5F49ED6D-A959-A140-B4D4-A9E866343F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455" y="2445282247"/>
          <a:ext cx="1418314" cy="8081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115455</xdr:colOff>
      <xdr:row>2882</xdr:row>
      <xdr:rowOff>202047</xdr:rowOff>
    </xdr:from>
    <xdr:to>
      <xdr:col>0</xdr:col>
      <xdr:colOff>1533769</xdr:colOff>
      <xdr:row>2882</xdr:row>
      <xdr:rowOff>1010229</xdr:rowOff>
    </xdr:to>
    <xdr:pic>
      <xdr:nvPicPr>
        <xdr:cNvPr id="2189" name="Immagine 2188" descr="ADIDAS RUNFALCON FZ0093 – Lifestyle Sports NZ">
          <a:extLst>
            <a:ext uri="{FF2B5EF4-FFF2-40B4-BE49-F238E27FC236}">
              <a16:creationId xmlns:a16="http://schemas.microsoft.com/office/drawing/2014/main" xmlns="" id="{EEBF581C-5E65-274C-BD45-5462848A5A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455" y="2447568247"/>
          <a:ext cx="1418314" cy="8081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230909</xdr:colOff>
      <xdr:row>1048</xdr:row>
      <xdr:rowOff>158749</xdr:rowOff>
    </xdr:from>
    <xdr:to>
      <xdr:col>0</xdr:col>
      <xdr:colOff>1574562</xdr:colOff>
      <xdr:row>1048</xdr:row>
      <xdr:rowOff>1024658</xdr:rowOff>
    </xdr:to>
    <xdr:pic>
      <xdr:nvPicPr>
        <xdr:cNvPr id="2197" name="Immagine 2196" descr="Adidas - ULTRABOOST 22 (GX6666)">
          <a:extLst>
            <a:ext uri="{FF2B5EF4-FFF2-40B4-BE49-F238E27FC236}">
              <a16:creationId xmlns:a16="http://schemas.microsoft.com/office/drawing/2014/main" xmlns="" id="{1612B4C6-B8E6-0D40-ACD4-22E4E253A1E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304" t="29943" r="8601" b="18977"/>
        <a:stretch/>
      </xdr:blipFill>
      <xdr:spPr bwMode="auto">
        <a:xfrm>
          <a:off x="230909" y="2458954949"/>
          <a:ext cx="1343653" cy="8659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230909</xdr:colOff>
      <xdr:row>1049</xdr:row>
      <xdr:rowOff>158749</xdr:rowOff>
    </xdr:from>
    <xdr:to>
      <xdr:col>0</xdr:col>
      <xdr:colOff>1574562</xdr:colOff>
      <xdr:row>1049</xdr:row>
      <xdr:rowOff>1024658</xdr:rowOff>
    </xdr:to>
    <xdr:pic>
      <xdr:nvPicPr>
        <xdr:cNvPr id="2198" name="Immagine 2197" descr="Adidas - ULTRABOOST 22 (GX6666)">
          <a:extLst>
            <a:ext uri="{FF2B5EF4-FFF2-40B4-BE49-F238E27FC236}">
              <a16:creationId xmlns:a16="http://schemas.microsoft.com/office/drawing/2014/main" xmlns="" id="{6AD00381-DF9C-424D-8FC4-2B50CDF4361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304" t="29943" r="8601" b="18977"/>
        <a:stretch/>
      </xdr:blipFill>
      <xdr:spPr bwMode="auto">
        <a:xfrm>
          <a:off x="230909" y="2460097949"/>
          <a:ext cx="1343653" cy="8659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230909</xdr:colOff>
      <xdr:row>1050</xdr:row>
      <xdr:rowOff>158749</xdr:rowOff>
    </xdr:from>
    <xdr:to>
      <xdr:col>0</xdr:col>
      <xdr:colOff>1574562</xdr:colOff>
      <xdr:row>1050</xdr:row>
      <xdr:rowOff>1024658</xdr:rowOff>
    </xdr:to>
    <xdr:pic>
      <xdr:nvPicPr>
        <xdr:cNvPr id="2199" name="Immagine 2198" descr="Adidas - ULTRABOOST 22 (GX6666)">
          <a:extLst>
            <a:ext uri="{FF2B5EF4-FFF2-40B4-BE49-F238E27FC236}">
              <a16:creationId xmlns:a16="http://schemas.microsoft.com/office/drawing/2014/main" xmlns="" id="{87C53D10-9D16-DA46-B6B6-31C708E9C74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304" t="29943" r="8601" b="18977"/>
        <a:stretch/>
      </xdr:blipFill>
      <xdr:spPr bwMode="auto">
        <a:xfrm>
          <a:off x="230909" y="2461240949"/>
          <a:ext cx="1343653" cy="8659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230909</xdr:colOff>
      <xdr:row>1051</xdr:row>
      <xdr:rowOff>158749</xdr:rowOff>
    </xdr:from>
    <xdr:to>
      <xdr:col>0</xdr:col>
      <xdr:colOff>1574562</xdr:colOff>
      <xdr:row>1051</xdr:row>
      <xdr:rowOff>1024658</xdr:rowOff>
    </xdr:to>
    <xdr:pic>
      <xdr:nvPicPr>
        <xdr:cNvPr id="2200" name="Immagine 2199" descr="Adidas - ULTRABOOST 22 (GX6666)">
          <a:extLst>
            <a:ext uri="{FF2B5EF4-FFF2-40B4-BE49-F238E27FC236}">
              <a16:creationId xmlns:a16="http://schemas.microsoft.com/office/drawing/2014/main" xmlns="" id="{6117C350-F1B8-6B4E-9CC0-ABF9944DF25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304" t="29943" r="8601" b="18977"/>
        <a:stretch/>
      </xdr:blipFill>
      <xdr:spPr bwMode="auto">
        <a:xfrm>
          <a:off x="230909" y="2462383949"/>
          <a:ext cx="1343653" cy="8659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230909</xdr:colOff>
      <xdr:row>1052</xdr:row>
      <xdr:rowOff>158749</xdr:rowOff>
    </xdr:from>
    <xdr:to>
      <xdr:col>0</xdr:col>
      <xdr:colOff>1574562</xdr:colOff>
      <xdr:row>1052</xdr:row>
      <xdr:rowOff>1024658</xdr:rowOff>
    </xdr:to>
    <xdr:pic>
      <xdr:nvPicPr>
        <xdr:cNvPr id="2201" name="Immagine 2200" descr="Adidas - ULTRABOOST 22 (GX6666)">
          <a:extLst>
            <a:ext uri="{FF2B5EF4-FFF2-40B4-BE49-F238E27FC236}">
              <a16:creationId xmlns:a16="http://schemas.microsoft.com/office/drawing/2014/main" xmlns="" id="{3E375261-2B62-BA4F-A94D-B57BF4C6822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304" t="29943" r="8601" b="18977"/>
        <a:stretch/>
      </xdr:blipFill>
      <xdr:spPr bwMode="auto">
        <a:xfrm>
          <a:off x="230909" y="2463526949"/>
          <a:ext cx="1343653" cy="8659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230909</xdr:colOff>
      <xdr:row>1053</xdr:row>
      <xdr:rowOff>158749</xdr:rowOff>
    </xdr:from>
    <xdr:to>
      <xdr:col>0</xdr:col>
      <xdr:colOff>1574562</xdr:colOff>
      <xdr:row>1053</xdr:row>
      <xdr:rowOff>1024658</xdr:rowOff>
    </xdr:to>
    <xdr:pic>
      <xdr:nvPicPr>
        <xdr:cNvPr id="2202" name="Immagine 2201" descr="Adidas - ULTRABOOST 22 (GX6666)">
          <a:extLst>
            <a:ext uri="{FF2B5EF4-FFF2-40B4-BE49-F238E27FC236}">
              <a16:creationId xmlns:a16="http://schemas.microsoft.com/office/drawing/2014/main" xmlns="" id="{9A4A2B47-7E4E-2F43-847F-D742D5374D3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304" t="29943" r="8601" b="18977"/>
        <a:stretch/>
      </xdr:blipFill>
      <xdr:spPr bwMode="auto">
        <a:xfrm>
          <a:off x="230909" y="2464669949"/>
          <a:ext cx="1343653" cy="8659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230909</xdr:colOff>
      <xdr:row>1054</xdr:row>
      <xdr:rowOff>158749</xdr:rowOff>
    </xdr:from>
    <xdr:to>
      <xdr:col>0</xdr:col>
      <xdr:colOff>1574562</xdr:colOff>
      <xdr:row>1054</xdr:row>
      <xdr:rowOff>1024658</xdr:rowOff>
    </xdr:to>
    <xdr:pic>
      <xdr:nvPicPr>
        <xdr:cNvPr id="2203" name="Immagine 2202" descr="Adidas - ULTRABOOST 22 (GX6666)">
          <a:extLst>
            <a:ext uri="{FF2B5EF4-FFF2-40B4-BE49-F238E27FC236}">
              <a16:creationId xmlns:a16="http://schemas.microsoft.com/office/drawing/2014/main" xmlns="" id="{D8D83ABE-FAC7-D544-9EE8-50E59726F3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304" t="29943" r="8601" b="18977"/>
        <a:stretch/>
      </xdr:blipFill>
      <xdr:spPr bwMode="auto">
        <a:xfrm>
          <a:off x="230909" y="2465812949"/>
          <a:ext cx="1343653" cy="8659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230909</xdr:colOff>
      <xdr:row>1055</xdr:row>
      <xdr:rowOff>158749</xdr:rowOff>
    </xdr:from>
    <xdr:to>
      <xdr:col>0</xdr:col>
      <xdr:colOff>1574562</xdr:colOff>
      <xdr:row>1055</xdr:row>
      <xdr:rowOff>1024658</xdr:rowOff>
    </xdr:to>
    <xdr:pic>
      <xdr:nvPicPr>
        <xdr:cNvPr id="2204" name="Immagine 2203" descr="Adidas - ULTRABOOST 22 (GX6666)">
          <a:extLst>
            <a:ext uri="{FF2B5EF4-FFF2-40B4-BE49-F238E27FC236}">
              <a16:creationId xmlns:a16="http://schemas.microsoft.com/office/drawing/2014/main" xmlns="" id="{01B7C0CA-BB04-A242-BAE9-4446756D4CF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304" t="29943" r="8601" b="18977"/>
        <a:stretch/>
      </xdr:blipFill>
      <xdr:spPr bwMode="auto">
        <a:xfrm>
          <a:off x="230909" y="2466955949"/>
          <a:ext cx="1343653" cy="8659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43296</xdr:colOff>
      <xdr:row>1273</xdr:row>
      <xdr:rowOff>115454</xdr:rowOff>
    </xdr:from>
    <xdr:to>
      <xdr:col>0</xdr:col>
      <xdr:colOff>1630796</xdr:colOff>
      <xdr:row>1273</xdr:row>
      <xdr:rowOff>995049</xdr:rowOff>
    </xdr:to>
    <xdr:pic>
      <xdr:nvPicPr>
        <xdr:cNvPr id="2205" name="Immagine 2204" descr="Adidas 4DFWD 2 Women (GX9265) magic mauve/wonder mauve/wonder red a €  100,00 (oggi) | Migliori prezzi e offerte su idealo">
          <a:extLst>
            <a:ext uri="{FF2B5EF4-FFF2-40B4-BE49-F238E27FC236}">
              <a16:creationId xmlns:a16="http://schemas.microsoft.com/office/drawing/2014/main" xmlns="" id="{0ED21DCA-ED07-9040-853E-8A650A97D3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296" y="2469198654"/>
          <a:ext cx="1587500" cy="879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43296</xdr:colOff>
      <xdr:row>1274</xdr:row>
      <xdr:rowOff>115454</xdr:rowOff>
    </xdr:from>
    <xdr:to>
      <xdr:col>0</xdr:col>
      <xdr:colOff>1630796</xdr:colOff>
      <xdr:row>1274</xdr:row>
      <xdr:rowOff>995049</xdr:rowOff>
    </xdr:to>
    <xdr:pic>
      <xdr:nvPicPr>
        <xdr:cNvPr id="2206" name="Immagine 2205" descr="Adidas 4DFWD 2 Women (GX9265) magic mauve/wonder mauve/wonder red a €  100,00 (oggi) | Migliori prezzi e offerte su idealo">
          <a:extLst>
            <a:ext uri="{FF2B5EF4-FFF2-40B4-BE49-F238E27FC236}">
              <a16:creationId xmlns:a16="http://schemas.microsoft.com/office/drawing/2014/main" xmlns="" id="{EE18A433-415F-6745-AC7C-9AC9DF90A5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296" y="2470341654"/>
          <a:ext cx="1587500" cy="879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43296</xdr:colOff>
      <xdr:row>1275</xdr:row>
      <xdr:rowOff>115454</xdr:rowOff>
    </xdr:from>
    <xdr:to>
      <xdr:col>0</xdr:col>
      <xdr:colOff>1630796</xdr:colOff>
      <xdr:row>1275</xdr:row>
      <xdr:rowOff>995049</xdr:rowOff>
    </xdr:to>
    <xdr:pic>
      <xdr:nvPicPr>
        <xdr:cNvPr id="2207" name="Immagine 2206" descr="Adidas 4DFWD 2 Women (GX9265) magic mauve/wonder mauve/wonder red a €  100,00 (oggi) | Migliori prezzi e offerte su idealo">
          <a:extLst>
            <a:ext uri="{FF2B5EF4-FFF2-40B4-BE49-F238E27FC236}">
              <a16:creationId xmlns:a16="http://schemas.microsoft.com/office/drawing/2014/main" xmlns="" id="{320F969D-911D-6548-BE26-81C4358381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296" y="2471484654"/>
          <a:ext cx="1587500" cy="879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43296</xdr:colOff>
      <xdr:row>1276</xdr:row>
      <xdr:rowOff>115454</xdr:rowOff>
    </xdr:from>
    <xdr:to>
      <xdr:col>0</xdr:col>
      <xdr:colOff>1630796</xdr:colOff>
      <xdr:row>1276</xdr:row>
      <xdr:rowOff>995049</xdr:rowOff>
    </xdr:to>
    <xdr:pic>
      <xdr:nvPicPr>
        <xdr:cNvPr id="2208" name="Immagine 2207" descr="Adidas 4DFWD 2 Women (GX9265) magic mauve/wonder mauve/wonder red a €  100,00 (oggi) | Migliori prezzi e offerte su idealo">
          <a:extLst>
            <a:ext uri="{FF2B5EF4-FFF2-40B4-BE49-F238E27FC236}">
              <a16:creationId xmlns:a16="http://schemas.microsoft.com/office/drawing/2014/main" xmlns="" id="{E0D7A089-F9C3-504C-9871-668710BDBC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296" y="2472627654"/>
          <a:ext cx="1587500" cy="879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43296</xdr:colOff>
      <xdr:row>1277</xdr:row>
      <xdr:rowOff>115454</xdr:rowOff>
    </xdr:from>
    <xdr:to>
      <xdr:col>0</xdr:col>
      <xdr:colOff>1630796</xdr:colOff>
      <xdr:row>1277</xdr:row>
      <xdr:rowOff>995049</xdr:rowOff>
    </xdr:to>
    <xdr:pic>
      <xdr:nvPicPr>
        <xdr:cNvPr id="2209" name="Immagine 2208" descr="Adidas 4DFWD 2 Women (GX9265) magic mauve/wonder mauve/wonder red a €  100,00 (oggi) | Migliori prezzi e offerte su idealo">
          <a:extLst>
            <a:ext uri="{FF2B5EF4-FFF2-40B4-BE49-F238E27FC236}">
              <a16:creationId xmlns:a16="http://schemas.microsoft.com/office/drawing/2014/main" xmlns="" id="{FC37A360-2649-4741-8200-E379257A75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296" y="2473770654"/>
          <a:ext cx="1587500" cy="879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43296</xdr:colOff>
      <xdr:row>1278</xdr:row>
      <xdr:rowOff>115454</xdr:rowOff>
    </xdr:from>
    <xdr:to>
      <xdr:col>0</xdr:col>
      <xdr:colOff>1630796</xdr:colOff>
      <xdr:row>1278</xdr:row>
      <xdr:rowOff>995049</xdr:rowOff>
    </xdr:to>
    <xdr:pic>
      <xdr:nvPicPr>
        <xdr:cNvPr id="2210" name="Immagine 2209" descr="Adidas 4DFWD 2 Women (GX9265) magic mauve/wonder mauve/wonder red a €  100,00 (oggi) | Migliori prezzi e offerte su idealo">
          <a:extLst>
            <a:ext uri="{FF2B5EF4-FFF2-40B4-BE49-F238E27FC236}">
              <a16:creationId xmlns:a16="http://schemas.microsoft.com/office/drawing/2014/main" xmlns="" id="{21556B06-286D-BF46-A91C-1960085B5C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296" y="2474913654"/>
          <a:ext cx="1587500" cy="879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43296</xdr:colOff>
      <xdr:row>1279</xdr:row>
      <xdr:rowOff>115454</xdr:rowOff>
    </xdr:from>
    <xdr:to>
      <xdr:col>0</xdr:col>
      <xdr:colOff>1630796</xdr:colOff>
      <xdr:row>1279</xdr:row>
      <xdr:rowOff>995049</xdr:rowOff>
    </xdr:to>
    <xdr:pic>
      <xdr:nvPicPr>
        <xdr:cNvPr id="2211" name="Immagine 2210" descr="Adidas 4DFWD 2 Women (GX9265) magic mauve/wonder mauve/wonder red a €  100,00 (oggi) | Migliori prezzi e offerte su idealo">
          <a:extLst>
            <a:ext uri="{FF2B5EF4-FFF2-40B4-BE49-F238E27FC236}">
              <a16:creationId xmlns:a16="http://schemas.microsoft.com/office/drawing/2014/main" xmlns="" id="{3F685ED8-3977-6344-92B9-4B4D0AE715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296" y="2476056654"/>
          <a:ext cx="1587500" cy="879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43296</xdr:colOff>
      <xdr:row>1280</xdr:row>
      <xdr:rowOff>115454</xdr:rowOff>
    </xdr:from>
    <xdr:to>
      <xdr:col>0</xdr:col>
      <xdr:colOff>1630796</xdr:colOff>
      <xdr:row>1280</xdr:row>
      <xdr:rowOff>995049</xdr:rowOff>
    </xdr:to>
    <xdr:pic>
      <xdr:nvPicPr>
        <xdr:cNvPr id="2212" name="Immagine 2211" descr="Adidas 4DFWD 2 Women (GX9265) magic mauve/wonder mauve/wonder red a €  100,00 (oggi) | Migliori prezzi e offerte su idealo">
          <a:extLst>
            <a:ext uri="{FF2B5EF4-FFF2-40B4-BE49-F238E27FC236}">
              <a16:creationId xmlns:a16="http://schemas.microsoft.com/office/drawing/2014/main" xmlns="" id="{A4F3BFED-54F7-4040-84D6-D79CD2005F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296" y="2477199654"/>
          <a:ext cx="1587500" cy="879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43296</xdr:colOff>
      <xdr:row>1281</xdr:row>
      <xdr:rowOff>115454</xdr:rowOff>
    </xdr:from>
    <xdr:to>
      <xdr:col>0</xdr:col>
      <xdr:colOff>1630796</xdr:colOff>
      <xdr:row>1281</xdr:row>
      <xdr:rowOff>995049</xdr:rowOff>
    </xdr:to>
    <xdr:pic>
      <xdr:nvPicPr>
        <xdr:cNvPr id="2213" name="Immagine 2212" descr="Adidas 4DFWD 2 Women (GX9265) magic mauve/wonder mauve/wonder red a €  100,00 (oggi) | Migliori prezzi e offerte su idealo">
          <a:extLst>
            <a:ext uri="{FF2B5EF4-FFF2-40B4-BE49-F238E27FC236}">
              <a16:creationId xmlns:a16="http://schemas.microsoft.com/office/drawing/2014/main" xmlns="" id="{4D7806D3-24F5-8E44-A384-47F209696D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296" y="2478342654"/>
          <a:ext cx="1587500" cy="879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43296</xdr:colOff>
      <xdr:row>1282</xdr:row>
      <xdr:rowOff>115454</xdr:rowOff>
    </xdr:from>
    <xdr:to>
      <xdr:col>0</xdr:col>
      <xdr:colOff>1630796</xdr:colOff>
      <xdr:row>1282</xdr:row>
      <xdr:rowOff>995049</xdr:rowOff>
    </xdr:to>
    <xdr:pic>
      <xdr:nvPicPr>
        <xdr:cNvPr id="2214" name="Immagine 2213" descr="Adidas 4DFWD 2 Women (GX9265) magic mauve/wonder mauve/wonder red a €  100,00 (oggi) | Migliori prezzi e offerte su idealo">
          <a:extLst>
            <a:ext uri="{FF2B5EF4-FFF2-40B4-BE49-F238E27FC236}">
              <a16:creationId xmlns:a16="http://schemas.microsoft.com/office/drawing/2014/main" xmlns="" id="{642123B5-12AD-104E-BF13-975273212B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296" y="2479485654"/>
          <a:ext cx="1587500" cy="879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43296</xdr:colOff>
      <xdr:row>1283</xdr:row>
      <xdr:rowOff>115454</xdr:rowOff>
    </xdr:from>
    <xdr:to>
      <xdr:col>0</xdr:col>
      <xdr:colOff>1630796</xdr:colOff>
      <xdr:row>1283</xdr:row>
      <xdr:rowOff>995049</xdr:rowOff>
    </xdr:to>
    <xdr:pic>
      <xdr:nvPicPr>
        <xdr:cNvPr id="2215" name="Immagine 2214" descr="Adidas 4DFWD 2 Women (GX9265) magic mauve/wonder mauve/wonder red a €  100,00 (oggi) | Migliori prezzi e offerte su idealo">
          <a:extLst>
            <a:ext uri="{FF2B5EF4-FFF2-40B4-BE49-F238E27FC236}">
              <a16:creationId xmlns:a16="http://schemas.microsoft.com/office/drawing/2014/main" xmlns="" id="{4207FDC8-1B9A-2A47-A9FF-FD10650E0D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296" y="2480628654"/>
          <a:ext cx="1587500" cy="879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43296</xdr:colOff>
      <xdr:row>1270</xdr:row>
      <xdr:rowOff>115454</xdr:rowOff>
    </xdr:from>
    <xdr:to>
      <xdr:col>0</xdr:col>
      <xdr:colOff>1630796</xdr:colOff>
      <xdr:row>1270</xdr:row>
      <xdr:rowOff>995049</xdr:rowOff>
    </xdr:to>
    <xdr:pic>
      <xdr:nvPicPr>
        <xdr:cNvPr id="2216" name="Immagine 2215" descr="Adidas 4DFWD 2 Women (GX9265) magic mauve/wonder mauve/wonder red a €  100,00 (oggi) | Migliori prezzi e offerte su idealo">
          <a:extLst>
            <a:ext uri="{FF2B5EF4-FFF2-40B4-BE49-F238E27FC236}">
              <a16:creationId xmlns:a16="http://schemas.microsoft.com/office/drawing/2014/main" xmlns="" id="{734A849D-B61E-3B48-ACAE-081D833B0F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296" y="2481771654"/>
          <a:ext cx="1587500" cy="879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43296</xdr:colOff>
      <xdr:row>1271</xdr:row>
      <xdr:rowOff>115454</xdr:rowOff>
    </xdr:from>
    <xdr:to>
      <xdr:col>0</xdr:col>
      <xdr:colOff>1630796</xdr:colOff>
      <xdr:row>1271</xdr:row>
      <xdr:rowOff>995049</xdr:rowOff>
    </xdr:to>
    <xdr:pic>
      <xdr:nvPicPr>
        <xdr:cNvPr id="2217" name="Immagine 2216" descr="Adidas 4DFWD 2 Women (GX9265) magic mauve/wonder mauve/wonder red a €  100,00 (oggi) | Migliori prezzi e offerte su idealo">
          <a:extLst>
            <a:ext uri="{FF2B5EF4-FFF2-40B4-BE49-F238E27FC236}">
              <a16:creationId xmlns:a16="http://schemas.microsoft.com/office/drawing/2014/main" xmlns="" id="{BDFF1CDB-2A54-3840-89E2-2C7A580524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296" y="2482914654"/>
          <a:ext cx="1587500" cy="879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115455</xdr:colOff>
      <xdr:row>1292</xdr:row>
      <xdr:rowOff>274204</xdr:rowOff>
    </xdr:from>
    <xdr:to>
      <xdr:col>0</xdr:col>
      <xdr:colOff>1385455</xdr:colOff>
      <xdr:row>1292</xdr:row>
      <xdr:rowOff>995795</xdr:rowOff>
    </xdr:to>
    <xdr:pic>
      <xdr:nvPicPr>
        <xdr:cNvPr id="2218" name="Immagine 2217" descr="Women) adidas 4DFWD 2 'Grey Beam Orange' GX9269 - GX9269 - Novelship">
          <a:extLst>
            <a:ext uri="{FF2B5EF4-FFF2-40B4-BE49-F238E27FC236}">
              <a16:creationId xmlns:a16="http://schemas.microsoft.com/office/drawing/2014/main" xmlns="" id="{8669121C-8B2A-1742-B721-FC64B1A7D8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455" y="2485359404"/>
          <a:ext cx="1270000" cy="7215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115455</xdr:colOff>
      <xdr:row>1293</xdr:row>
      <xdr:rowOff>274204</xdr:rowOff>
    </xdr:from>
    <xdr:to>
      <xdr:col>0</xdr:col>
      <xdr:colOff>1385455</xdr:colOff>
      <xdr:row>1293</xdr:row>
      <xdr:rowOff>995795</xdr:rowOff>
    </xdr:to>
    <xdr:pic>
      <xdr:nvPicPr>
        <xdr:cNvPr id="2219" name="Immagine 2218" descr="Women) adidas 4DFWD 2 'Grey Beam Orange' GX9269 - GX9269 - Novelship">
          <a:extLst>
            <a:ext uri="{FF2B5EF4-FFF2-40B4-BE49-F238E27FC236}">
              <a16:creationId xmlns:a16="http://schemas.microsoft.com/office/drawing/2014/main" xmlns="" id="{5C9D0C7A-5AA4-844C-80F8-3AD2C3EBCF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455" y="2486502404"/>
          <a:ext cx="1270000" cy="7215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115455</xdr:colOff>
      <xdr:row>1294</xdr:row>
      <xdr:rowOff>274204</xdr:rowOff>
    </xdr:from>
    <xdr:to>
      <xdr:col>0</xdr:col>
      <xdr:colOff>1385455</xdr:colOff>
      <xdr:row>1294</xdr:row>
      <xdr:rowOff>995795</xdr:rowOff>
    </xdr:to>
    <xdr:pic>
      <xdr:nvPicPr>
        <xdr:cNvPr id="2220" name="Immagine 2219" descr="Women) adidas 4DFWD 2 'Grey Beam Orange' GX9269 - GX9269 - Novelship">
          <a:extLst>
            <a:ext uri="{FF2B5EF4-FFF2-40B4-BE49-F238E27FC236}">
              <a16:creationId xmlns:a16="http://schemas.microsoft.com/office/drawing/2014/main" xmlns="" id="{6981DCF7-A787-4940-B56B-6611F8D23D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455" y="2487645404"/>
          <a:ext cx="1270000" cy="7215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115455</xdr:colOff>
      <xdr:row>1295</xdr:row>
      <xdr:rowOff>274204</xdr:rowOff>
    </xdr:from>
    <xdr:to>
      <xdr:col>0</xdr:col>
      <xdr:colOff>1385455</xdr:colOff>
      <xdr:row>1295</xdr:row>
      <xdr:rowOff>995795</xdr:rowOff>
    </xdr:to>
    <xdr:pic>
      <xdr:nvPicPr>
        <xdr:cNvPr id="2221" name="Immagine 2220" descr="Women) adidas 4DFWD 2 'Grey Beam Orange' GX9269 - GX9269 - Novelship">
          <a:extLst>
            <a:ext uri="{FF2B5EF4-FFF2-40B4-BE49-F238E27FC236}">
              <a16:creationId xmlns:a16="http://schemas.microsoft.com/office/drawing/2014/main" xmlns="" id="{82EE037D-B33E-9E48-978B-32139DFCE3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455" y="2488788404"/>
          <a:ext cx="1270000" cy="7215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115455</xdr:colOff>
      <xdr:row>1296</xdr:row>
      <xdr:rowOff>274204</xdr:rowOff>
    </xdr:from>
    <xdr:to>
      <xdr:col>0</xdr:col>
      <xdr:colOff>1385455</xdr:colOff>
      <xdr:row>1296</xdr:row>
      <xdr:rowOff>995795</xdr:rowOff>
    </xdr:to>
    <xdr:pic>
      <xdr:nvPicPr>
        <xdr:cNvPr id="2222" name="Immagine 2221" descr="Women) adidas 4DFWD 2 'Grey Beam Orange' GX9269 - GX9269 - Novelship">
          <a:extLst>
            <a:ext uri="{FF2B5EF4-FFF2-40B4-BE49-F238E27FC236}">
              <a16:creationId xmlns:a16="http://schemas.microsoft.com/office/drawing/2014/main" xmlns="" id="{E3926DFF-90CC-154F-81CC-4244496F44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455" y="2489931404"/>
          <a:ext cx="1270000" cy="7215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115455</xdr:colOff>
      <xdr:row>1297</xdr:row>
      <xdr:rowOff>274204</xdr:rowOff>
    </xdr:from>
    <xdr:to>
      <xdr:col>0</xdr:col>
      <xdr:colOff>1385455</xdr:colOff>
      <xdr:row>1297</xdr:row>
      <xdr:rowOff>995795</xdr:rowOff>
    </xdr:to>
    <xdr:pic>
      <xdr:nvPicPr>
        <xdr:cNvPr id="2223" name="Immagine 2222" descr="Women) adidas 4DFWD 2 'Grey Beam Orange' GX9269 - GX9269 - Novelship">
          <a:extLst>
            <a:ext uri="{FF2B5EF4-FFF2-40B4-BE49-F238E27FC236}">
              <a16:creationId xmlns:a16="http://schemas.microsoft.com/office/drawing/2014/main" xmlns="" id="{FB3319F2-F4D5-EB42-87BE-5C3419338D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455" y="2491074404"/>
          <a:ext cx="1270000" cy="7215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115455</xdr:colOff>
      <xdr:row>1298</xdr:row>
      <xdr:rowOff>274204</xdr:rowOff>
    </xdr:from>
    <xdr:to>
      <xdr:col>0</xdr:col>
      <xdr:colOff>1385455</xdr:colOff>
      <xdr:row>1298</xdr:row>
      <xdr:rowOff>995795</xdr:rowOff>
    </xdr:to>
    <xdr:pic>
      <xdr:nvPicPr>
        <xdr:cNvPr id="2224" name="Immagine 2223" descr="Women) adidas 4DFWD 2 'Grey Beam Orange' GX9269 - GX9269 - Novelship">
          <a:extLst>
            <a:ext uri="{FF2B5EF4-FFF2-40B4-BE49-F238E27FC236}">
              <a16:creationId xmlns:a16="http://schemas.microsoft.com/office/drawing/2014/main" xmlns="" id="{788FB4DF-AEDA-FE46-B903-7011DFD84A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455" y="2492217404"/>
          <a:ext cx="1270000" cy="7215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115455</xdr:colOff>
      <xdr:row>1299</xdr:row>
      <xdr:rowOff>274204</xdr:rowOff>
    </xdr:from>
    <xdr:to>
      <xdr:col>0</xdr:col>
      <xdr:colOff>1385455</xdr:colOff>
      <xdr:row>1299</xdr:row>
      <xdr:rowOff>995795</xdr:rowOff>
    </xdr:to>
    <xdr:pic>
      <xdr:nvPicPr>
        <xdr:cNvPr id="2225" name="Immagine 2224" descr="Women) adidas 4DFWD 2 'Grey Beam Orange' GX9269 - GX9269 - Novelship">
          <a:extLst>
            <a:ext uri="{FF2B5EF4-FFF2-40B4-BE49-F238E27FC236}">
              <a16:creationId xmlns:a16="http://schemas.microsoft.com/office/drawing/2014/main" xmlns="" id="{8B9690E2-238C-3844-B764-5CECA5D91C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455" y="2493360404"/>
          <a:ext cx="1270000" cy="7215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115455</xdr:colOff>
      <xdr:row>1300</xdr:row>
      <xdr:rowOff>274204</xdr:rowOff>
    </xdr:from>
    <xdr:to>
      <xdr:col>0</xdr:col>
      <xdr:colOff>1385455</xdr:colOff>
      <xdr:row>1300</xdr:row>
      <xdr:rowOff>995795</xdr:rowOff>
    </xdr:to>
    <xdr:pic>
      <xdr:nvPicPr>
        <xdr:cNvPr id="2226" name="Immagine 2225" descr="Women) adidas 4DFWD 2 'Grey Beam Orange' GX9269 - GX9269 - Novelship">
          <a:extLst>
            <a:ext uri="{FF2B5EF4-FFF2-40B4-BE49-F238E27FC236}">
              <a16:creationId xmlns:a16="http://schemas.microsoft.com/office/drawing/2014/main" xmlns="" id="{EF2ECE11-20A1-0A41-8B77-1F61FC1385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455" y="2494503404"/>
          <a:ext cx="1270000" cy="7215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43296</xdr:colOff>
      <xdr:row>1335</xdr:row>
      <xdr:rowOff>86591</xdr:rowOff>
    </xdr:from>
    <xdr:to>
      <xdr:col>0</xdr:col>
      <xdr:colOff>1486478</xdr:colOff>
      <xdr:row>1335</xdr:row>
      <xdr:rowOff>1012652</xdr:rowOff>
    </xdr:to>
    <xdr:pic>
      <xdr:nvPicPr>
        <xdr:cNvPr id="2227" name="Immagine 2226" descr="WMNS) Adidas Parley x 4DFWD 'Silver Violet' GX9806 - KICKS CREW">
          <a:extLst>
            <a:ext uri="{FF2B5EF4-FFF2-40B4-BE49-F238E27FC236}">
              <a16:creationId xmlns:a16="http://schemas.microsoft.com/office/drawing/2014/main" xmlns="" id="{60954EF6-9065-0F40-8DED-ABF4103775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296" y="2496601791"/>
          <a:ext cx="1443182" cy="9260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43296</xdr:colOff>
      <xdr:row>1336</xdr:row>
      <xdr:rowOff>86591</xdr:rowOff>
    </xdr:from>
    <xdr:to>
      <xdr:col>0</xdr:col>
      <xdr:colOff>1486478</xdr:colOff>
      <xdr:row>1336</xdr:row>
      <xdr:rowOff>1012652</xdr:rowOff>
    </xdr:to>
    <xdr:pic>
      <xdr:nvPicPr>
        <xdr:cNvPr id="2228" name="Immagine 2227" descr="WMNS) Adidas Parley x 4DFWD 'Silver Violet' GX9806 - KICKS CREW">
          <a:extLst>
            <a:ext uri="{FF2B5EF4-FFF2-40B4-BE49-F238E27FC236}">
              <a16:creationId xmlns:a16="http://schemas.microsoft.com/office/drawing/2014/main" xmlns="" id="{1B562E39-9505-E945-80B8-619A2C9711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296" y="2497744791"/>
          <a:ext cx="1443182" cy="9260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43296</xdr:colOff>
      <xdr:row>1337</xdr:row>
      <xdr:rowOff>86591</xdr:rowOff>
    </xdr:from>
    <xdr:to>
      <xdr:col>0</xdr:col>
      <xdr:colOff>1486478</xdr:colOff>
      <xdr:row>1337</xdr:row>
      <xdr:rowOff>1012652</xdr:rowOff>
    </xdr:to>
    <xdr:pic>
      <xdr:nvPicPr>
        <xdr:cNvPr id="2229" name="Immagine 2228" descr="WMNS) Adidas Parley x 4DFWD 'Silver Violet' GX9806 - KICKS CREW">
          <a:extLst>
            <a:ext uri="{FF2B5EF4-FFF2-40B4-BE49-F238E27FC236}">
              <a16:creationId xmlns:a16="http://schemas.microsoft.com/office/drawing/2014/main" xmlns="" id="{735EB1CE-41D6-4447-87EE-EB5CB27A75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296" y="2498887791"/>
          <a:ext cx="1443182" cy="9260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43296</xdr:colOff>
      <xdr:row>1338</xdr:row>
      <xdr:rowOff>86591</xdr:rowOff>
    </xdr:from>
    <xdr:to>
      <xdr:col>0</xdr:col>
      <xdr:colOff>1486478</xdr:colOff>
      <xdr:row>1338</xdr:row>
      <xdr:rowOff>1012652</xdr:rowOff>
    </xdr:to>
    <xdr:pic>
      <xdr:nvPicPr>
        <xdr:cNvPr id="2230" name="Immagine 2229" descr="WMNS) Adidas Parley x 4DFWD 'Silver Violet' GX9806 - KICKS CREW">
          <a:extLst>
            <a:ext uri="{FF2B5EF4-FFF2-40B4-BE49-F238E27FC236}">
              <a16:creationId xmlns:a16="http://schemas.microsoft.com/office/drawing/2014/main" xmlns="" id="{9A4DAAF1-B5ED-814D-A38A-B3E36DD2DF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296" y="2500030791"/>
          <a:ext cx="1443182" cy="9260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43296</xdr:colOff>
      <xdr:row>1339</xdr:row>
      <xdr:rowOff>86591</xdr:rowOff>
    </xdr:from>
    <xdr:to>
      <xdr:col>0</xdr:col>
      <xdr:colOff>1486478</xdr:colOff>
      <xdr:row>1339</xdr:row>
      <xdr:rowOff>1012652</xdr:rowOff>
    </xdr:to>
    <xdr:pic>
      <xdr:nvPicPr>
        <xdr:cNvPr id="2231" name="Immagine 2230" descr="WMNS) Adidas Parley x 4DFWD 'Silver Violet' GX9806 - KICKS CREW">
          <a:extLst>
            <a:ext uri="{FF2B5EF4-FFF2-40B4-BE49-F238E27FC236}">
              <a16:creationId xmlns:a16="http://schemas.microsoft.com/office/drawing/2014/main" xmlns="" id="{5B0353CE-A90D-254B-A43F-F56BFEDE6D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296" y="2501173791"/>
          <a:ext cx="1443182" cy="9260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43296</xdr:colOff>
      <xdr:row>1332</xdr:row>
      <xdr:rowOff>86591</xdr:rowOff>
    </xdr:from>
    <xdr:to>
      <xdr:col>0</xdr:col>
      <xdr:colOff>1486478</xdr:colOff>
      <xdr:row>1332</xdr:row>
      <xdr:rowOff>1012652</xdr:rowOff>
    </xdr:to>
    <xdr:pic>
      <xdr:nvPicPr>
        <xdr:cNvPr id="2232" name="Immagine 2231" descr="WMNS) Adidas Parley x 4DFWD 'Silver Violet' GX9806 - KICKS CREW">
          <a:extLst>
            <a:ext uri="{FF2B5EF4-FFF2-40B4-BE49-F238E27FC236}">
              <a16:creationId xmlns:a16="http://schemas.microsoft.com/office/drawing/2014/main" xmlns="" id="{B7262D1A-9809-E94F-8FB8-D4D77F499F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296" y="2502316791"/>
          <a:ext cx="1443182" cy="9260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43296</xdr:colOff>
      <xdr:row>1333</xdr:row>
      <xdr:rowOff>86591</xdr:rowOff>
    </xdr:from>
    <xdr:to>
      <xdr:col>0</xdr:col>
      <xdr:colOff>1486478</xdr:colOff>
      <xdr:row>1333</xdr:row>
      <xdr:rowOff>1012652</xdr:rowOff>
    </xdr:to>
    <xdr:pic>
      <xdr:nvPicPr>
        <xdr:cNvPr id="2233" name="Immagine 2232" descr="WMNS) Adidas Parley x 4DFWD 'Silver Violet' GX9806 - KICKS CREW">
          <a:extLst>
            <a:ext uri="{FF2B5EF4-FFF2-40B4-BE49-F238E27FC236}">
              <a16:creationId xmlns:a16="http://schemas.microsoft.com/office/drawing/2014/main" xmlns="" id="{2BB91EB9-61BD-784C-B57E-0150D865FE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296" y="2503459791"/>
          <a:ext cx="1443182" cy="9260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144318</xdr:colOff>
      <xdr:row>2379</xdr:row>
      <xdr:rowOff>158750</xdr:rowOff>
    </xdr:from>
    <xdr:to>
      <xdr:col>0</xdr:col>
      <xdr:colOff>1523890</xdr:colOff>
      <xdr:row>2379</xdr:row>
      <xdr:rowOff>1039091</xdr:rowOff>
    </xdr:to>
    <xdr:pic>
      <xdr:nvPicPr>
        <xdr:cNvPr id="2234" name="Immagine 2233" descr="Adidas Parley x UltraBoost Light 'Wonder Red' HQ1402 - KICKS CREW">
          <a:extLst>
            <a:ext uri="{FF2B5EF4-FFF2-40B4-BE49-F238E27FC236}">
              <a16:creationId xmlns:a16="http://schemas.microsoft.com/office/drawing/2014/main" xmlns="" id="{AA7D3E9D-40AC-B94E-A20A-00ED40063B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318" y="2505817950"/>
          <a:ext cx="1379572" cy="8803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144318</xdr:colOff>
      <xdr:row>2380</xdr:row>
      <xdr:rowOff>158750</xdr:rowOff>
    </xdr:from>
    <xdr:to>
      <xdr:col>0</xdr:col>
      <xdr:colOff>1523890</xdr:colOff>
      <xdr:row>2380</xdr:row>
      <xdr:rowOff>1039091</xdr:rowOff>
    </xdr:to>
    <xdr:pic>
      <xdr:nvPicPr>
        <xdr:cNvPr id="2235" name="Immagine 2234" descr="Adidas Parley x UltraBoost Light 'Wonder Red' HQ1402 - KICKS CREW">
          <a:extLst>
            <a:ext uri="{FF2B5EF4-FFF2-40B4-BE49-F238E27FC236}">
              <a16:creationId xmlns:a16="http://schemas.microsoft.com/office/drawing/2014/main" xmlns="" id="{C5D02C7E-5588-5E4F-8497-1D53D3209C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318" y="2506960950"/>
          <a:ext cx="1379572" cy="8803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144318</xdr:colOff>
      <xdr:row>2381</xdr:row>
      <xdr:rowOff>158750</xdr:rowOff>
    </xdr:from>
    <xdr:to>
      <xdr:col>0</xdr:col>
      <xdr:colOff>1523890</xdr:colOff>
      <xdr:row>2381</xdr:row>
      <xdr:rowOff>1039091</xdr:rowOff>
    </xdr:to>
    <xdr:pic>
      <xdr:nvPicPr>
        <xdr:cNvPr id="2236" name="Immagine 2235" descr="Adidas Parley x UltraBoost Light 'Wonder Red' HQ1402 - KICKS CREW">
          <a:extLst>
            <a:ext uri="{FF2B5EF4-FFF2-40B4-BE49-F238E27FC236}">
              <a16:creationId xmlns:a16="http://schemas.microsoft.com/office/drawing/2014/main" xmlns="" id="{62E970A9-AD41-5C49-95B3-D1B99EC1A9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318" y="2508103950"/>
          <a:ext cx="1379572" cy="8803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144318</xdr:colOff>
      <xdr:row>2373</xdr:row>
      <xdr:rowOff>158750</xdr:rowOff>
    </xdr:from>
    <xdr:to>
      <xdr:col>0</xdr:col>
      <xdr:colOff>1523890</xdr:colOff>
      <xdr:row>2373</xdr:row>
      <xdr:rowOff>1039091</xdr:rowOff>
    </xdr:to>
    <xdr:pic>
      <xdr:nvPicPr>
        <xdr:cNvPr id="2237" name="Immagine 2236" descr="Adidas Parley x UltraBoost Light 'Wonder Red' HQ1402 - KICKS CREW">
          <a:extLst>
            <a:ext uri="{FF2B5EF4-FFF2-40B4-BE49-F238E27FC236}">
              <a16:creationId xmlns:a16="http://schemas.microsoft.com/office/drawing/2014/main" xmlns="" id="{C57BE798-35D6-5D43-913E-BD36CA8478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318" y="2509246950"/>
          <a:ext cx="1379572" cy="8803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144318</xdr:colOff>
      <xdr:row>2374</xdr:row>
      <xdr:rowOff>158750</xdr:rowOff>
    </xdr:from>
    <xdr:to>
      <xdr:col>0</xdr:col>
      <xdr:colOff>1523890</xdr:colOff>
      <xdr:row>2374</xdr:row>
      <xdr:rowOff>1039091</xdr:rowOff>
    </xdr:to>
    <xdr:pic>
      <xdr:nvPicPr>
        <xdr:cNvPr id="2238" name="Immagine 2237" descr="Adidas Parley x UltraBoost Light 'Wonder Red' HQ1402 - KICKS CREW">
          <a:extLst>
            <a:ext uri="{FF2B5EF4-FFF2-40B4-BE49-F238E27FC236}">
              <a16:creationId xmlns:a16="http://schemas.microsoft.com/office/drawing/2014/main" xmlns="" id="{BEC16F6F-C05E-E142-A52C-F28497F634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318" y="2510389950"/>
          <a:ext cx="1379572" cy="8803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144318</xdr:colOff>
      <xdr:row>2375</xdr:row>
      <xdr:rowOff>158750</xdr:rowOff>
    </xdr:from>
    <xdr:to>
      <xdr:col>0</xdr:col>
      <xdr:colOff>1523890</xdr:colOff>
      <xdr:row>2375</xdr:row>
      <xdr:rowOff>1039091</xdr:rowOff>
    </xdr:to>
    <xdr:pic>
      <xdr:nvPicPr>
        <xdr:cNvPr id="2239" name="Immagine 2238" descr="Adidas Parley x UltraBoost Light 'Wonder Red' HQ1402 - KICKS CREW">
          <a:extLst>
            <a:ext uri="{FF2B5EF4-FFF2-40B4-BE49-F238E27FC236}">
              <a16:creationId xmlns:a16="http://schemas.microsoft.com/office/drawing/2014/main" xmlns="" id="{A0E8B183-91DF-2D47-A899-3925E4ADB9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318" y="2511532950"/>
          <a:ext cx="1379572" cy="8803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144318</xdr:colOff>
      <xdr:row>2376</xdr:row>
      <xdr:rowOff>158750</xdr:rowOff>
    </xdr:from>
    <xdr:to>
      <xdr:col>0</xdr:col>
      <xdr:colOff>1523890</xdr:colOff>
      <xdr:row>2376</xdr:row>
      <xdr:rowOff>1039091</xdr:rowOff>
    </xdr:to>
    <xdr:pic>
      <xdr:nvPicPr>
        <xdr:cNvPr id="2240" name="Immagine 2239" descr="Adidas Parley x UltraBoost Light 'Wonder Red' HQ1402 - KICKS CREW">
          <a:extLst>
            <a:ext uri="{FF2B5EF4-FFF2-40B4-BE49-F238E27FC236}">
              <a16:creationId xmlns:a16="http://schemas.microsoft.com/office/drawing/2014/main" xmlns="" id="{9491C1C7-0D72-5348-9845-FCECEEEED1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318" y="2512675950"/>
          <a:ext cx="1379572" cy="8803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144318</xdr:colOff>
      <xdr:row>2377</xdr:row>
      <xdr:rowOff>158750</xdr:rowOff>
    </xdr:from>
    <xdr:to>
      <xdr:col>0</xdr:col>
      <xdr:colOff>1523890</xdr:colOff>
      <xdr:row>2377</xdr:row>
      <xdr:rowOff>1039091</xdr:rowOff>
    </xdr:to>
    <xdr:pic>
      <xdr:nvPicPr>
        <xdr:cNvPr id="2241" name="Immagine 2240" descr="Adidas Parley x UltraBoost Light 'Wonder Red' HQ1402 - KICKS CREW">
          <a:extLst>
            <a:ext uri="{FF2B5EF4-FFF2-40B4-BE49-F238E27FC236}">
              <a16:creationId xmlns:a16="http://schemas.microsoft.com/office/drawing/2014/main" xmlns="" id="{03186E43-81BB-B94B-BA34-037BD8F09D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318" y="2513818950"/>
          <a:ext cx="1379572" cy="8803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43295</xdr:colOff>
      <xdr:row>2672</xdr:row>
      <xdr:rowOff>187615</xdr:rowOff>
    </xdr:from>
    <xdr:to>
      <xdr:col>0</xdr:col>
      <xdr:colOff>1573068</xdr:colOff>
      <xdr:row>2672</xdr:row>
      <xdr:rowOff>981365</xdr:rowOff>
    </xdr:to>
    <xdr:pic>
      <xdr:nvPicPr>
        <xdr:cNvPr id="2242" name="Immagine 2241" descr="adidas Ozelia Knt W Kadın Günlük Ayakkabı HQ8551 Gri 38,5 : Amazon.com.tr:  Moda">
          <a:extLst>
            <a:ext uri="{FF2B5EF4-FFF2-40B4-BE49-F238E27FC236}">
              <a16:creationId xmlns:a16="http://schemas.microsoft.com/office/drawing/2014/main" xmlns="" id="{4DEB5117-88A7-444E-AAC0-B84599238B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295" y="2516133815"/>
          <a:ext cx="1529773" cy="793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43295</xdr:colOff>
      <xdr:row>2673</xdr:row>
      <xdr:rowOff>187615</xdr:rowOff>
    </xdr:from>
    <xdr:to>
      <xdr:col>0</xdr:col>
      <xdr:colOff>1573068</xdr:colOff>
      <xdr:row>2673</xdr:row>
      <xdr:rowOff>981365</xdr:rowOff>
    </xdr:to>
    <xdr:pic>
      <xdr:nvPicPr>
        <xdr:cNvPr id="2243" name="Immagine 2242" descr="adidas Ozelia Knt W Kadın Günlük Ayakkabı HQ8551 Gri 38,5 : Amazon.com.tr:  Moda">
          <a:extLst>
            <a:ext uri="{FF2B5EF4-FFF2-40B4-BE49-F238E27FC236}">
              <a16:creationId xmlns:a16="http://schemas.microsoft.com/office/drawing/2014/main" xmlns="" id="{5FD825A3-1D28-644E-809D-5DE4D2C775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295" y="2517276815"/>
          <a:ext cx="1529773" cy="793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43295</xdr:colOff>
      <xdr:row>2674</xdr:row>
      <xdr:rowOff>187615</xdr:rowOff>
    </xdr:from>
    <xdr:to>
      <xdr:col>0</xdr:col>
      <xdr:colOff>1573068</xdr:colOff>
      <xdr:row>2674</xdr:row>
      <xdr:rowOff>981365</xdr:rowOff>
    </xdr:to>
    <xdr:pic>
      <xdr:nvPicPr>
        <xdr:cNvPr id="2244" name="Immagine 2243" descr="adidas Ozelia Knt W Kadın Günlük Ayakkabı HQ8551 Gri 38,5 : Amazon.com.tr:  Moda">
          <a:extLst>
            <a:ext uri="{FF2B5EF4-FFF2-40B4-BE49-F238E27FC236}">
              <a16:creationId xmlns:a16="http://schemas.microsoft.com/office/drawing/2014/main" xmlns="" id="{264E16A0-EE89-D345-BF5B-B8550B8DB3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295" y="2518419815"/>
          <a:ext cx="1529773" cy="793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43295</xdr:colOff>
      <xdr:row>2675</xdr:row>
      <xdr:rowOff>187615</xdr:rowOff>
    </xdr:from>
    <xdr:to>
      <xdr:col>0</xdr:col>
      <xdr:colOff>1573068</xdr:colOff>
      <xdr:row>2675</xdr:row>
      <xdr:rowOff>981365</xdr:rowOff>
    </xdr:to>
    <xdr:pic>
      <xdr:nvPicPr>
        <xdr:cNvPr id="2245" name="Immagine 2244" descr="adidas Ozelia Knt W Kadın Günlük Ayakkabı HQ8551 Gri 38,5 : Amazon.com.tr:  Moda">
          <a:extLst>
            <a:ext uri="{FF2B5EF4-FFF2-40B4-BE49-F238E27FC236}">
              <a16:creationId xmlns:a16="http://schemas.microsoft.com/office/drawing/2014/main" xmlns="" id="{0B429ACF-72C2-E742-8A13-F223FBFB41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295" y="2519562815"/>
          <a:ext cx="1529773" cy="793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43295</xdr:colOff>
      <xdr:row>2676</xdr:row>
      <xdr:rowOff>187615</xdr:rowOff>
    </xdr:from>
    <xdr:to>
      <xdr:col>0</xdr:col>
      <xdr:colOff>1573068</xdr:colOff>
      <xdr:row>2676</xdr:row>
      <xdr:rowOff>981365</xdr:rowOff>
    </xdr:to>
    <xdr:pic>
      <xdr:nvPicPr>
        <xdr:cNvPr id="2246" name="Immagine 2245" descr="adidas Ozelia Knt W Kadın Günlük Ayakkabı HQ8551 Gri 38,5 : Amazon.com.tr:  Moda">
          <a:extLst>
            <a:ext uri="{FF2B5EF4-FFF2-40B4-BE49-F238E27FC236}">
              <a16:creationId xmlns:a16="http://schemas.microsoft.com/office/drawing/2014/main" xmlns="" id="{B3F9169D-C27A-1146-92EA-3A02EC00D2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295" y="2520705815"/>
          <a:ext cx="1529773" cy="793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43295</xdr:colOff>
      <xdr:row>2677</xdr:row>
      <xdr:rowOff>187615</xdr:rowOff>
    </xdr:from>
    <xdr:to>
      <xdr:col>0</xdr:col>
      <xdr:colOff>1573068</xdr:colOff>
      <xdr:row>2677</xdr:row>
      <xdr:rowOff>981365</xdr:rowOff>
    </xdr:to>
    <xdr:pic>
      <xdr:nvPicPr>
        <xdr:cNvPr id="2247" name="Immagine 2246" descr="adidas Ozelia Knt W Kadın Günlük Ayakkabı HQ8551 Gri 38,5 : Amazon.com.tr:  Moda">
          <a:extLst>
            <a:ext uri="{FF2B5EF4-FFF2-40B4-BE49-F238E27FC236}">
              <a16:creationId xmlns:a16="http://schemas.microsoft.com/office/drawing/2014/main" xmlns="" id="{C73DC62A-893F-334C-B3ED-C5D5439F14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295" y="2521848815"/>
          <a:ext cx="1529773" cy="793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43295</xdr:colOff>
      <xdr:row>2678</xdr:row>
      <xdr:rowOff>187615</xdr:rowOff>
    </xdr:from>
    <xdr:to>
      <xdr:col>0</xdr:col>
      <xdr:colOff>1573068</xdr:colOff>
      <xdr:row>2678</xdr:row>
      <xdr:rowOff>981365</xdr:rowOff>
    </xdr:to>
    <xdr:pic>
      <xdr:nvPicPr>
        <xdr:cNvPr id="2248" name="Immagine 2247" descr="adidas Ozelia Knt W Kadın Günlük Ayakkabı HQ8551 Gri 38,5 : Amazon.com.tr:  Moda">
          <a:extLst>
            <a:ext uri="{FF2B5EF4-FFF2-40B4-BE49-F238E27FC236}">
              <a16:creationId xmlns:a16="http://schemas.microsoft.com/office/drawing/2014/main" xmlns="" id="{EC71E5F7-7674-4F4E-9F29-5441AA469C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295" y="2522991815"/>
          <a:ext cx="1529773" cy="793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43295</xdr:colOff>
      <xdr:row>2679</xdr:row>
      <xdr:rowOff>187615</xdr:rowOff>
    </xdr:from>
    <xdr:to>
      <xdr:col>0</xdr:col>
      <xdr:colOff>1573068</xdr:colOff>
      <xdr:row>2679</xdr:row>
      <xdr:rowOff>981365</xdr:rowOff>
    </xdr:to>
    <xdr:pic>
      <xdr:nvPicPr>
        <xdr:cNvPr id="2249" name="Immagine 2248" descr="adidas Ozelia Knt W Kadın Günlük Ayakkabı HQ8551 Gri 38,5 : Amazon.com.tr:  Moda">
          <a:extLst>
            <a:ext uri="{FF2B5EF4-FFF2-40B4-BE49-F238E27FC236}">
              <a16:creationId xmlns:a16="http://schemas.microsoft.com/office/drawing/2014/main" xmlns="" id="{3B6078C3-BCB6-C140-B287-08DAF809FF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295" y="2524134815"/>
          <a:ext cx="1529773" cy="793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101023</xdr:colOff>
      <xdr:row>337</xdr:row>
      <xdr:rowOff>129886</xdr:rowOff>
    </xdr:from>
    <xdr:to>
      <xdr:col>0</xdr:col>
      <xdr:colOff>1616364</xdr:colOff>
      <xdr:row>337</xdr:row>
      <xdr:rowOff>945581</xdr:rowOff>
    </xdr:to>
    <xdr:pic>
      <xdr:nvPicPr>
        <xdr:cNvPr id="2250" name="Immagine 2249" descr="Amazon.co.jp: Adidas GV9059 GV9059 Japan 7 M Footwear White/Core  Black/Pulse Mint, footwear white/core black/pulsmint : Clothing, Shoes &amp;  Jewelry">
          <a:extLst>
            <a:ext uri="{FF2B5EF4-FFF2-40B4-BE49-F238E27FC236}">
              <a16:creationId xmlns:a16="http://schemas.microsoft.com/office/drawing/2014/main" xmlns="" id="{7C4E6DC7-67B7-4A4E-8A6F-5B93994D79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023" y="2526363086"/>
          <a:ext cx="1515341" cy="8156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101023</xdr:colOff>
      <xdr:row>338</xdr:row>
      <xdr:rowOff>129886</xdr:rowOff>
    </xdr:from>
    <xdr:to>
      <xdr:col>0</xdr:col>
      <xdr:colOff>1616364</xdr:colOff>
      <xdr:row>338</xdr:row>
      <xdr:rowOff>945581</xdr:rowOff>
    </xdr:to>
    <xdr:pic>
      <xdr:nvPicPr>
        <xdr:cNvPr id="2251" name="Immagine 2250" descr="Amazon.co.jp: Adidas GV9059 GV9059 Japan 7 M Footwear White/Core  Black/Pulse Mint, footwear white/core black/pulsmint : Clothing, Shoes &amp;  Jewelry">
          <a:extLst>
            <a:ext uri="{FF2B5EF4-FFF2-40B4-BE49-F238E27FC236}">
              <a16:creationId xmlns:a16="http://schemas.microsoft.com/office/drawing/2014/main" xmlns="" id="{99CD7789-6482-3B4B-A5A9-5F66760F70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023" y="2527506086"/>
          <a:ext cx="1515341" cy="8156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101023</xdr:colOff>
      <xdr:row>339</xdr:row>
      <xdr:rowOff>129886</xdr:rowOff>
    </xdr:from>
    <xdr:to>
      <xdr:col>0</xdr:col>
      <xdr:colOff>1616364</xdr:colOff>
      <xdr:row>339</xdr:row>
      <xdr:rowOff>945581</xdr:rowOff>
    </xdr:to>
    <xdr:pic>
      <xdr:nvPicPr>
        <xdr:cNvPr id="2252" name="Immagine 2251" descr="Amazon.co.jp: Adidas GV9059 GV9059 Japan 7 M Footwear White/Core  Black/Pulse Mint, footwear white/core black/pulsmint : Clothing, Shoes &amp;  Jewelry">
          <a:extLst>
            <a:ext uri="{FF2B5EF4-FFF2-40B4-BE49-F238E27FC236}">
              <a16:creationId xmlns:a16="http://schemas.microsoft.com/office/drawing/2014/main" xmlns="" id="{F3C26F01-6A2B-184A-A634-2B48ACA9A1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023" y="2528649086"/>
          <a:ext cx="1515341" cy="8156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101023</xdr:colOff>
      <xdr:row>340</xdr:row>
      <xdr:rowOff>129886</xdr:rowOff>
    </xdr:from>
    <xdr:to>
      <xdr:col>0</xdr:col>
      <xdr:colOff>1616364</xdr:colOff>
      <xdr:row>340</xdr:row>
      <xdr:rowOff>945581</xdr:rowOff>
    </xdr:to>
    <xdr:pic>
      <xdr:nvPicPr>
        <xdr:cNvPr id="2253" name="Immagine 2252" descr="Amazon.co.jp: Adidas GV9059 GV9059 Japan 7 M Footwear White/Core  Black/Pulse Mint, footwear white/core black/pulsmint : Clothing, Shoes &amp;  Jewelry">
          <a:extLst>
            <a:ext uri="{FF2B5EF4-FFF2-40B4-BE49-F238E27FC236}">
              <a16:creationId xmlns:a16="http://schemas.microsoft.com/office/drawing/2014/main" xmlns="" id="{A35AFE0F-7E8D-A94D-9AD1-2E0B66B2A5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023" y="2529792086"/>
          <a:ext cx="1515341" cy="8156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101023</xdr:colOff>
      <xdr:row>341</xdr:row>
      <xdr:rowOff>129886</xdr:rowOff>
    </xdr:from>
    <xdr:to>
      <xdr:col>0</xdr:col>
      <xdr:colOff>1616364</xdr:colOff>
      <xdr:row>341</xdr:row>
      <xdr:rowOff>945581</xdr:rowOff>
    </xdr:to>
    <xdr:pic>
      <xdr:nvPicPr>
        <xdr:cNvPr id="2254" name="Immagine 2253" descr="Amazon.co.jp: Adidas GV9059 GV9059 Japan 7 M Footwear White/Core  Black/Pulse Mint, footwear white/core black/pulsmint : Clothing, Shoes &amp;  Jewelry">
          <a:extLst>
            <a:ext uri="{FF2B5EF4-FFF2-40B4-BE49-F238E27FC236}">
              <a16:creationId xmlns:a16="http://schemas.microsoft.com/office/drawing/2014/main" xmlns="" id="{AFFA89AC-2406-394C-ADFD-4934788917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023" y="2530935086"/>
          <a:ext cx="1515341" cy="8156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101023</xdr:colOff>
      <xdr:row>333</xdr:row>
      <xdr:rowOff>129886</xdr:rowOff>
    </xdr:from>
    <xdr:to>
      <xdr:col>0</xdr:col>
      <xdr:colOff>1616364</xdr:colOff>
      <xdr:row>333</xdr:row>
      <xdr:rowOff>945581</xdr:rowOff>
    </xdr:to>
    <xdr:pic>
      <xdr:nvPicPr>
        <xdr:cNvPr id="2255" name="Immagine 2254" descr="Amazon.co.jp: Adidas GV9059 GV9059 Japan 7 M Footwear White/Core  Black/Pulse Mint, footwear white/core black/pulsmint : Clothing, Shoes &amp;  Jewelry">
          <a:extLst>
            <a:ext uri="{FF2B5EF4-FFF2-40B4-BE49-F238E27FC236}">
              <a16:creationId xmlns:a16="http://schemas.microsoft.com/office/drawing/2014/main" xmlns="" id="{DD7DFCD6-A1D4-3848-97D8-8C2262CEE9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023" y="2532078086"/>
          <a:ext cx="1515341" cy="8156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101023</xdr:colOff>
      <xdr:row>334</xdr:row>
      <xdr:rowOff>129886</xdr:rowOff>
    </xdr:from>
    <xdr:to>
      <xdr:col>0</xdr:col>
      <xdr:colOff>1616364</xdr:colOff>
      <xdr:row>334</xdr:row>
      <xdr:rowOff>945581</xdr:rowOff>
    </xdr:to>
    <xdr:pic>
      <xdr:nvPicPr>
        <xdr:cNvPr id="2256" name="Immagine 2255" descr="Amazon.co.jp: Adidas GV9059 GV9059 Japan 7 M Footwear White/Core  Black/Pulse Mint, footwear white/core black/pulsmint : Clothing, Shoes &amp;  Jewelry">
          <a:extLst>
            <a:ext uri="{FF2B5EF4-FFF2-40B4-BE49-F238E27FC236}">
              <a16:creationId xmlns:a16="http://schemas.microsoft.com/office/drawing/2014/main" xmlns="" id="{A9B35B31-042F-534F-A4F5-E66867B054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023" y="2533221086"/>
          <a:ext cx="1515341" cy="8156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101023</xdr:colOff>
      <xdr:row>335</xdr:row>
      <xdr:rowOff>129886</xdr:rowOff>
    </xdr:from>
    <xdr:to>
      <xdr:col>0</xdr:col>
      <xdr:colOff>1616364</xdr:colOff>
      <xdr:row>335</xdr:row>
      <xdr:rowOff>945581</xdr:rowOff>
    </xdr:to>
    <xdr:pic>
      <xdr:nvPicPr>
        <xdr:cNvPr id="2257" name="Immagine 2256" descr="Amazon.co.jp: Adidas GV9059 GV9059 Japan 7 M Footwear White/Core  Black/Pulse Mint, footwear white/core black/pulsmint : Clothing, Shoes &amp;  Jewelry">
          <a:extLst>
            <a:ext uri="{FF2B5EF4-FFF2-40B4-BE49-F238E27FC236}">
              <a16:creationId xmlns:a16="http://schemas.microsoft.com/office/drawing/2014/main" xmlns="" id="{AD31C835-2304-6A4E-9136-25D0B3E5CA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023" y="2534364086"/>
          <a:ext cx="1515341" cy="8156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202046</xdr:colOff>
      <xdr:row>3049</xdr:row>
      <xdr:rowOff>187615</xdr:rowOff>
    </xdr:from>
    <xdr:to>
      <xdr:col>0</xdr:col>
      <xdr:colOff>1348781</xdr:colOff>
      <xdr:row>3049</xdr:row>
      <xdr:rowOff>1039093</xdr:rowOff>
    </xdr:to>
    <xdr:pic>
      <xdr:nvPicPr>
        <xdr:cNvPr id="2258" name="Immagine 2257" descr="Chaussures adidas Duramo Sl K GV9819 Halo Mint / Cloud White / Screaming  Pink | fr.eschuhe.ch">
          <a:extLst>
            <a:ext uri="{FF2B5EF4-FFF2-40B4-BE49-F238E27FC236}">
              <a16:creationId xmlns:a16="http://schemas.microsoft.com/office/drawing/2014/main" xmlns="" id="{49AC4D63-31B3-BA46-A564-C1733A80E3F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46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5585"/>
        <a:stretch/>
      </xdr:blipFill>
      <xdr:spPr bwMode="auto">
        <a:xfrm>
          <a:off x="202046" y="2536707815"/>
          <a:ext cx="1146735" cy="851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202046</xdr:colOff>
      <xdr:row>3048</xdr:row>
      <xdr:rowOff>187615</xdr:rowOff>
    </xdr:from>
    <xdr:to>
      <xdr:col>0</xdr:col>
      <xdr:colOff>1348781</xdr:colOff>
      <xdr:row>3048</xdr:row>
      <xdr:rowOff>1039093</xdr:rowOff>
    </xdr:to>
    <xdr:pic>
      <xdr:nvPicPr>
        <xdr:cNvPr id="2259" name="Immagine 2258" descr="Chaussures adidas Duramo Sl K GV9819 Halo Mint / Cloud White / Screaming  Pink | fr.eschuhe.ch">
          <a:extLst>
            <a:ext uri="{FF2B5EF4-FFF2-40B4-BE49-F238E27FC236}">
              <a16:creationId xmlns:a16="http://schemas.microsoft.com/office/drawing/2014/main" xmlns="" id="{45D47138-FD15-5B4D-8B65-1472DB5EB61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46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5585"/>
        <a:stretch/>
      </xdr:blipFill>
      <xdr:spPr bwMode="auto">
        <a:xfrm>
          <a:off x="202046" y="2537850815"/>
          <a:ext cx="1146735" cy="851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202046</xdr:colOff>
      <xdr:row>3050</xdr:row>
      <xdr:rowOff>187615</xdr:rowOff>
    </xdr:from>
    <xdr:to>
      <xdr:col>0</xdr:col>
      <xdr:colOff>1348781</xdr:colOff>
      <xdr:row>3050</xdr:row>
      <xdr:rowOff>1039093</xdr:rowOff>
    </xdr:to>
    <xdr:pic>
      <xdr:nvPicPr>
        <xdr:cNvPr id="2261" name="Immagine 2260" descr="Chaussures adidas Duramo Sl K GV9819 Halo Mint / Cloud White / Screaming  Pink | fr.eschuhe.ch">
          <a:extLst>
            <a:ext uri="{FF2B5EF4-FFF2-40B4-BE49-F238E27FC236}">
              <a16:creationId xmlns:a16="http://schemas.microsoft.com/office/drawing/2014/main" xmlns="" id="{111B80EE-18C8-A045-8B27-F632A5F59EF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46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5585"/>
        <a:stretch/>
      </xdr:blipFill>
      <xdr:spPr bwMode="auto">
        <a:xfrm>
          <a:off x="202046" y="2540136815"/>
          <a:ext cx="1146735" cy="851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230910</xdr:colOff>
      <xdr:row>2278</xdr:row>
      <xdr:rowOff>129887</xdr:rowOff>
    </xdr:from>
    <xdr:to>
      <xdr:col>0</xdr:col>
      <xdr:colOff>1327728</xdr:colOff>
      <xdr:row>2278</xdr:row>
      <xdr:rowOff>996214</xdr:rowOff>
    </xdr:to>
    <xdr:pic>
      <xdr:nvPicPr>
        <xdr:cNvPr id="2265" name="Immagine 2264" descr="Scarpe adidas 4D FWD - Nero adidas | adidas Switzerland">
          <a:extLst>
            <a:ext uri="{FF2B5EF4-FFF2-40B4-BE49-F238E27FC236}">
              <a16:creationId xmlns:a16="http://schemas.microsoft.com/office/drawing/2014/main" xmlns="" id="{F4F5DF08-4066-2144-8501-19718745EB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4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375" t="18788" r="9772" b="17214"/>
        <a:stretch/>
      </xdr:blipFill>
      <xdr:spPr bwMode="auto">
        <a:xfrm>
          <a:off x="230910" y="2545794087"/>
          <a:ext cx="1096818" cy="8663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230910</xdr:colOff>
      <xdr:row>2279</xdr:row>
      <xdr:rowOff>129887</xdr:rowOff>
    </xdr:from>
    <xdr:to>
      <xdr:col>0</xdr:col>
      <xdr:colOff>1327728</xdr:colOff>
      <xdr:row>2279</xdr:row>
      <xdr:rowOff>996214</xdr:rowOff>
    </xdr:to>
    <xdr:pic>
      <xdr:nvPicPr>
        <xdr:cNvPr id="2266" name="Immagine 2265" descr="Scarpe adidas 4D FWD - Nero adidas | adidas Switzerland">
          <a:extLst>
            <a:ext uri="{FF2B5EF4-FFF2-40B4-BE49-F238E27FC236}">
              <a16:creationId xmlns:a16="http://schemas.microsoft.com/office/drawing/2014/main" xmlns="" id="{A4FB1840-F50D-734C-AFAF-2273CFD7738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4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375" t="18788" r="9772" b="17214"/>
        <a:stretch/>
      </xdr:blipFill>
      <xdr:spPr bwMode="auto">
        <a:xfrm>
          <a:off x="230910" y="2546937087"/>
          <a:ext cx="1096818" cy="8663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230910</xdr:colOff>
      <xdr:row>2280</xdr:row>
      <xdr:rowOff>129887</xdr:rowOff>
    </xdr:from>
    <xdr:to>
      <xdr:col>0</xdr:col>
      <xdr:colOff>1327728</xdr:colOff>
      <xdr:row>2280</xdr:row>
      <xdr:rowOff>996214</xdr:rowOff>
    </xdr:to>
    <xdr:pic>
      <xdr:nvPicPr>
        <xdr:cNvPr id="2267" name="Immagine 2266" descr="Scarpe adidas 4D FWD - Nero adidas | adidas Switzerland">
          <a:extLst>
            <a:ext uri="{FF2B5EF4-FFF2-40B4-BE49-F238E27FC236}">
              <a16:creationId xmlns:a16="http://schemas.microsoft.com/office/drawing/2014/main" xmlns="" id="{873A4242-9443-2947-BF3E-5C94CFEAF57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4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375" t="18788" r="9772" b="17214"/>
        <a:stretch/>
      </xdr:blipFill>
      <xdr:spPr bwMode="auto">
        <a:xfrm>
          <a:off x="230910" y="2548080087"/>
          <a:ext cx="1096818" cy="8663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230910</xdr:colOff>
      <xdr:row>2281</xdr:row>
      <xdr:rowOff>129887</xdr:rowOff>
    </xdr:from>
    <xdr:to>
      <xdr:col>0</xdr:col>
      <xdr:colOff>1327728</xdr:colOff>
      <xdr:row>2281</xdr:row>
      <xdr:rowOff>996214</xdr:rowOff>
    </xdr:to>
    <xdr:pic>
      <xdr:nvPicPr>
        <xdr:cNvPr id="2268" name="Immagine 2267" descr="Scarpe adidas 4D FWD - Nero adidas | adidas Switzerland">
          <a:extLst>
            <a:ext uri="{FF2B5EF4-FFF2-40B4-BE49-F238E27FC236}">
              <a16:creationId xmlns:a16="http://schemas.microsoft.com/office/drawing/2014/main" xmlns="" id="{6CF04429-FD58-9047-8846-E368530EA34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4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375" t="18788" r="9772" b="17214"/>
        <a:stretch/>
      </xdr:blipFill>
      <xdr:spPr bwMode="auto">
        <a:xfrm>
          <a:off x="230910" y="2549223087"/>
          <a:ext cx="1096818" cy="8663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230910</xdr:colOff>
      <xdr:row>2273</xdr:row>
      <xdr:rowOff>129887</xdr:rowOff>
    </xdr:from>
    <xdr:to>
      <xdr:col>0</xdr:col>
      <xdr:colOff>1327728</xdr:colOff>
      <xdr:row>2273</xdr:row>
      <xdr:rowOff>996214</xdr:rowOff>
    </xdr:to>
    <xdr:pic>
      <xdr:nvPicPr>
        <xdr:cNvPr id="2269" name="Immagine 2268" descr="Scarpe adidas 4D FWD - Nero adidas | adidas Switzerland">
          <a:extLst>
            <a:ext uri="{FF2B5EF4-FFF2-40B4-BE49-F238E27FC236}">
              <a16:creationId xmlns:a16="http://schemas.microsoft.com/office/drawing/2014/main" xmlns="" id="{C4D1A879-218C-904A-B301-759BF59531E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4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375" t="18788" r="9772" b="17214"/>
        <a:stretch/>
      </xdr:blipFill>
      <xdr:spPr bwMode="auto">
        <a:xfrm>
          <a:off x="230910" y="2550366087"/>
          <a:ext cx="1096818" cy="8663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230910</xdr:colOff>
      <xdr:row>2274</xdr:row>
      <xdr:rowOff>129887</xdr:rowOff>
    </xdr:from>
    <xdr:to>
      <xdr:col>0</xdr:col>
      <xdr:colOff>1327728</xdr:colOff>
      <xdr:row>2274</xdr:row>
      <xdr:rowOff>996214</xdr:rowOff>
    </xdr:to>
    <xdr:pic>
      <xdr:nvPicPr>
        <xdr:cNvPr id="2270" name="Immagine 2269" descr="Scarpe adidas 4D FWD - Nero adidas | adidas Switzerland">
          <a:extLst>
            <a:ext uri="{FF2B5EF4-FFF2-40B4-BE49-F238E27FC236}">
              <a16:creationId xmlns:a16="http://schemas.microsoft.com/office/drawing/2014/main" xmlns="" id="{AA3D0800-8856-DE4D-809C-52CB3FF623B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4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375" t="18788" r="9772" b="17214"/>
        <a:stretch/>
      </xdr:blipFill>
      <xdr:spPr bwMode="auto">
        <a:xfrm>
          <a:off x="230910" y="2551509087"/>
          <a:ext cx="1096818" cy="8663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230910</xdr:colOff>
      <xdr:row>2275</xdr:row>
      <xdr:rowOff>129887</xdr:rowOff>
    </xdr:from>
    <xdr:to>
      <xdr:col>0</xdr:col>
      <xdr:colOff>1327728</xdr:colOff>
      <xdr:row>2275</xdr:row>
      <xdr:rowOff>996214</xdr:rowOff>
    </xdr:to>
    <xdr:pic>
      <xdr:nvPicPr>
        <xdr:cNvPr id="2271" name="Immagine 2270" descr="Scarpe adidas 4D FWD - Nero adidas | adidas Switzerland">
          <a:extLst>
            <a:ext uri="{FF2B5EF4-FFF2-40B4-BE49-F238E27FC236}">
              <a16:creationId xmlns:a16="http://schemas.microsoft.com/office/drawing/2014/main" xmlns="" id="{E7E5B1BD-2479-3942-BF64-808BC27D1F3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4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375" t="18788" r="9772" b="17214"/>
        <a:stretch/>
      </xdr:blipFill>
      <xdr:spPr bwMode="auto">
        <a:xfrm>
          <a:off x="230910" y="2552652087"/>
          <a:ext cx="1096818" cy="8663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230910</xdr:colOff>
      <xdr:row>2276</xdr:row>
      <xdr:rowOff>129887</xdr:rowOff>
    </xdr:from>
    <xdr:to>
      <xdr:col>0</xdr:col>
      <xdr:colOff>1327728</xdr:colOff>
      <xdr:row>2276</xdr:row>
      <xdr:rowOff>996214</xdr:rowOff>
    </xdr:to>
    <xdr:pic>
      <xdr:nvPicPr>
        <xdr:cNvPr id="2272" name="Immagine 2271" descr="Scarpe adidas 4D FWD - Nero adidas | adidas Switzerland">
          <a:extLst>
            <a:ext uri="{FF2B5EF4-FFF2-40B4-BE49-F238E27FC236}">
              <a16:creationId xmlns:a16="http://schemas.microsoft.com/office/drawing/2014/main" xmlns="" id="{CFE4DEA1-6FA8-9043-A8D2-059BD21DA03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4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375" t="18788" r="9772" b="17214"/>
        <a:stretch/>
      </xdr:blipFill>
      <xdr:spPr bwMode="auto">
        <a:xfrm>
          <a:off x="230910" y="2553795087"/>
          <a:ext cx="1096818" cy="8663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230910</xdr:colOff>
      <xdr:row>2541</xdr:row>
      <xdr:rowOff>216477</xdr:rowOff>
    </xdr:from>
    <xdr:to>
      <xdr:col>0</xdr:col>
      <xdr:colOff>1327728</xdr:colOff>
      <xdr:row>2541</xdr:row>
      <xdr:rowOff>1033330</xdr:rowOff>
    </xdr:to>
    <xdr:pic>
      <xdr:nvPicPr>
        <xdr:cNvPr id="2274" name="Immagine 2273" descr="adidas Scarpe Stan Smith Bonega X W HQ6044 Viola | Modivo.it">
          <a:extLst>
            <a:ext uri="{FF2B5EF4-FFF2-40B4-BE49-F238E27FC236}">
              <a16:creationId xmlns:a16="http://schemas.microsoft.com/office/drawing/2014/main" xmlns="" id="{B8BE5999-5CE2-4E49-859D-294F997398C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48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7595" b="16628"/>
        <a:stretch/>
      </xdr:blipFill>
      <xdr:spPr bwMode="auto">
        <a:xfrm>
          <a:off x="230910" y="2557310677"/>
          <a:ext cx="1096818" cy="8168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230910</xdr:colOff>
      <xdr:row>2542</xdr:row>
      <xdr:rowOff>216477</xdr:rowOff>
    </xdr:from>
    <xdr:to>
      <xdr:col>0</xdr:col>
      <xdr:colOff>1327728</xdr:colOff>
      <xdr:row>2542</xdr:row>
      <xdr:rowOff>1033330</xdr:rowOff>
    </xdr:to>
    <xdr:pic>
      <xdr:nvPicPr>
        <xdr:cNvPr id="2275" name="Immagine 2274" descr="adidas Scarpe Stan Smith Bonega X W HQ6044 Viola | Modivo.it">
          <a:extLst>
            <a:ext uri="{FF2B5EF4-FFF2-40B4-BE49-F238E27FC236}">
              <a16:creationId xmlns:a16="http://schemas.microsoft.com/office/drawing/2014/main" xmlns="" id="{19BD5037-6A0B-3840-9DA3-DAE1DE37D17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48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7595" b="16628"/>
        <a:stretch/>
      </xdr:blipFill>
      <xdr:spPr bwMode="auto">
        <a:xfrm>
          <a:off x="230910" y="2558453677"/>
          <a:ext cx="1096818" cy="8168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230910</xdr:colOff>
      <xdr:row>2543</xdr:row>
      <xdr:rowOff>216477</xdr:rowOff>
    </xdr:from>
    <xdr:to>
      <xdr:col>0</xdr:col>
      <xdr:colOff>1327728</xdr:colOff>
      <xdr:row>2543</xdr:row>
      <xdr:rowOff>1033330</xdr:rowOff>
    </xdr:to>
    <xdr:pic>
      <xdr:nvPicPr>
        <xdr:cNvPr id="2276" name="Immagine 2275" descr="adidas Scarpe Stan Smith Bonega X W HQ6044 Viola | Modivo.it">
          <a:extLst>
            <a:ext uri="{FF2B5EF4-FFF2-40B4-BE49-F238E27FC236}">
              <a16:creationId xmlns:a16="http://schemas.microsoft.com/office/drawing/2014/main" xmlns="" id="{45205A1E-78B3-2047-9AD5-BF7CB41B598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48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7595" b="16628"/>
        <a:stretch/>
      </xdr:blipFill>
      <xdr:spPr bwMode="auto">
        <a:xfrm>
          <a:off x="230910" y="2559596677"/>
          <a:ext cx="1096818" cy="8168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230910</xdr:colOff>
      <xdr:row>2544</xdr:row>
      <xdr:rowOff>216477</xdr:rowOff>
    </xdr:from>
    <xdr:to>
      <xdr:col>0</xdr:col>
      <xdr:colOff>1327728</xdr:colOff>
      <xdr:row>2544</xdr:row>
      <xdr:rowOff>1033330</xdr:rowOff>
    </xdr:to>
    <xdr:pic>
      <xdr:nvPicPr>
        <xdr:cNvPr id="2277" name="Immagine 2276" descr="adidas Scarpe Stan Smith Bonega X W HQ6044 Viola | Modivo.it">
          <a:extLst>
            <a:ext uri="{FF2B5EF4-FFF2-40B4-BE49-F238E27FC236}">
              <a16:creationId xmlns:a16="http://schemas.microsoft.com/office/drawing/2014/main" xmlns="" id="{29B44186-7107-D54F-BF94-A097760504D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48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7595" b="16628"/>
        <a:stretch/>
      </xdr:blipFill>
      <xdr:spPr bwMode="auto">
        <a:xfrm>
          <a:off x="230910" y="2560739677"/>
          <a:ext cx="1096818" cy="8168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230910</xdr:colOff>
      <xdr:row>2545</xdr:row>
      <xdr:rowOff>216477</xdr:rowOff>
    </xdr:from>
    <xdr:to>
      <xdr:col>0</xdr:col>
      <xdr:colOff>1327728</xdr:colOff>
      <xdr:row>2545</xdr:row>
      <xdr:rowOff>1033330</xdr:rowOff>
    </xdr:to>
    <xdr:pic>
      <xdr:nvPicPr>
        <xdr:cNvPr id="2278" name="Immagine 2277" descr="adidas Scarpe Stan Smith Bonega X W HQ6044 Viola | Modivo.it">
          <a:extLst>
            <a:ext uri="{FF2B5EF4-FFF2-40B4-BE49-F238E27FC236}">
              <a16:creationId xmlns:a16="http://schemas.microsoft.com/office/drawing/2014/main" xmlns="" id="{CA3240BA-E7A4-D24B-A287-E62FE7889D0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48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7595" b="16628"/>
        <a:stretch/>
      </xdr:blipFill>
      <xdr:spPr bwMode="auto">
        <a:xfrm>
          <a:off x="230910" y="2561882677"/>
          <a:ext cx="1096818" cy="8168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230910</xdr:colOff>
      <xdr:row>2546</xdr:row>
      <xdr:rowOff>216477</xdr:rowOff>
    </xdr:from>
    <xdr:to>
      <xdr:col>0</xdr:col>
      <xdr:colOff>1327728</xdr:colOff>
      <xdr:row>2546</xdr:row>
      <xdr:rowOff>1033330</xdr:rowOff>
    </xdr:to>
    <xdr:pic>
      <xdr:nvPicPr>
        <xdr:cNvPr id="2279" name="Immagine 2278" descr="adidas Scarpe Stan Smith Bonega X W HQ6044 Viola | Modivo.it">
          <a:extLst>
            <a:ext uri="{FF2B5EF4-FFF2-40B4-BE49-F238E27FC236}">
              <a16:creationId xmlns:a16="http://schemas.microsoft.com/office/drawing/2014/main" xmlns="" id="{001898D9-5230-F44E-A69B-600F805C594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48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7595" b="16628"/>
        <a:stretch/>
      </xdr:blipFill>
      <xdr:spPr bwMode="auto">
        <a:xfrm>
          <a:off x="230910" y="2563025677"/>
          <a:ext cx="1096818" cy="8168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230910</xdr:colOff>
      <xdr:row>2547</xdr:row>
      <xdr:rowOff>216477</xdr:rowOff>
    </xdr:from>
    <xdr:to>
      <xdr:col>0</xdr:col>
      <xdr:colOff>1327728</xdr:colOff>
      <xdr:row>2547</xdr:row>
      <xdr:rowOff>1033330</xdr:rowOff>
    </xdr:to>
    <xdr:pic>
      <xdr:nvPicPr>
        <xdr:cNvPr id="2280" name="Immagine 2279" descr="adidas Scarpe Stan Smith Bonega X W HQ6044 Viola | Modivo.it">
          <a:extLst>
            <a:ext uri="{FF2B5EF4-FFF2-40B4-BE49-F238E27FC236}">
              <a16:creationId xmlns:a16="http://schemas.microsoft.com/office/drawing/2014/main" xmlns="" id="{ACEA9C61-A507-B046-BCAE-B6D37839AA4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48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7595" b="16628"/>
        <a:stretch/>
      </xdr:blipFill>
      <xdr:spPr bwMode="auto">
        <a:xfrm>
          <a:off x="230910" y="2564168677"/>
          <a:ext cx="1096818" cy="8168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230910</xdr:colOff>
      <xdr:row>2548</xdr:row>
      <xdr:rowOff>216477</xdr:rowOff>
    </xdr:from>
    <xdr:to>
      <xdr:col>0</xdr:col>
      <xdr:colOff>1327728</xdr:colOff>
      <xdr:row>2548</xdr:row>
      <xdr:rowOff>1033330</xdr:rowOff>
    </xdr:to>
    <xdr:pic>
      <xdr:nvPicPr>
        <xdr:cNvPr id="2281" name="Immagine 2280" descr="adidas Scarpe Stan Smith Bonega X W HQ6044 Viola | Modivo.it">
          <a:extLst>
            <a:ext uri="{FF2B5EF4-FFF2-40B4-BE49-F238E27FC236}">
              <a16:creationId xmlns:a16="http://schemas.microsoft.com/office/drawing/2014/main" xmlns="" id="{4506F5D3-493D-684C-9030-0078F2C7378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48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7595" b="16628"/>
        <a:stretch/>
      </xdr:blipFill>
      <xdr:spPr bwMode="auto">
        <a:xfrm>
          <a:off x="230910" y="2565311677"/>
          <a:ext cx="1096818" cy="8168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86589</xdr:colOff>
      <xdr:row>30</xdr:row>
      <xdr:rowOff>230909</xdr:rowOff>
    </xdr:from>
    <xdr:to>
      <xdr:col>0</xdr:col>
      <xdr:colOff>1472044</xdr:colOff>
      <xdr:row>30</xdr:row>
      <xdr:rowOff>1010227</xdr:rowOff>
    </xdr:to>
    <xdr:pic>
      <xdr:nvPicPr>
        <xdr:cNvPr id="2282" name="Immagine 2281" descr="adidas Focusbreathein grey three/signal coral/crystal white (ladies) (EH3260)  | Price Comparison Skinflint UK">
          <a:extLst>
            <a:ext uri="{FF2B5EF4-FFF2-40B4-BE49-F238E27FC236}">
              <a16:creationId xmlns:a16="http://schemas.microsoft.com/office/drawing/2014/main" xmlns="" id="{6DBB481A-D98D-E140-86F4-A199BC9517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589" y="2567612109"/>
          <a:ext cx="1385455" cy="7793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86589</xdr:colOff>
      <xdr:row>31</xdr:row>
      <xdr:rowOff>230909</xdr:rowOff>
    </xdr:from>
    <xdr:to>
      <xdr:col>0</xdr:col>
      <xdr:colOff>1472044</xdr:colOff>
      <xdr:row>31</xdr:row>
      <xdr:rowOff>1010227</xdr:rowOff>
    </xdr:to>
    <xdr:pic>
      <xdr:nvPicPr>
        <xdr:cNvPr id="2283" name="Immagine 2282" descr="adidas Focusbreathein grey three/signal coral/crystal white (ladies) (EH3260)  | Price Comparison Skinflint UK">
          <a:extLst>
            <a:ext uri="{FF2B5EF4-FFF2-40B4-BE49-F238E27FC236}">
              <a16:creationId xmlns:a16="http://schemas.microsoft.com/office/drawing/2014/main" xmlns="" id="{8A12C6C0-0AAB-9045-88BE-45D3C1CD47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589" y="2568755109"/>
          <a:ext cx="1385455" cy="7793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86589</xdr:colOff>
      <xdr:row>32</xdr:row>
      <xdr:rowOff>230909</xdr:rowOff>
    </xdr:from>
    <xdr:to>
      <xdr:col>0</xdr:col>
      <xdr:colOff>1472044</xdr:colOff>
      <xdr:row>32</xdr:row>
      <xdr:rowOff>1010227</xdr:rowOff>
    </xdr:to>
    <xdr:pic>
      <xdr:nvPicPr>
        <xdr:cNvPr id="2284" name="Immagine 2283" descr="adidas Focusbreathein grey three/signal coral/crystal white (ladies) (EH3260)  | Price Comparison Skinflint UK">
          <a:extLst>
            <a:ext uri="{FF2B5EF4-FFF2-40B4-BE49-F238E27FC236}">
              <a16:creationId xmlns:a16="http://schemas.microsoft.com/office/drawing/2014/main" xmlns="" id="{C3DB7C11-48E8-F940-9050-011D9C2917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589" y="2569898109"/>
          <a:ext cx="1385455" cy="7793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86589</xdr:colOff>
      <xdr:row>33</xdr:row>
      <xdr:rowOff>230909</xdr:rowOff>
    </xdr:from>
    <xdr:to>
      <xdr:col>0</xdr:col>
      <xdr:colOff>1472044</xdr:colOff>
      <xdr:row>33</xdr:row>
      <xdr:rowOff>1010227</xdr:rowOff>
    </xdr:to>
    <xdr:pic>
      <xdr:nvPicPr>
        <xdr:cNvPr id="2285" name="Immagine 2284" descr="adidas Focusbreathein grey three/signal coral/crystal white (ladies) (EH3260)  | Price Comparison Skinflint UK">
          <a:extLst>
            <a:ext uri="{FF2B5EF4-FFF2-40B4-BE49-F238E27FC236}">
              <a16:creationId xmlns:a16="http://schemas.microsoft.com/office/drawing/2014/main" xmlns="" id="{C388816E-22DC-B347-B7EF-00BD1B3084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589" y="2571041109"/>
          <a:ext cx="1385455" cy="7793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86589</xdr:colOff>
      <xdr:row>34</xdr:row>
      <xdr:rowOff>230909</xdr:rowOff>
    </xdr:from>
    <xdr:to>
      <xdr:col>0</xdr:col>
      <xdr:colOff>1472044</xdr:colOff>
      <xdr:row>34</xdr:row>
      <xdr:rowOff>1010227</xdr:rowOff>
    </xdr:to>
    <xdr:pic>
      <xdr:nvPicPr>
        <xdr:cNvPr id="2286" name="Immagine 2285" descr="adidas Focusbreathein grey three/signal coral/crystal white (ladies) (EH3260)  | Price Comparison Skinflint UK">
          <a:extLst>
            <a:ext uri="{FF2B5EF4-FFF2-40B4-BE49-F238E27FC236}">
              <a16:creationId xmlns:a16="http://schemas.microsoft.com/office/drawing/2014/main" xmlns="" id="{B3BC18E3-794D-1641-8968-31BFE32A6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589" y="2572184109"/>
          <a:ext cx="1385455" cy="7793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86589</xdr:colOff>
      <xdr:row>35</xdr:row>
      <xdr:rowOff>230909</xdr:rowOff>
    </xdr:from>
    <xdr:to>
      <xdr:col>0</xdr:col>
      <xdr:colOff>1472044</xdr:colOff>
      <xdr:row>35</xdr:row>
      <xdr:rowOff>1010227</xdr:rowOff>
    </xdr:to>
    <xdr:pic>
      <xdr:nvPicPr>
        <xdr:cNvPr id="2287" name="Immagine 2286" descr="adidas Focusbreathein grey three/signal coral/crystal white (ladies) (EH3260)  | Price Comparison Skinflint UK">
          <a:extLst>
            <a:ext uri="{FF2B5EF4-FFF2-40B4-BE49-F238E27FC236}">
              <a16:creationId xmlns:a16="http://schemas.microsoft.com/office/drawing/2014/main" xmlns="" id="{D0FDE1FB-A00C-7B4A-B7DF-9C779BA4B2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589" y="2573327109"/>
          <a:ext cx="1385455" cy="7793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202046</xdr:colOff>
      <xdr:row>329</xdr:row>
      <xdr:rowOff>173182</xdr:rowOff>
    </xdr:from>
    <xdr:to>
      <xdr:col>0</xdr:col>
      <xdr:colOff>1453163</xdr:colOff>
      <xdr:row>329</xdr:row>
      <xdr:rowOff>1010227</xdr:rowOff>
    </xdr:to>
    <xdr:pic>
      <xdr:nvPicPr>
        <xdr:cNvPr id="2288" name="Immagine 2287" descr="Amazon.co.jp: Adidas GV9056 4DFWD x PARLEY Core Black/Carbon/Gray Five,  Core Black/Carbon/Grey Five : Clothing, Shoes &amp; Jewelry">
          <a:extLst>
            <a:ext uri="{FF2B5EF4-FFF2-40B4-BE49-F238E27FC236}">
              <a16:creationId xmlns:a16="http://schemas.microsoft.com/office/drawing/2014/main" xmlns="" id="{7226FC1F-CB36-EF43-B67F-EC35363345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046" y="2575555382"/>
          <a:ext cx="1251117" cy="8370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202046</xdr:colOff>
      <xdr:row>330</xdr:row>
      <xdr:rowOff>173182</xdr:rowOff>
    </xdr:from>
    <xdr:to>
      <xdr:col>0</xdr:col>
      <xdr:colOff>1453163</xdr:colOff>
      <xdr:row>330</xdr:row>
      <xdr:rowOff>1010227</xdr:rowOff>
    </xdr:to>
    <xdr:pic>
      <xdr:nvPicPr>
        <xdr:cNvPr id="2289" name="Immagine 2288" descr="Amazon.co.jp: Adidas GV9056 4DFWD x PARLEY Core Black/Carbon/Gray Five,  Core Black/Carbon/Grey Five : Clothing, Shoes &amp; Jewelry">
          <a:extLst>
            <a:ext uri="{FF2B5EF4-FFF2-40B4-BE49-F238E27FC236}">
              <a16:creationId xmlns:a16="http://schemas.microsoft.com/office/drawing/2014/main" xmlns="" id="{8F593A49-B143-A349-8AC5-CFC23FD8D3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046" y="2576698382"/>
          <a:ext cx="1251117" cy="8370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202046</xdr:colOff>
      <xdr:row>331</xdr:row>
      <xdr:rowOff>173182</xdr:rowOff>
    </xdr:from>
    <xdr:to>
      <xdr:col>0</xdr:col>
      <xdr:colOff>1453163</xdr:colOff>
      <xdr:row>331</xdr:row>
      <xdr:rowOff>1010227</xdr:rowOff>
    </xdr:to>
    <xdr:pic>
      <xdr:nvPicPr>
        <xdr:cNvPr id="2290" name="Immagine 2289" descr="Amazon.co.jp: Adidas GV9056 4DFWD x PARLEY Core Black/Carbon/Gray Five,  Core Black/Carbon/Grey Five : Clothing, Shoes &amp; Jewelry">
          <a:extLst>
            <a:ext uri="{FF2B5EF4-FFF2-40B4-BE49-F238E27FC236}">
              <a16:creationId xmlns:a16="http://schemas.microsoft.com/office/drawing/2014/main" xmlns="" id="{839001C8-62E8-944F-AB99-FE4C536CDD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046" y="2577841382"/>
          <a:ext cx="1251117" cy="8370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202046</xdr:colOff>
      <xdr:row>332</xdr:row>
      <xdr:rowOff>173182</xdr:rowOff>
    </xdr:from>
    <xdr:to>
      <xdr:col>0</xdr:col>
      <xdr:colOff>1453163</xdr:colOff>
      <xdr:row>332</xdr:row>
      <xdr:rowOff>1010227</xdr:rowOff>
    </xdr:to>
    <xdr:pic>
      <xdr:nvPicPr>
        <xdr:cNvPr id="2291" name="Immagine 2290" descr="Amazon.co.jp: Adidas GV9056 4DFWD x PARLEY Core Black/Carbon/Gray Five,  Core Black/Carbon/Grey Five : Clothing, Shoes &amp; Jewelry">
          <a:extLst>
            <a:ext uri="{FF2B5EF4-FFF2-40B4-BE49-F238E27FC236}">
              <a16:creationId xmlns:a16="http://schemas.microsoft.com/office/drawing/2014/main" xmlns="" id="{B302B51E-B242-494B-865D-1F1F11911C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046" y="2578984382"/>
          <a:ext cx="1251117" cy="8370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202046</xdr:colOff>
      <xdr:row>324</xdr:row>
      <xdr:rowOff>173182</xdr:rowOff>
    </xdr:from>
    <xdr:to>
      <xdr:col>0</xdr:col>
      <xdr:colOff>1453163</xdr:colOff>
      <xdr:row>324</xdr:row>
      <xdr:rowOff>1010227</xdr:rowOff>
    </xdr:to>
    <xdr:pic>
      <xdr:nvPicPr>
        <xdr:cNvPr id="2292" name="Immagine 2291" descr="Amazon.co.jp: Adidas GV9056 4DFWD x PARLEY Core Black/Carbon/Gray Five,  Core Black/Carbon/Grey Five : Clothing, Shoes &amp; Jewelry">
          <a:extLst>
            <a:ext uri="{FF2B5EF4-FFF2-40B4-BE49-F238E27FC236}">
              <a16:creationId xmlns:a16="http://schemas.microsoft.com/office/drawing/2014/main" xmlns="" id="{B0A5F409-2E61-DB4B-B870-8E187ABF49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046" y="2580127382"/>
          <a:ext cx="1251117" cy="8370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202046</xdr:colOff>
      <xdr:row>325</xdr:row>
      <xdr:rowOff>173182</xdr:rowOff>
    </xdr:from>
    <xdr:to>
      <xdr:col>0</xdr:col>
      <xdr:colOff>1453163</xdr:colOff>
      <xdr:row>325</xdr:row>
      <xdr:rowOff>1010227</xdr:rowOff>
    </xdr:to>
    <xdr:pic>
      <xdr:nvPicPr>
        <xdr:cNvPr id="2293" name="Immagine 2292" descr="Amazon.co.jp: Adidas GV9056 4DFWD x PARLEY Core Black/Carbon/Gray Five,  Core Black/Carbon/Grey Five : Clothing, Shoes &amp; Jewelry">
          <a:extLst>
            <a:ext uri="{FF2B5EF4-FFF2-40B4-BE49-F238E27FC236}">
              <a16:creationId xmlns:a16="http://schemas.microsoft.com/office/drawing/2014/main" xmlns="" id="{ED953D35-0AEC-3347-975E-7F101902B4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046" y="2581270382"/>
          <a:ext cx="1251117" cy="8370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202046</xdr:colOff>
      <xdr:row>326</xdr:row>
      <xdr:rowOff>173182</xdr:rowOff>
    </xdr:from>
    <xdr:to>
      <xdr:col>0</xdr:col>
      <xdr:colOff>1453163</xdr:colOff>
      <xdr:row>326</xdr:row>
      <xdr:rowOff>1010227</xdr:rowOff>
    </xdr:to>
    <xdr:pic>
      <xdr:nvPicPr>
        <xdr:cNvPr id="2294" name="Immagine 2293" descr="Amazon.co.jp: Adidas GV9056 4DFWD x PARLEY Core Black/Carbon/Gray Five,  Core Black/Carbon/Grey Five : Clothing, Shoes &amp; Jewelry">
          <a:extLst>
            <a:ext uri="{FF2B5EF4-FFF2-40B4-BE49-F238E27FC236}">
              <a16:creationId xmlns:a16="http://schemas.microsoft.com/office/drawing/2014/main" xmlns="" id="{0048121E-9230-6547-BF90-4243ABBC23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046" y="2582413382"/>
          <a:ext cx="1251117" cy="8370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202046</xdr:colOff>
      <xdr:row>327</xdr:row>
      <xdr:rowOff>173182</xdr:rowOff>
    </xdr:from>
    <xdr:to>
      <xdr:col>0</xdr:col>
      <xdr:colOff>1453163</xdr:colOff>
      <xdr:row>327</xdr:row>
      <xdr:rowOff>1010227</xdr:rowOff>
    </xdr:to>
    <xdr:pic>
      <xdr:nvPicPr>
        <xdr:cNvPr id="2295" name="Immagine 2294" descr="Amazon.co.jp: Adidas GV9056 4DFWD x PARLEY Core Black/Carbon/Gray Five,  Core Black/Carbon/Grey Five : Clothing, Shoes &amp; Jewelry">
          <a:extLst>
            <a:ext uri="{FF2B5EF4-FFF2-40B4-BE49-F238E27FC236}">
              <a16:creationId xmlns:a16="http://schemas.microsoft.com/office/drawing/2014/main" xmlns="" id="{0AF890AA-170A-8A41-8145-06B4619D6B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046" y="2583556382"/>
          <a:ext cx="1251117" cy="8370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173181</xdr:colOff>
      <xdr:row>622</xdr:row>
      <xdr:rowOff>72159</xdr:rowOff>
    </xdr:from>
    <xdr:to>
      <xdr:col>0</xdr:col>
      <xdr:colOff>1142315</xdr:colOff>
      <xdr:row>622</xdr:row>
      <xdr:rowOff>1039090</xdr:rowOff>
    </xdr:to>
    <xdr:pic>
      <xdr:nvPicPr>
        <xdr:cNvPr id="2303" name="Immagine 2302" descr="Adidas X Speedportal.1 Firm Football Soccer Shoes GW8428 | eBay">
          <a:extLst>
            <a:ext uri="{FF2B5EF4-FFF2-40B4-BE49-F238E27FC236}">
              <a16:creationId xmlns:a16="http://schemas.microsoft.com/office/drawing/2014/main" xmlns="" id="{833171E0-47B0-8142-B903-687380D212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181" y="2594885359"/>
          <a:ext cx="969134" cy="9669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173181</xdr:colOff>
      <xdr:row>623</xdr:row>
      <xdr:rowOff>72159</xdr:rowOff>
    </xdr:from>
    <xdr:to>
      <xdr:col>0</xdr:col>
      <xdr:colOff>1142315</xdr:colOff>
      <xdr:row>623</xdr:row>
      <xdr:rowOff>1039090</xdr:rowOff>
    </xdr:to>
    <xdr:pic>
      <xdr:nvPicPr>
        <xdr:cNvPr id="2304" name="Immagine 2303" descr="Adidas X Speedportal.1 Firm Football Soccer Shoes GW8428 | eBay">
          <a:extLst>
            <a:ext uri="{FF2B5EF4-FFF2-40B4-BE49-F238E27FC236}">
              <a16:creationId xmlns:a16="http://schemas.microsoft.com/office/drawing/2014/main" xmlns="" id="{1C822506-CD27-B345-B8E0-9C98D2845B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181" y="2596028359"/>
          <a:ext cx="969134" cy="9669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173181</xdr:colOff>
      <xdr:row>624</xdr:row>
      <xdr:rowOff>72159</xdr:rowOff>
    </xdr:from>
    <xdr:to>
      <xdr:col>0</xdr:col>
      <xdr:colOff>1142315</xdr:colOff>
      <xdr:row>624</xdr:row>
      <xdr:rowOff>1039090</xdr:rowOff>
    </xdr:to>
    <xdr:pic>
      <xdr:nvPicPr>
        <xdr:cNvPr id="2305" name="Immagine 2304" descr="Adidas X Speedportal.1 Firm Football Soccer Shoes GW8428 | eBay">
          <a:extLst>
            <a:ext uri="{FF2B5EF4-FFF2-40B4-BE49-F238E27FC236}">
              <a16:creationId xmlns:a16="http://schemas.microsoft.com/office/drawing/2014/main" xmlns="" id="{E5D7F18F-BF1B-5443-8B71-990F212B7F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181" y="2597171359"/>
          <a:ext cx="969134" cy="9669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173181</xdr:colOff>
      <xdr:row>625</xdr:row>
      <xdr:rowOff>72159</xdr:rowOff>
    </xdr:from>
    <xdr:to>
      <xdr:col>0</xdr:col>
      <xdr:colOff>1142315</xdr:colOff>
      <xdr:row>625</xdr:row>
      <xdr:rowOff>1039090</xdr:rowOff>
    </xdr:to>
    <xdr:pic>
      <xdr:nvPicPr>
        <xdr:cNvPr id="2306" name="Immagine 2305" descr="Adidas X Speedportal.1 Firm Football Soccer Shoes GW8428 | eBay">
          <a:extLst>
            <a:ext uri="{FF2B5EF4-FFF2-40B4-BE49-F238E27FC236}">
              <a16:creationId xmlns:a16="http://schemas.microsoft.com/office/drawing/2014/main" xmlns="" id="{50D45F96-149F-3C47-BDC5-CE52EC7D4F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181" y="2598314359"/>
          <a:ext cx="969134" cy="9669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173181</xdr:colOff>
      <xdr:row>626</xdr:row>
      <xdr:rowOff>72159</xdr:rowOff>
    </xdr:from>
    <xdr:to>
      <xdr:col>0</xdr:col>
      <xdr:colOff>1142315</xdr:colOff>
      <xdr:row>626</xdr:row>
      <xdr:rowOff>1039090</xdr:rowOff>
    </xdr:to>
    <xdr:pic>
      <xdr:nvPicPr>
        <xdr:cNvPr id="2308" name="Immagine 2307" descr="Adidas X Speedportal.1 Firm Football Soccer Shoes GW8428 | eBay">
          <a:extLst>
            <a:ext uri="{FF2B5EF4-FFF2-40B4-BE49-F238E27FC236}">
              <a16:creationId xmlns:a16="http://schemas.microsoft.com/office/drawing/2014/main" xmlns="" id="{CA491DDB-1FC4-6F49-8C02-6D526A6819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181" y="2600600359"/>
          <a:ext cx="969134" cy="9669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187613</xdr:colOff>
      <xdr:row>3123</xdr:row>
      <xdr:rowOff>129885</xdr:rowOff>
    </xdr:from>
    <xdr:to>
      <xdr:col>0</xdr:col>
      <xdr:colOff>1500908</xdr:colOff>
      <xdr:row>3123</xdr:row>
      <xdr:rowOff>1088380</xdr:rowOff>
    </xdr:to>
    <xdr:pic>
      <xdr:nvPicPr>
        <xdr:cNvPr id="2318" name="Immagine 2317" descr="Adidas Copa SENSE3 TF JR GZ1378 football all year kids shoes | Fruugo NZ">
          <a:extLst>
            <a:ext uri="{FF2B5EF4-FFF2-40B4-BE49-F238E27FC236}">
              <a16:creationId xmlns:a16="http://schemas.microsoft.com/office/drawing/2014/main" xmlns="" id="{A0EA6C20-E5E7-B547-8C4A-55FCBDC0D0B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4389" b="12470"/>
        <a:stretch/>
      </xdr:blipFill>
      <xdr:spPr bwMode="auto">
        <a:xfrm>
          <a:off x="187613" y="2614374085"/>
          <a:ext cx="1313295" cy="9584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187613</xdr:colOff>
      <xdr:row>3124</xdr:row>
      <xdr:rowOff>129885</xdr:rowOff>
    </xdr:from>
    <xdr:to>
      <xdr:col>0</xdr:col>
      <xdr:colOff>1500908</xdr:colOff>
      <xdr:row>3124</xdr:row>
      <xdr:rowOff>1088380</xdr:rowOff>
    </xdr:to>
    <xdr:pic>
      <xdr:nvPicPr>
        <xdr:cNvPr id="2319" name="Immagine 2318" descr="Adidas Copa SENSE3 TF JR GZ1378 football all year kids shoes | Fruugo NZ">
          <a:extLst>
            <a:ext uri="{FF2B5EF4-FFF2-40B4-BE49-F238E27FC236}">
              <a16:creationId xmlns:a16="http://schemas.microsoft.com/office/drawing/2014/main" xmlns="" id="{8C5001F0-3E6D-2149-AB21-5787F5B046C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4389" b="12470"/>
        <a:stretch/>
      </xdr:blipFill>
      <xdr:spPr bwMode="auto">
        <a:xfrm>
          <a:off x="187613" y="2615517085"/>
          <a:ext cx="1313295" cy="9584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187613</xdr:colOff>
      <xdr:row>3125</xdr:row>
      <xdr:rowOff>129885</xdr:rowOff>
    </xdr:from>
    <xdr:to>
      <xdr:col>0</xdr:col>
      <xdr:colOff>1500908</xdr:colOff>
      <xdr:row>3125</xdr:row>
      <xdr:rowOff>1088380</xdr:rowOff>
    </xdr:to>
    <xdr:pic>
      <xdr:nvPicPr>
        <xdr:cNvPr id="2320" name="Immagine 2319" descr="Adidas Copa SENSE3 TF JR GZ1378 football all year kids shoes | Fruugo NZ">
          <a:extLst>
            <a:ext uri="{FF2B5EF4-FFF2-40B4-BE49-F238E27FC236}">
              <a16:creationId xmlns:a16="http://schemas.microsoft.com/office/drawing/2014/main" xmlns="" id="{11C2294D-B176-124D-B9AB-C1CC7F6353C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4389" b="12470"/>
        <a:stretch/>
      </xdr:blipFill>
      <xdr:spPr bwMode="auto">
        <a:xfrm>
          <a:off x="187613" y="2616660085"/>
          <a:ext cx="1313295" cy="9584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216477</xdr:colOff>
      <xdr:row>2383</xdr:row>
      <xdr:rowOff>303068</xdr:rowOff>
    </xdr:from>
    <xdr:to>
      <xdr:col>0</xdr:col>
      <xdr:colOff>1486477</xdr:colOff>
      <xdr:row>2383</xdr:row>
      <xdr:rowOff>1005483</xdr:rowOff>
    </xdr:to>
    <xdr:pic>
      <xdr:nvPicPr>
        <xdr:cNvPr id="2321" name="Immagine 2320" descr="WMNS) Adidas Pureboost 22 'White' HQ1420 - KICKS CREW">
          <a:extLst>
            <a:ext uri="{FF2B5EF4-FFF2-40B4-BE49-F238E27FC236}">
              <a16:creationId xmlns:a16="http://schemas.microsoft.com/office/drawing/2014/main" xmlns="" id="{8D2F0D3F-648A-674B-ACF3-32C591F7A69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3217" b="13142"/>
        <a:stretch/>
      </xdr:blipFill>
      <xdr:spPr bwMode="auto">
        <a:xfrm>
          <a:off x="216477" y="2619119268"/>
          <a:ext cx="1270000" cy="7024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216477</xdr:colOff>
      <xdr:row>2384</xdr:row>
      <xdr:rowOff>303068</xdr:rowOff>
    </xdr:from>
    <xdr:to>
      <xdr:col>0</xdr:col>
      <xdr:colOff>1486477</xdr:colOff>
      <xdr:row>2384</xdr:row>
      <xdr:rowOff>1005483</xdr:rowOff>
    </xdr:to>
    <xdr:pic>
      <xdr:nvPicPr>
        <xdr:cNvPr id="2322" name="Immagine 2321" descr="WMNS) Adidas Pureboost 22 'White' HQ1420 - KICKS CREW">
          <a:extLst>
            <a:ext uri="{FF2B5EF4-FFF2-40B4-BE49-F238E27FC236}">
              <a16:creationId xmlns:a16="http://schemas.microsoft.com/office/drawing/2014/main" xmlns="" id="{E6E722CA-BF7D-994C-A148-DEB254D7C7E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3217" b="13142"/>
        <a:stretch/>
      </xdr:blipFill>
      <xdr:spPr bwMode="auto">
        <a:xfrm>
          <a:off x="216477" y="2620262268"/>
          <a:ext cx="1270000" cy="7024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216477</xdr:colOff>
      <xdr:row>2385</xdr:row>
      <xdr:rowOff>303068</xdr:rowOff>
    </xdr:from>
    <xdr:to>
      <xdr:col>0</xdr:col>
      <xdr:colOff>1486477</xdr:colOff>
      <xdr:row>2385</xdr:row>
      <xdr:rowOff>1005483</xdr:rowOff>
    </xdr:to>
    <xdr:pic>
      <xdr:nvPicPr>
        <xdr:cNvPr id="2323" name="Immagine 2322" descr="WMNS) Adidas Pureboost 22 'White' HQ1420 - KICKS CREW">
          <a:extLst>
            <a:ext uri="{FF2B5EF4-FFF2-40B4-BE49-F238E27FC236}">
              <a16:creationId xmlns:a16="http://schemas.microsoft.com/office/drawing/2014/main" xmlns="" id="{7B32A8DA-8596-474A-A373-8243D91461E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3217" b="13142"/>
        <a:stretch/>
      </xdr:blipFill>
      <xdr:spPr bwMode="auto">
        <a:xfrm>
          <a:off x="216477" y="2621405268"/>
          <a:ext cx="1270000" cy="7024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216477</xdr:colOff>
      <xdr:row>2386</xdr:row>
      <xdr:rowOff>303068</xdr:rowOff>
    </xdr:from>
    <xdr:to>
      <xdr:col>0</xdr:col>
      <xdr:colOff>1486477</xdr:colOff>
      <xdr:row>2386</xdr:row>
      <xdr:rowOff>1005483</xdr:rowOff>
    </xdr:to>
    <xdr:pic>
      <xdr:nvPicPr>
        <xdr:cNvPr id="2324" name="Immagine 2323" descr="WMNS) Adidas Pureboost 22 'White' HQ1420 - KICKS CREW">
          <a:extLst>
            <a:ext uri="{FF2B5EF4-FFF2-40B4-BE49-F238E27FC236}">
              <a16:creationId xmlns:a16="http://schemas.microsoft.com/office/drawing/2014/main" xmlns="" id="{923CB8BE-B578-9F4C-BF23-25DFF74446A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3217" b="13142"/>
        <a:stretch/>
      </xdr:blipFill>
      <xdr:spPr bwMode="auto">
        <a:xfrm>
          <a:off x="216477" y="2622548268"/>
          <a:ext cx="1270000" cy="7024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216477</xdr:colOff>
      <xdr:row>2387</xdr:row>
      <xdr:rowOff>303068</xdr:rowOff>
    </xdr:from>
    <xdr:to>
      <xdr:col>0</xdr:col>
      <xdr:colOff>1486477</xdr:colOff>
      <xdr:row>2387</xdr:row>
      <xdr:rowOff>1005483</xdr:rowOff>
    </xdr:to>
    <xdr:pic>
      <xdr:nvPicPr>
        <xdr:cNvPr id="2325" name="Immagine 2324" descr="WMNS) Adidas Pureboost 22 'White' HQ1420 - KICKS CREW">
          <a:extLst>
            <a:ext uri="{FF2B5EF4-FFF2-40B4-BE49-F238E27FC236}">
              <a16:creationId xmlns:a16="http://schemas.microsoft.com/office/drawing/2014/main" xmlns="" id="{3A782716-66E5-A84A-8710-7411CC0976C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3217" b="13142"/>
        <a:stretch/>
      </xdr:blipFill>
      <xdr:spPr bwMode="auto">
        <a:xfrm>
          <a:off x="216477" y="2623691268"/>
          <a:ext cx="1270000" cy="7024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216477</xdr:colOff>
      <xdr:row>2388</xdr:row>
      <xdr:rowOff>303068</xdr:rowOff>
    </xdr:from>
    <xdr:to>
      <xdr:col>0</xdr:col>
      <xdr:colOff>1486477</xdr:colOff>
      <xdr:row>2388</xdr:row>
      <xdr:rowOff>1005483</xdr:rowOff>
    </xdr:to>
    <xdr:pic>
      <xdr:nvPicPr>
        <xdr:cNvPr id="2326" name="Immagine 2325" descr="WMNS) Adidas Pureboost 22 'White' HQ1420 - KICKS CREW">
          <a:extLst>
            <a:ext uri="{FF2B5EF4-FFF2-40B4-BE49-F238E27FC236}">
              <a16:creationId xmlns:a16="http://schemas.microsoft.com/office/drawing/2014/main" xmlns="" id="{6FBB1484-94B6-4247-A7EB-29E08097BDA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3217" b="13142"/>
        <a:stretch/>
      </xdr:blipFill>
      <xdr:spPr bwMode="auto">
        <a:xfrm>
          <a:off x="216477" y="2624834268"/>
          <a:ext cx="1270000" cy="7024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216477</xdr:colOff>
      <xdr:row>2389</xdr:row>
      <xdr:rowOff>303068</xdr:rowOff>
    </xdr:from>
    <xdr:to>
      <xdr:col>0</xdr:col>
      <xdr:colOff>1486477</xdr:colOff>
      <xdr:row>2389</xdr:row>
      <xdr:rowOff>1005483</xdr:rowOff>
    </xdr:to>
    <xdr:pic>
      <xdr:nvPicPr>
        <xdr:cNvPr id="2327" name="Immagine 2326" descr="WMNS) Adidas Pureboost 22 'White' HQ1420 - KICKS CREW">
          <a:extLst>
            <a:ext uri="{FF2B5EF4-FFF2-40B4-BE49-F238E27FC236}">
              <a16:creationId xmlns:a16="http://schemas.microsoft.com/office/drawing/2014/main" xmlns="" id="{245A6B15-77E5-7B4F-AE87-E6830BF69D3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3217" b="13142"/>
        <a:stretch/>
      </xdr:blipFill>
      <xdr:spPr bwMode="auto">
        <a:xfrm>
          <a:off x="216477" y="2625977268"/>
          <a:ext cx="1270000" cy="7024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158750</xdr:colOff>
      <xdr:row>410</xdr:row>
      <xdr:rowOff>158751</xdr:rowOff>
    </xdr:from>
    <xdr:to>
      <xdr:col>0</xdr:col>
      <xdr:colOff>1472045</xdr:colOff>
      <xdr:row>410</xdr:row>
      <xdr:rowOff>996799</xdr:rowOff>
    </xdr:to>
    <xdr:pic>
      <xdr:nvPicPr>
        <xdr:cNvPr id="2328" name="Immagine 2327" descr="adidas originals FORUM Luxe Low 'Black' GW2013">
          <a:extLst>
            <a:ext uri="{FF2B5EF4-FFF2-40B4-BE49-F238E27FC236}">
              <a16:creationId xmlns:a16="http://schemas.microsoft.com/office/drawing/2014/main" xmlns="" id="{CBAAA7E0-EFAF-6A49-BFD0-14061BD894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750" y="2628118951"/>
          <a:ext cx="1313295" cy="8380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158750</xdr:colOff>
      <xdr:row>411</xdr:row>
      <xdr:rowOff>158751</xdr:rowOff>
    </xdr:from>
    <xdr:to>
      <xdr:col>0</xdr:col>
      <xdr:colOff>1472045</xdr:colOff>
      <xdr:row>411</xdr:row>
      <xdr:rowOff>996799</xdr:rowOff>
    </xdr:to>
    <xdr:pic>
      <xdr:nvPicPr>
        <xdr:cNvPr id="2329" name="Immagine 2328" descr="adidas originals FORUM Luxe Low 'Black' GW2013">
          <a:extLst>
            <a:ext uri="{FF2B5EF4-FFF2-40B4-BE49-F238E27FC236}">
              <a16:creationId xmlns:a16="http://schemas.microsoft.com/office/drawing/2014/main" xmlns="" id="{C9FC56A5-8F44-0C4E-A67B-1A4B51EAC1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750" y="2629261951"/>
          <a:ext cx="1313295" cy="8380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158750</xdr:colOff>
      <xdr:row>412</xdr:row>
      <xdr:rowOff>158751</xdr:rowOff>
    </xdr:from>
    <xdr:to>
      <xdr:col>0</xdr:col>
      <xdr:colOff>1472045</xdr:colOff>
      <xdr:row>412</xdr:row>
      <xdr:rowOff>996799</xdr:rowOff>
    </xdr:to>
    <xdr:pic>
      <xdr:nvPicPr>
        <xdr:cNvPr id="2330" name="Immagine 2329" descr="adidas originals FORUM Luxe Low 'Black' GW2013">
          <a:extLst>
            <a:ext uri="{FF2B5EF4-FFF2-40B4-BE49-F238E27FC236}">
              <a16:creationId xmlns:a16="http://schemas.microsoft.com/office/drawing/2014/main" xmlns="" id="{1DA263EB-347A-504F-86EF-09BAE9B9C4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750" y="2630404951"/>
          <a:ext cx="1313295" cy="8380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158750</xdr:colOff>
      <xdr:row>413</xdr:row>
      <xdr:rowOff>158751</xdr:rowOff>
    </xdr:from>
    <xdr:to>
      <xdr:col>0</xdr:col>
      <xdr:colOff>1472045</xdr:colOff>
      <xdr:row>413</xdr:row>
      <xdr:rowOff>996799</xdr:rowOff>
    </xdr:to>
    <xdr:pic>
      <xdr:nvPicPr>
        <xdr:cNvPr id="2331" name="Immagine 2330" descr="adidas originals FORUM Luxe Low 'Black' GW2013">
          <a:extLst>
            <a:ext uri="{FF2B5EF4-FFF2-40B4-BE49-F238E27FC236}">
              <a16:creationId xmlns:a16="http://schemas.microsoft.com/office/drawing/2014/main" xmlns="" id="{69ED44AF-4596-1046-A6F4-E4FC88850B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750" y="2631547951"/>
          <a:ext cx="1313295" cy="8380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158750</xdr:colOff>
      <xdr:row>414</xdr:row>
      <xdr:rowOff>158751</xdr:rowOff>
    </xdr:from>
    <xdr:to>
      <xdr:col>0</xdr:col>
      <xdr:colOff>1472045</xdr:colOff>
      <xdr:row>414</xdr:row>
      <xdr:rowOff>996799</xdr:rowOff>
    </xdr:to>
    <xdr:pic>
      <xdr:nvPicPr>
        <xdr:cNvPr id="2332" name="Immagine 2331" descr="adidas originals FORUM Luxe Low 'Black' GW2013">
          <a:extLst>
            <a:ext uri="{FF2B5EF4-FFF2-40B4-BE49-F238E27FC236}">
              <a16:creationId xmlns:a16="http://schemas.microsoft.com/office/drawing/2014/main" xmlns="" id="{85A3AA09-A295-B240-B8C6-FE2F080E87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750" y="2632690951"/>
          <a:ext cx="1313295" cy="8380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173182</xdr:colOff>
      <xdr:row>533</xdr:row>
      <xdr:rowOff>158751</xdr:rowOff>
    </xdr:from>
    <xdr:to>
      <xdr:col>0</xdr:col>
      <xdr:colOff>1394954</xdr:colOff>
      <xdr:row>533</xdr:row>
      <xdr:rowOff>952501</xdr:rowOff>
    </xdr:to>
    <xdr:pic>
      <xdr:nvPicPr>
        <xdr:cNvPr id="2337" name="Immagine 2336" descr="adidas Originals, Scarpe Donna, White, 38 2/3 EU : Amazon.it: Moda">
          <a:extLst>
            <a:ext uri="{FF2B5EF4-FFF2-40B4-BE49-F238E27FC236}">
              <a16:creationId xmlns:a16="http://schemas.microsoft.com/office/drawing/2014/main" xmlns="" id="{CCF514E3-C876-C242-BEC4-AF86B70704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182" y="2640691951"/>
          <a:ext cx="1221772" cy="793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173182</xdr:colOff>
      <xdr:row>534</xdr:row>
      <xdr:rowOff>158751</xdr:rowOff>
    </xdr:from>
    <xdr:to>
      <xdr:col>0</xdr:col>
      <xdr:colOff>1394954</xdr:colOff>
      <xdr:row>534</xdr:row>
      <xdr:rowOff>952501</xdr:rowOff>
    </xdr:to>
    <xdr:pic>
      <xdr:nvPicPr>
        <xdr:cNvPr id="2338" name="Immagine 2337" descr="adidas Originals, Scarpe Donna, White, 38 2/3 EU : Amazon.it: Moda">
          <a:extLst>
            <a:ext uri="{FF2B5EF4-FFF2-40B4-BE49-F238E27FC236}">
              <a16:creationId xmlns:a16="http://schemas.microsoft.com/office/drawing/2014/main" xmlns="" id="{53026BF2-91A4-4546-A519-9EE2BA3387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182" y="2641834951"/>
          <a:ext cx="1221772" cy="793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173182</xdr:colOff>
      <xdr:row>535</xdr:row>
      <xdr:rowOff>158751</xdr:rowOff>
    </xdr:from>
    <xdr:to>
      <xdr:col>0</xdr:col>
      <xdr:colOff>1394954</xdr:colOff>
      <xdr:row>535</xdr:row>
      <xdr:rowOff>952501</xdr:rowOff>
    </xdr:to>
    <xdr:pic>
      <xdr:nvPicPr>
        <xdr:cNvPr id="2339" name="Immagine 2338" descr="adidas Originals, Scarpe Donna, White, 38 2/3 EU : Amazon.it: Moda">
          <a:extLst>
            <a:ext uri="{FF2B5EF4-FFF2-40B4-BE49-F238E27FC236}">
              <a16:creationId xmlns:a16="http://schemas.microsoft.com/office/drawing/2014/main" xmlns="" id="{5F3A0F73-A178-8348-BB48-CFA9DEB85F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182" y="2642977951"/>
          <a:ext cx="1221772" cy="793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173182</xdr:colOff>
      <xdr:row>536</xdr:row>
      <xdr:rowOff>158751</xdr:rowOff>
    </xdr:from>
    <xdr:to>
      <xdr:col>0</xdr:col>
      <xdr:colOff>1394954</xdr:colOff>
      <xdr:row>536</xdr:row>
      <xdr:rowOff>952501</xdr:rowOff>
    </xdr:to>
    <xdr:pic>
      <xdr:nvPicPr>
        <xdr:cNvPr id="2340" name="Immagine 2339" descr="adidas Originals, Scarpe Donna, White, 38 2/3 EU : Amazon.it: Moda">
          <a:extLst>
            <a:ext uri="{FF2B5EF4-FFF2-40B4-BE49-F238E27FC236}">
              <a16:creationId xmlns:a16="http://schemas.microsoft.com/office/drawing/2014/main" xmlns="" id="{FCB6614F-DE84-7146-AF8A-41C81E3460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182" y="2644120951"/>
          <a:ext cx="1221772" cy="793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173182</xdr:colOff>
      <xdr:row>537</xdr:row>
      <xdr:rowOff>158751</xdr:rowOff>
    </xdr:from>
    <xdr:to>
      <xdr:col>0</xdr:col>
      <xdr:colOff>1394954</xdr:colOff>
      <xdr:row>537</xdr:row>
      <xdr:rowOff>952501</xdr:rowOff>
    </xdr:to>
    <xdr:pic>
      <xdr:nvPicPr>
        <xdr:cNvPr id="2341" name="Immagine 2340" descr="adidas Originals, Scarpe Donna, White, 38 2/3 EU : Amazon.it: Moda">
          <a:extLst>
            <a:ext uri="{FF2B5EF4-FFF2-40B4-BE49-F238E27FC236}">
              <a16:creationId xmlns:a16="http://schemas.microsoft.com/office/drawing/2014/main" xmlns="" id="{420B0D45-A1C4-3F4D-94F3-2CCB898F86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182" y="2645263951"/>
          <a:ext cx="1221772" cy="793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245342</xdr:colOff>
      <xdr:row>1996</xdr:row>
      <xdr:rowOff>144318</xdr:rowOff>
    </xdr:from>
    <xdr:to>
      <xdr:col>0</xdr:col>
      <xdr:colOff>1385456</xdr:colOff>
      <xdr:row>1996</xdr:row>
      <xdr:rowOff>1008259</xdr:rowOff>
    </xdr:to>
    <xdr:pic>
      <xdr:nvPicPr>
        <xdr:cNvPr id="2342" name="Immagine 2341" descr="adidas SOLAR Glide 5 Damen Runningschuh |H01163| Bewehrtes noch besser |  eBay">
          <a:extLst>
            <a:ext uri="{FF2B5EF4-FFF2-40B4-BE49-F238E27FC236}">
              <a16:creationId xmlns:a16="http://schemas.microsoft.com/office/drawing/2014/main" xmlns="" id="{A335F5D3-C543-AA4E-9887-EFC4BDFE5F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6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2658" b="11393"/>
        <a:stretch/>
      </xdr:blipFill>
      <xdr:spPr bwMode="auto">
        <a:xfrm>
          <a:off x="245342" y="2647535518"/>
          <a:ext cx="1140114" cy="8639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245342</xdr:colOff>
      <xdr:row>1997</xdr:row>
      <xdr:rowOff>144318</xdr:rowOff>
    </xdr:from>
    <xdr:to>
      <xdr:col>0</xdr:col>
      <xdr:colOff>1385456</xdr:colOff>
      <xdr:row>1997</xdr:row>
      <xdr:rowOff>1008259</xdr:rowOff>
    </xdr:to>
    <xdr:pic>
      <xdr:nvPicPr>
        <xdr:cNvPr id="2343" name="Immagine 2342" descr="adidas SOLAR Glide 5 Damen Runningschuh |H01163| Bewehrtes noch besser |  eBay">
          <a:extLst>
            <a:ext uri="{FF2B5EF4-FFF2-40B4-BE49-F238E27FC236}">
              <a16:creationId xmlns:a16="http://schemas.microsoft.com/office/drawing/2014/main" xmlns="" id="{1A8D1D39-6BF6-9947-940B-B3EFF76D675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6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2658" b="11393"/>
        <a:stretch/>
      </xdr:blipFill>
      <xdr:spPr bwMode="auto">
        <a:xfrm>
          <a:off x="245342" y="2648678518"/>
          <a:ext cx="1140114" cy="8639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245342</xdr:colOff>
      <xdr:row>1998</xdr:row>
      <xdr:rowOff>144318</xdr:rowOff>
    </xdr:from>
    <xdr:to>
      <xdr:col>0</xdr:col>
      <xdr:colOff>1385456</xdr:colOff>
      <xdr:row>1998</xdr:row>
      <xdr:rowOff>1008259</xdr:rowOff>
    </xdr:to>
    <xdr:pic>
      <xdr:nvPicPr>
        <xdr:cNvPr id="2344" name="Immagine 2343" descr="adidas SOLAR Glide 5 Damen Runningschuh |H01163| Bewehrtes noch besser |  eBay">
          <a:extLst>
            <a:ext uri="{FF2B5EF4-FFF2-40B4-BE49-F238E27FC236}">
              <a16:creationId xmlns:a16="http://schemas.microsoft.com/office/drawing/2014/main" xmlns="" id="{83A6B956-F79F-5141-BC8C-8894AF4F34B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6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2658" b="11393"/>
        <a:stretch/>
      </xdr:blipFill>
      <xdr:spPr bwMode="auto">
        <a:xfrm>
          <a:off x="245342" y="2649821518"/>
          <a:ext cx="1140114" cy="8639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245342</xdr:colOff>
      <xdr:row>1999</xdr:row>
      <xdr:rowOff>144318</xdr:rowOff>
    </xdr:from>
    <xdr:to>
      <xdr:col>0</xdr:col>
      <xdr:colOff>1385456</xdr:colOff>
      <xdr:row>1999</xdr:row>
      <xdr:rowOff>1008259</xdr:rowOff>
    </xdr:to>
    <xdr:pic>
      <xdr:nvPicPr>
        <xdr:cNvPr id="2345" name="Immagine 2344" descr="adidas SOLAR Glide 5 Damen Runningschuh |H01163| Bewehrtes noch besser |  eBay">
          <a:extLst>
            <a:ext uri="{FF2B5EF4-FFF2-40B4-BE49-F238E27FC236}">
              <a16:creationId xmlns:a16="http://schemas.microsoft.com/office/drawing/2014/main" xmlns="" id="{49B9A648-06BE-C545-B29B-61C8E842BD5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6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2658" b="11393"/>
        <a:stretch/>
      </xdr:blipFill>
      <xdr:spPr bwMode="auto">
        <a:xfrm>
          <a:off x="245342" y="2650964518"/>
          <a:ext cx="1140114" cy="8639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245342</xdr:colOff>
      <xdr:row>2000</xdr:row>
      <xdr:rowOff>144318</xdr:rowOff>
    </xdr:from>
    <xdr:to>
      <xdr:col>0</xdr:col>
      <xdr:colOff>1385456</xdr:colOff>
      <xdr:row>2000</xdr:row>
      <xdr:rowOff>1008259</xdr:rowOff>
    </xdr:to>
    <xdr:pic>
      <xdr:nvPicPr>
        <xdr:cNvPr id="2346" name="Immagine 2345" descr="adidas SOLAR Glide 5 Damen Runningschuh |H01163| Bewehrtes noch besser |  eBay">
          <a:extLst>
            <a:ext uri="{FF2B5EF4-FFF2-40B4-BE49-F238E27FC236}">
              <a16:creationId xmlns:a16="http://schemas.microsoft.com/office/drawing/2014/main" xmlns="" id="{B737CD99-6619-F74C-AB8E-CF2A9C07900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6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2658" b="11393"/>
        <a:stretch/>
      </xdr:blipFill>
      <xdr:spPr bwMode="auto">
        <a:xfrm>
          <a:off x="245342" y="2652107518"/>
          <a:ext cx="1140114" cy="8639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144318</xdr:colOff>
      <xdr:row>2134</xdr:row>
      <xdr:rowOff>158750</xdr:rowOff>
    </xdr:from>
    <xdr:to>
      <xdr:col>0</xdr:col>
      <xdr:colOff>1515341</xdr:colOff>
      <xdr:row>2134</xdr:row>
      <xdr:rowOff>933631</xdr:rowOff>
    </xdr:to>
    <xdr:pic>
      <xdr:nvPicPr>
        <xdr:cNvPr id="2347" name="Immagine 2346" descr="Scarpe NMD_V3">
          <a:extLst>
            <a:ext uri="{FF2B5EF4-FFF2-40B4-BE49-F238E27FC236}">
              <a16:creationId xmlns:a16="http://schemas.microsoft.com/office/drawing/2014/main" xmlns="" id="{3C8B9AF5-26EE-B046-8A17-406DF73B52B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7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9582" b="13771"/>
        <a:stretch/>
      </xdr:blipFill>
      <xdr:spPr bwMode="auto">
        <a:xfrm>
          <a:off x="144318" y="2654407950"/>
          <a:ext cx="1371023" cy="7748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144318</xdr:colOff>
      <xdr:row>2135</xdr:row>
      <xdr:rowOff>158750</xdr:rowOff>
    </xdr:from>
    <xdr:to>
      <xdr:col>0</xdr:col>
      <xdr:colOff>1515341</xdr:colOff>
      <xdr:row>2135</xdr:row>
      <xdr:rowOff>933631</xdr:rowOff>
    </xdr:to>
    <xdr:pic>
      <xdr:nvPicPr>
        <xdr:cNvPr id="2348" name="Immagine 2347" descr="Scarpe NMD_V3">
          <a:extLst>
            <a:ext uri="{FF2B5EF4-FFF2-40B4-BE49-F238E27FC236}">
              <a16:creationId xmlns:a16="http://schemas.microsoft.com/office/drawing/2014/main" xmlns="" id="{F64F0494-751D-8649-A8BC-546A6ABD522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7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9582" b="13771"/>
        <a:stretch/>
      </xdr:blipFill>
      <xdr:spPr bwMode="auto">
        <a:xfrm>
          <a:off x="144318" y="2655550950"/>
          <a:ext cx="1371023" cy="7748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144318</xdr:colOff>
      <xdr:row>2136</xdr:row>
      <xdr:rowOff>158750</xdr:rowOff>
    </xdr:from>
    <xdr:to>
      <xdr:col>0</xdr:col>
      <xdr:colOff>1515341</xdr:colOff>
      <xdr:row>2136</xdr:row>
      <xdr:rowOff>933631</xdr:rowOff>
    </xdr:to>
    <xdr:pic>
      <xdr:nvPicPr>
        <xdr:cNvPr id="2349" name="Immagine 2348" descr="Scarpe NMD_V3">
          <a:extLst>
            <a:ext uri="{FF2B5EF4-FFF2-40B4-BE49-F238E27FC236}">
              <a16:creationId xmlns:a16="http://schemas.microsoft.com/office/drawing/2014/main" xmlns="" id="{78336B0B-84A3-A64E-BDFC-A567345295F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7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9582" b="13771"/>
        <a:stretch/>
      </xdr:blipFill>
      <xdr:spPr bwMode="auto">
        <a:xfrm>
          <a:off x="144318" y="2656693950"/>
          <a:ext cx="1371023" cy="7748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144318</xdr:colOff>
      <xdr:row>2137</xdr:row>
      <xdr:rowOff>158750</xdr:rowOff>
    </xdr:from>
    <xdr:to>
      <xdr:col>0</xdr:col>
      <xdr:colOff>1515341</xdr:colOff>
      <xdr:row>2137</xdr:row>
      <xdr:rowOff>933631</xdr:rowOff>
    </xdr:to>
    <xdr:pic>
      <xdr:nvPicPr>
        <xdr:cNvPr id="2350" name="Immagine 2349" descr="Scarpe NMD_V3">
          <a:extLst>
            <a:ext uri="{FF2B5EF4-FFF2-40B4-BE49-F238E27FC236}">
              <a16:creationId xmlns:a16="http://schemas.microsoft.com/office/drawing/2014/main" xmlns="" id="{1D93E472-E1E7-334B-9A81-723A5DA4425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7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9582" b="13771"/>
        <a:stretch/>
      </xdr:blipFill>
      <xdr:spPr bwMode="auto">
        <a:xfrm>
          <a:off x="144318" y="2657836950"/>
          <a:ext cx="1371023" cy="7748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144318</xdr:colOff>
      <xdr:row>2138</xdr:row>
      <xdr:rowOff>158750</xdr:rowOff>
    </xdr:from>
    <xdr:to>
      <xdr:col>0</xdr:col>
      <xdr:colOff>1515341</xdr:colOff>
      <xdr:row>2138</xdr:row>
      <xdr:rowOff>933631</xdr:rowOff>
    </xdr:to>
    <xdr:pic>
      <xdr:nvPicPr>
        <xdr:cNvPr id="2351" name="Immagine 2350" descr="Scarpe NMD_V3">
          <a:extLst>
            <a:ext uri="{FF2B5EF4-FFF2-40B4-BE49-F238E27FC236}">
              <a16:creationId xmlns:a16="http://schemas.microsoft.com/office/drawing/2014/main" xmlns="" id="{9D7C2628-52A3-7548-9027-226CCC3C1D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7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9582" b="13771"/>
        <a:stretch/>
      </xdr:blipFill>
      <xdr:spPr bwMode="auto">
        <a:xfrm>
          <a:off x="144318" y="2658979950"/>
          <a:ext cx="1371023" cy="7748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144318</xdr:colOff>
      <xdr:row>2139</xdr:row>
      <xdr:rowOff>158750</xdr:rowOff>
    </xdr:from>
    <xdr:to>
      <xdr:col>0</xdr:col>
      <xdr:colOff>1515341</xdr:colOff>
      <xdr:row>2139</xdr:row>
      <xdr:rowOff>933631</xdr:rowOff>
    </xdr:to>
    <xdr:pic>
      <xdr:nvPicPr>
        <xdr:cNvPr id="2352" name="Immagine 2351" descr="Scarpe NMD_V3">
          <a:extLst>
            <a:ext uri="{FF2B5EF4-FFF2-40B4-BE49-F238E27FC236}">
              <a16:creationId xmlns:a16="http://schemas.microsoft.com/office/drawing/2014/main" xmlns="" id="{B2F24DE3-043B-B646-89EA-7BAC559F56D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7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9582" b="13771"/>
        <a:stretch/>
      </xdr:blipFill>
      <xdr:spPr bwMode="auto">
        <a:xfrm>
          <a:off x="144318" y="2660122950"/>
          <a:ext cx="1371023" cy="7748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144318</xdr:colOff>
      <xdr:row>2140</xdr:row>
      <xdr:rowOff>158750</xdr:rowOff>
    </xdr:from>
    <xdr:to>
      <xdr:col>0</xdr:col>
      <xdr:colOff>1515341</xdr:colOff>
      <xdr:row>2140</xdr:row>
      <xdr:rowOff>933631</xdr:rowOff>
    </xdr:to>
    <xdr:pic>
      <xdr:nvPicPr>
        <xdr:cNvPr id="2353" name="Immagine 2352" descr="Scarpe NMD_V3">
          <a:extLst>
            <a:ext uri="{FF2B5EF4-FFF2-40B4-BE49-F238E27FC236}">
              <a16:creationId xmlns:a16="http://schemas.microsoft.com/office/drawing/2014/main" xmlns="" id="{B6D4A2EB-7118-C643-89F1-B3359889C1E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7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9582" b="13771"/>
        <a:stretch/>
      </xdr:blipFill>
      <xdr:spPr bwMode="auto">
        <a:xfrm>
          <a:off x="144318" y="2661265950"/>
          <a:ext cx="1371023" cy="7748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144318</xdr:colOff>
      <xdr:row>2131</xdr:row>
      <xdr:rowOff>158750</xdr:rowOff>
    </xdr:from>
    <xdr:to>
      <xdr:col>0</xdr:col>
      <xdr:colOff>1515341</xdr:colOff>
      <xdr:row>2131</xdr:row>
      <xdr:rowOff>933631</xdr:rowOff>
    </xdr:to>
    <xdr:pic>
      <xdr:nvPicPr>
        <xdr:cNvPr id="2354" name="Immagine 2353" descr="Scarpe NMD_V3">
          <a:extLst>
            <a:ext uri="{FF2B5EF4-FFF2-40B4-BE49-F238E27FC236}">
              <a16:creationId xmlns:a16="http://schemas.microsoft.com/office/drawing/2014/main" xmlns="" id="{10A37374-A242-6F40-B301-07BA494D81D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7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9582" b="13771"/>
        <a:stretch/>
      </xdr:blipFill>
      <xdr:spPr bwMode="auto">
        <a:xfrm>
          <a:off x="144318" y="2662408950"/>
          <a:ext cx="1371023" cy="7748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144318</xdr:colOff>
      <xdr:row>2132</xdr:row>
      <xdr:rowOff>158750</xdr:rowOff>
    </xdr:from>
    <xdr:to>
      <xdr:col>0</xdr:col>
      <xdr:colOff>1515341</xdr:colOff>
      <xdr:row>2132</xdr:row>
      <xdr:rowOff>933631</xdr:rowOff>
    </xdr:to>
    <xdr:pic>
      <xdr:nvPicPr>
        <xdr:cNvPr id="2355" name="Immagine 2354" descr="Scarpe NMD_V3">
          <a:extLst>
            <a:ext uri="{FF2B5EF4-FFF2-40B4-BE49-F238E27FC236}">
              <a16:creationId xmlns:a16="http://schemas.microsoft.com/office/drawing/2014/main" xmlns="" id="{6DB0FA51-6B38-214C-B4D9-B4BDA0B9E27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7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9582" b="13771"/>
        <a:stretch/>
      </xdr:blipFill>
      <xdr:spPr bwMode="auto">
        <a:xfrm>
          <a:off x="144318" y="2663551950"/>
          <a:ext cx="1371023" cy="7748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202045</xdr:colOff>
      <xdr:row>2158</xdr:row>
      <xdr:rowOff>187613</xdr:rowOff>
    </xdr:from>
    <xdr:to>
      <xdr:col>0</xdr:col>
      <xdr:colOff>1399886</xdr:colOff>
      <xdr:row>2158</xdr:row>
      <xdr:rowOff>983053</xdr:rowOff>
    </xdr:to>
    <xdr:pic>
      <xdr:nvPicPr>
        <xdr:cNvPr id="2356" name="Immagine 2355" descr="adidas Cloudfoam Pure 2.0 Shoes - Pink | Women's Lifestyle | adidas US">
          <a:extLst>
            <a:ext uri="{FF2B5EF4-FFF2-40B4-BE49-F238E27FC236}">
              <a16:creationId xmlns:a16="http://schemas.microsoft.com/office/drawing/2014/main" xmlns="" id="{74BF188C-46CE-7644-9D5D-6C6D32D9D2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473" t="23418" r="9699" b="22785"/>
        <a:stretch/>
      </xdr:blipFill>
      <xdr:spPr bwMode="auto">
        <a:xfrm>
          <a:off x="202045" y="2665866813"/>
          <a:ext cx="1197841" cy="7954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202045</xdr:colOff>
      <xdr:row>2159</xdr:row>
      <xdr:rowOff>187613</xdr:rowOff>
    </xdr:from>
    <xdr:to>
      <xdr:col>0</xdr:col>
      <xdr:colOff>1399886</xdr:colOff>
      <xdr:row>2159</xdr:row>
      <xdr:rowOff>983053</xdr:rowOff>
    </xdr:to>
    <xdr:pic>
      <xdr:nvPicPr>
        <xdr:cNvPr id="2357" name="Immagine 2356" descr="adidas Cloudfoam Pure 2.0 Shoes - Pink | Women's Lifestyle | adidas US">
          <a:extLst>
            <a:ext uri="{FF2B5EF4-FFF2-40B4-BE49-F238E27FC236}">
              <a16:creationId xmlns:a16="http://schemas.microsoft.com/office/drawing/2014/main" xmlns="" id="{D5486A03-762F-1549-BF4D-E401B3E7575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473" t="23418" r="9699" b="22785"/>
        <a:stretch/>
      </xdr:blipFill>
      <xdr:spPr bwMode="auto">
        <a:xfrm>
          <a:off x="202045" y="2667009813"/>
          <a:ext cx="1197841" cy="7954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259773</xdr:colOff>
      <xdr:row>2567</xdr:row>
      <xdr:rowOff>28864</xdr:rowOff>
    </xdr:from>
    <xdr:to>
      <xdr:col>0</xdr:col>
      <xdr:colOff>1270000</xdr:colOff>
      <xdr:row>2567</xdr:row>
      <xdr:rowOff>1036795</xdr:rowOff>
    </xdr:to>
    <xdr:pic>
      <xdr:nvPicPr>
        <xdr:cNvPr id="2358" name="Immagine 2357" descr="Adidas Forum Mid Women's Shoes Orbit Grey-Orbit Grey-Cloud White HQ6281 |  eBay">
          <a:extLst>
            <a:ext uri="{FF2B5EF4-FFF2-40B4-BE49-F238E27FC236}">
              <a16:creationId xmlns:a16="http://schemas.microsoft.com/office/drawing/2014/main" xmlns="" id="{A8491832-2579-DB4B-8662-D3398FE504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773" y="2669137064"/>
          <a:ext cx="1010227" cy="10079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259773</xdr:colOff>
      <xdr:row>2568</xdr:row>
      <xdr:rowOff>28864</xdr:rowOff>
    </xdr:from>
    <xdr:to>
      <xdr:col>0</xdr:col>
      <xdr:colOff>1270000</xdr:colOff>
      <xdr:row>2568</xdr:row>
      <xdr:rowOff>1036795</xdr:rowOff>
    </xdr:to>
    <xdr:pic>
      <xdr:nvPicPr>
        <xdr:cNvPr id="2359" name="Immagine 2358" descr="Adidas Forum Mid Women's Shoes Orbit Grey-Orbit Grey-Cloud White HQ6281 |  eBay">
          <a:extLst>
            <a:ext uri="{FF2B5EF4-FFF2-40B4-BE49-F238E27FC236}">
              <a16:creationId xmlns:a16="http://schemas.microsoft.com/office/drawing/2014/main" xmlns="" id="{3E67AD46-502E-4441-9B03-F2ED6D8604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773" y="2670280064"/>
          <a:ext cx="1010227" cy="10079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259773</xdr:colOff>
      <xdr:row>2569</xdr:row>
      <xdr:rowOff>28864</xdr:rowOff>
    </xdr:from>
    <xdr:to>
      <xdr:col>0</xdr:col>
      <xdr:colOff>1270000</xdr:colOff>
      <xdr:row>2569</xdr:row>
      <xdr:rowOff>1036795</xdr:rowOff>
    </xdr:to>
    <xdr:pic>
      <xdr:nvPicPr>
        <xdr:cNvPr id="2361" name="Immagine 2360" descr="Adidas Forum Mid Women's Shoes Orbit Grey-Orbit Grey-Cloud White HQ6281 |  eBay">
          <a:extLst>
            <a:ext uri="{FF2B5EF4-FFF2-40B4-BE49-F238E27FC236}">
              <a16:creationId xmlns:a16="http://schemas.microsoft.com/office/drawing/2014/main" xmlns="" id="{7E34E206-253F-D940-A372-82BCD1EA6F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773" y="2672566064"/>
          <a:ext cx="1010227" cy="10079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259773</xdr:colOff>
      <xdr:row>2570</xdr:row>
      <xdr:rowOff>28864</xdr:rowOff>
    </xdr:from>
    <xdr:to>
      <xdr:col>0</xdr:col>
      <xdr:colOff>1270000</xdr:colOff>
      <xdr:row>2570</xdr:row>
      <xdr:rowOff>1036795</xdr:rowOff>
    </xdr:to>
    <xdr:pic>
      <xdr:nvPicPr>
        <xdr:cNvPr id="2362" name="Immagine 2361" descr="Adidas Forum Mid Women's Shoes Orbit Grey-Orbit Grey-Cloud White HQ6281 |  eBay">
          <a:extLst>
            <a:ext uri="{FF2B5EF4-FFF2-40B4-BE49-F238E27FC236}">
              <a16:creationId xmlns:a16="http://schemas.microsoft.com/office/drawing/2014/main" xmlns="" id="{F0C5D1CD-87E7-9B44-9BAE-E2E2438168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773" y="2673709064"/>
          <a:ext cx="1010227" cy="10079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259773</xdr:colOff>
      <xdr:row>2571</xdr:row>
      <xdr:rowOff>28864</xdr:rowOff>
    </xdr:from>
    <xdr:to>
      <xdr:col>0</xdr:col>
      <xdr:colOff>1270000</xdr:colOff>
      <xdr:row>2571</xdr:row>
      <xdr:rowOff>1036795</xdr:rowOff>
    </xdr:to>
    <xdr:pic>
      <xdr:nvPicPr>
        <xdr:cNvPr id="2363" name="Immagine 2362" descr="Adidas Forum Mid Women's Shoes Orbit Grey-Orbit Grey-Cloud White HQ6281 |  eBay">
          <a:extLst>
            <a:ext uri="{FF2B5EF4-FFF2-40B4-BE49-F238E27FC236}">
              <a16:creationId xmlns:a16="http://schemas.microsoft.com/office/drawing/2014/main" xmlns="" id="{9347143B-71F5-0D4E-BFE9-CA4486A93A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773" y="2674852064"/>
          <a:ext cx="1010227" cy="10079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259773</xdr:colOff>
      <xdr:row>2572</xdr:row>
      <xdr:rowOff>28864</xdr:rowOff>
    </xdr:from>
    <xdr:to>
      <xdr:col>0</xdr:col>
      <xdr:colOff>1270000</xdr:colOff>
      <xdr:row>2572</xdr:row>
      <xdr:rowOff>1036795</xdr:rowOff>
    </xdr:to>
    <xdr:pic>
      <xdr:nvPicPr>
        <xdr:cNvPr id="2364" name="Immagine 2363" descr="Adidas Forum Mid Women's Shoes Orbit Grey-Orbit Grey-Cloud White HQ6281 |  eBay">
          <a:extLst>
            <a:ext uri="{FF2B5EF4-FFF2-40B4-BE49-F238E27FC236}">
              <a16:creationId xmlns:a16="http://schemas.microsoft.com/office/drawing/2014/main" xmlns="" id="{72BAFD19-DBD2-4A47-8F2D-2DE152754E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773" y="2675995064"/>
          <a:ext cx="1010227" cy="10079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216477</xdr:colOff>
      <xdr:row>565</xdr:row>
      <xdr:rowOff>216477</xdr:rowOff>
    </xdr:from>
    <xdr:to>
      <xdr:col>0</xdr:col>
      <xdr:colOff>1226704</xdr:colOff>
      <xdr:row>565</xdr:row>
      <xdr:rowOff>994844</xdr:rowOff>
    </xdr:to>
    <xdr:pic>
      <xdr:nvPicPr>
        <xdr:cNvPr id="2365" name="Immagine 2364" descr="Schuhe adidas Forum Low W GW7107 Ftwwht/Magbei/Cblack | de.eschuhe.ch">
          <a:extLst>
            <a:ext uri="{FF2B5EF4-FFF2-40B4-BE49-F238E27FC236}">
              <a16:creationId xmlns:a16="http://schemas.microsoft.com/office/drawing/2014/main" xmlns="" id="{5F80315E-8103-5A4C-8655-A7D42EA9470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6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631" t="25317" r="631" b="633"/>
        <a:stretch/>
      </xdr:blipFill>
      <xdr:spPr bwMode="auto">
        <a:xfrm>
          <a:off x="216477" y="2684183677"/>
          <a:ext cx="1010227" cy="7783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216477</xdr:colOff>
      <xdr:row>566</xdr:row>
      <xdr:rowOff>216477</xdr:rowOff>
    </xdr:from>
    <xdr:to>
      <xdr:col>0</xdr:col>
      <xdr:colOff>1226704</xdr:colOff>
      <xdr:row>566</xdr:row>
      <xdr:rowOff>994844</xdr:rowOff>
    </xdr:to>
    <xdr:pic>
      <xdr:nvPicPr>
        <xdr:cNvPr id="2366" name="Immagine 2365" descr="Schuhe adidas Forum Low W GW7107 Ftwwht/Magbei/Cblack | de.eschuhe.ch">
          <a:extLst>
            <a:ext uri="{FF2B5EF4-FFF2-40B4-BE49-F238E27FC236}">
              <a16:creationId xmlns:a16="http://schemas.microsoft.com/office/drawing/2014/main" xmlns="" id="{1354E292-34AF-264F-A133-67EDED6BEF9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6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631" t="25317" r="631" b="633"/>
        <a:stretch/>
      </xdr:blipFill>
      <xdr:spPr bwMode="auto">
        <a:xfrm>
          <a:off x="216477" y="2685326677"/>
          <a:ext cx="1010227" cy="7783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216477</xdr:colOff>
      <xdr:row>567</xdr:row>
      <xdr:rowOff>216477</xdr:rowOff>
    </xdr:from>
    <xdr:to>
      <xdr:col>0</xdr:col>
      <xdr:colOff>1226704</xdr:colOff>
      <xdr:row>567</xdr:row>
      <xdr:rowOff>994844</xdr:rowOff>
    </xdr:to>
    <xdr:pic>
      <xdr:nvPicPr>
        <xdr:cNvPr id="2367" name="Immagine 2366" descr="Schuhe adidas Forum Low W GW7107 Ftwwht/Magbei/Cblack | de.eschuhe.ch">
          <a:extLst>
            <a:ext uri="{FF2B5EF4-FFF2-40B4-BE49-F238E27FC236}">
              <a16:creationId xmlns:a16="http://schemas.microsoft.com/office/drawing/2014/main" xmlns="" id="{251B3094-5C0C-4B47-8E7A-95D065E9229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6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631" t="25317" r="631" b="633"/>
        <a:stretch/>
      </xdr:blipFill>
      <xdr:spPr bwMode="auto">
        <a:xfrm>
          <a:off x="216477" y="2686469677"/>
          <a:ext cx="1010227" cy="7783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303068</xdr:colOff>
      <xdr:row>344</xdr:row>
      <xdr:rowOff>144319</xdr:rowOff>
    </xdr:from>
    <xdr:to>
      <xdr:col>0</xdr:col>
      <xdr:colOff>1365587</xdr:colOff>
      <xdr:row>344</xdr:row>
      <xdr:rowOff>952501</xdr:rowOff>
    </xdr:to>
    <xdr:pic>
      <xdr:nvPicPr>
        <xdr:cNvPr id="2368" name="Immagine 2367" descr="NEW Sz 13 Men's Adidas Adizero Takumi Sen 9 Turquoise Running Shoe GV9094 |  eBay">
          <a:extLst>
            <a:ext uri="{FF2B5EF4-FFF2-40B4-BE49-F238E27FC236}">
              <a16:creationId xmlns:a16="http://schemas.microsoft.com/office/drawing/2014/main" xmlns="" id="{27000913-A780-0D48-B881-2502820043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3068" y="2678396519"/>
          <a:ext cx="1062519" cy="8081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303068</xdr:colOff>
      <xdr:row>345</xdr:row>
      <xdr:rowOff>144319</xdr:rowOff>
    </xdr:from>
    <xdr:to>
      <xdr:col>0</xdr:col>
      <xdr:colOff>1365587</xdr:colOff>
      <xdr:row>345</xdr:row>
      <xdr:rowOff>952501</xdr:rowOff>
    </xdr:to>
    <xdr:pic>
      <xdr:nvPicPr>
        <xdr:cNvPr id="2369" name="Immagine 2368" descr="NEW Sz 13 Men's Adidas Adizero Takumi Sen 9 Turquoise Running Shoe GV9094 |  eBay">
          <a:extLst>
            <a:ext uri="{FF2B5EF4-FFF2-40B4-BE49-F238E27FC236}">
              <a16:creationId xmlns:a16="http://schemas.microsoft.com/office/drawing/2014/main" xmlns="" id="{0A7BD4B3-7A48-6742-9548-EBD2B1BF43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3068" y="2679539519"/>
          <a:ext cx="1062519" cy="8081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303068</xdr:colOff>
      <xdr:row>342</xdr:row>
      <xdr:rowOff>144319</xdr:rowOff>
    </xdr:from>
    <xdr:to>
      <xdr:col>0</xdr:col>
      <xdr:colOff>1365587</xdr:colOff>
      <xdr:row>342</xdr:row>
      <xdr:rowOff>952501</xdr:rowOff>
    </xdr:to>
    <xdr:pic>
      <xdr:nvPicPr>
        <xdr:cNvPr id="2370" name="Immagine 2369" descr="NEW Sz 13 Men's Adidas Adizero Takumi Sen 9 Turquoise Running Shoe GV9094 |  eBay">
          <a:extLst>
            <a:ext uri="{FF2B5EF4-FFF2-40B4-BE49-F238E27FC236}">
              <a16:creationId xmlns:a16="http://schemas.microsoft.com/office/drawing/2014/main" xmlns="" id="{3F12E14A-625C-494A-B2E7-E5110CE981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3068" y="2680682519"/>
          <a:ext cx="1062519" cy="8081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303068</xdr:colOff>
      <xdr:row>343</xdr:row>
      <xdr:rowOff>144319</xdr:rowOff>
    </xdr:from>
    <xdr:to>
      <xdr:col>0</xdr:col>
      <xdr:colOff>1365587</xdr:colOff>
      <xdr:row>343</xdr:row>
      <xdr:rowOff>952501</xdr:rowOff>
    </xdr:to>
    <xdr:pic>
      <xdr:nvPicPr>
        <xdr:cNvPr id="2371" name="Immagine 2370" descr="NEW Sz 13 Men's Adidas Adizero Takumi Sen 9 Turquoise Running Shoe GV9094 |  eBay">
          <a:extLst>
            <a:ext uri="{FF2B5EF4-FFF2-40B4-BE49-F238E27FC236}">
              <a16:creationId xmlns:a16="http://schemas.microsoft.com/office/drawing/2014/main" xmlns="" id="{CBBB6BF3-E94F-C340-B703-639700897B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3068" y="2681825519"/>
          <a:ext cx="1062519" cy="8081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216477</xdr:colOff>
      <xdr:row>568</xdr:row>
      <xdr:rowOff>216477</xdr:rowOff>
    </xdr:from>
    <xdr:to>
      <xdr:col>0</xdr:col>
      <xdr:colOff>1226704</xdr:colOff>
      <xdr:row>568</xdr:row>
      <xdr:rowOff>994844</xdr:rowOff>
    </xdr:to>
    <xdr:pic>
      <xdr:nvPicPr>
        <xdr:cNvPr id="2372" name="Immagine 2371" descr="Schuhe adidas Forum Low W GW7107 Ftwwht/Magbei/Cblack | de.eschuhe.ch">
          <a:extLst>
            <a:ext uri="{FF2B5EF4-FFF2-40B4-BE49-F238E27FC236}">
              <a16:creationId xmlns:a16="http://schemas.microsoft.com/office/drawing/2014/main" xmlns="" id="{96B1C154-4565-1244-B876-856FDFB3CD6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6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631" t="25317" r="631" b="633"/>
        <a:stretch/>
      </xdr:blipFill>
      <xdr:spPr bwMode="auto">
        <a:xfrm>
          <a:off x="216477" y="2687612677"/>
          <a:ext cx="1010227" cy="7783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216477</xdr:colOff>
      <xdr:row>569</xdr:row>
      <xdr:rowOff>216477</xdr:rowOff>
    </xdr:from>
    <xdr:to>
      <xdr:col>0</xdr:col>
      <xdr:colOff>1226704</xdr:colOff>
      <xdr:row>569</xdr:row>
      <xdr:rowOff>994844</xdr:rowOff>
    </xdr:to>
    <xdr:pic>
      <xdr:nvPicPr>
        <xdr:cNvPr id="2374" name="Immagine 2373" descr="Schuhe adidas Forum Low W GW7107 Ftwwht/Magbei/Cblack | de.eschuhe.ch">
          <a:extLst>
            <a:ext uri="{FF2B5EF4-FFF2-40B4-BE49-F238E27FC236}">
              <a16:creationId xmlns:a16="http://schemas.microsoft.com/office/drawing/2014/main" xmlns="" id="{B990DE78-64F6-834B-92A7-AEFB090A5E7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6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631" t="25317" r="631" b="633"/>
        <a:stretch/>
      </xdr:blipFill>
      <xdr:spPr bwMode="auto">
        <a:xfrm>
          <a:off x="216477" y="2689898677"/>
          <a:ext cx="1010227" cy="7783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216477</xdr:colOff>
      <xdr:row>570</xdr:row>
      <xdr:rowOff>216477</xdr:rowOff>
    </xdr:from>
    <xdr:to>
      <xdr:col>0</xdr:col>
      <xdr:colOff>1226704</xdr:colOff>
      <xdr:row>570</xdr:row>
      <xdr:rowOff>994844</xdr:rowOff>
    </xdr:to>
    <xdr:pic>
      <xdr:nvPicPr>
        <xdr:cNvPr id="2375" name="Immagine 2374" descr="Schuhe adidas Forum Low W GW7107 Ftwwht/Magbei/Cblack | de.eschuhe.ch">
          <a:extLst>
            <a:ext uri="{FF2B5EF4-FFF2-40B4-BE49-F238E27FC236}">
              <a16:creationId xmlns:a16="http://schemas.microsoft.com/office/drawing/2014/main" xmlns="" id="{ECC20567-793D-B741-99F9-15D738833E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6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631" t="25317" r="631" b="633"/>
        <a:stretch/>
      </xdr:blipFill>
      <xdr:spPr bwMode="auto">
        <a:xfrm>
          <a:off x="216477" y="2691041677"/>
          <a:ext cx="1010227" cy="7783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216477</xdr:colOff>
      <xdr:row>571</xdr:row>
      <xdr:rowOff>216477</xdr:rowOff>
    </xdr:from>
    <xdr:to>
      <xdr:col>0</xdr:col>
      <xdr:colOff>1226704</xdr:colOff>
      <xdr:row>571</xdr:row>
      <xdr:rowOff>994844</xdr:rowOff>
    </xdr:to>
    <xdr:pic>
      <xdr:nvPicPr>
        <xdr:cNvPr id="2376" name="Immagine 2375" descr="Schuhe adidas Forum Low W GW7107 Ftwwht/Magbei/Cblack | de.eschuhe.ch">
          <a:extLst>
            <a:ext uri="{FF2B5EF4-FFF2-40B4-BE49-F238E27FC236}">
              <a16:creationId xmlns:a16="http://schemas.microsoft.com/office/drawing/2014/main" xmlns="" id="{14C95680-62BD-0144-B1DD-1B19D282CC1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6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631" t="25317" r="631" b="633"/>
        <a:stretch/>
      </xdr:blipFill>
      <xdr:spPr bwMode="auto">
        <a:xfrm>
          <a:off x="216477" y="2692184677"/>
          <a:ext cx="1010227" cy="7783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230909</xdr:colOff>
      <xdr:row>1652</xdr:row>
      <xdr:rowOff>115455</xdr:rowOff>
    </xdr:from>
    <xdr:to>
      <xdr:col>0</xdr:col>
      <xdr:colOff>1399886</xdr:colOff>
      <xdr:row>1652</xdr:row>
      <xdr:rowOff>1025724</xdr:rowOff>
    </xdr:to>
    <xdr:pic>
      <xdr:nvPicPr>
        <xdr:cNvPr id="2377" name="Immagine 2376" descr="Scarpe NMD_V3 - Bianco adidas | adidas Switzerland">
          <a:extLst>
            <a:ext uri="{FF2B5EF4-FFF2-40B4-BE49-F238E27FC236}">
              <a16:creationId xmlns:a16="http://schemas.microsoft.com/office/drawing/2014/main" xmlns="" id="{79465A9F-847D-1A41-A9D6-BF22E4498D9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6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559" t="20543" r="13665" b="20319"/>
        <a:stretch/>
      </xdr:blipFill>
      <xdr:spPr bwMode="auto">
        <a:xfrm>
          <a:off x="230909" y="2694369655"/>
          <a:ext cx="1168977" cy="9102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230909</xdr:colOff>
      <xdr:row>1653</xdr:row>
      <xdr:rowOff>115455</xdr:rowOff>
    </xdr:from>
    <xdr:to>
      <xdr:col>0</xdr:col>
      <xdr:colOff>1399886</xdr:colOff>
      <xdr:row>1653</xdr:row>
      <xdr:rowOff>1025724</xdr:rowOff>
    </xdr:to>
    <xdr:pic>
      <xdr:nvPicPr>
        <xdr:cNvPr id="2378" name="Immagine 2377" descr="Scarpe NMD_V3 - Bianco adidas | adidas Switzerland">
          <a:extLst>
            <a:ext uri="{FF2B5EF4-FFF2-40B4-BE49-F238E27FC236}">
              <a16:creationId xmlns:a16="http://schemas.microsoft.com/office/drawing/2014/main" xmlns="" id="{9DDBE665-AF15-1D46-8F5C-66754F2A6A6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6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559" t="20543" r="13665" b="20319"/>
        <a:stretch/>
      </xdr:blipFill>
      <xdr:spPr bwMode="auto">
        <a:xfrm>
          <a:off x="230909" y="2695512655"/>
          <a:ext cx="1168977" cy="9102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230909</xdr:colOff>
      <xdr:row>1654</xdr:row>
      <xdr:rowOff>115455</xdr:rowOff>
    </xdr:from>
    <xdr:to>
      <xdr:col>0</xdr:col>
      <xdr:colOff>1399886</xdr:colOff>
      <xdr:row>1654</xdr:row>
      <xdr:rowOff>1025724</xdr:rowOff>
    </xdr:to>
    <xdr:pic>
      <xdr:nvPicPr>
        <xdr:cNvPr id="2379" name="Immagine 2378" descr="Scarpe NMD_V3 - Bianco adidas | adidas Switzerland">
          <a:extLst>
            <a:ext uri="{FF2B5EF4-FFF2-40B4-BE49-F238E27FC236}">
              <a16:creationId xmlns:a16="http://schemas.microsoft.com/office/drawing/2014/main" xmlns="" id="{52310C11-21D0-4944-B2E9-38C1C1664A6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6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559" t="20543" r="13665" b="20319"/>
        <a:stretch/>
      </xdr:blipFill>
      <xdr:spPr bwMode="auto">
        <a:xfrm>
          <a:off x="230909" y="2696655655"/>
          <a:ext cx="1168977" cy="9102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230909</xdr:colOff>
      <xdr:row>1655</xdr:row>
      <xdr:rowOff>115455</xdr:rowOff>
    </xdr:from>
    <xdr:to>
      <xdr:col>0</xdr:col>
      <xdr:colOff>1399886</xdr:colOff>
      <xdr:row>1655</xdr:row>
      <xdr:rowOff>1025724</xdr:rowOff>
    </xdr:to>
    <xdr:pic>
      <xdr:nvPicPr>
        <xdr:cNvPr id="2380" name="Immagine 2379" descr="Scarpe NMD_V3 - Bianco adidas | adidas Switzerland">
          <a:extLst>
            <a:ext uri="{FF2B5EF4-FFF2-40B4-BE49-F238E27FC236}">
              <a16:creationId xmlns:a16="http://schemas.microsoft.com/office/drawing/2014/main" xmlns="" id="{654071F5-CA04-CE48-BFBC-F1424806282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6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559" t="20543" r="13665" b="20319"/>
        <a:stretch/>
      </xdr:blipFill>
      <xdr:spPr bwMode="auto">
        <a:xfrm>
          <a:off x="230909" y="2697798655"/>
          <a:ext cx="1168977" cy="9102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230909</xdr:colOff>
      <xdr:row>1656</xdr:row>
      <xdr:rowOff>115455</xdr:rowOff>
    </xdr:from>
    <xdr:to>
      <xdr:col>0</xdr:col>
      <xdr:colOff>1399886</xdr:colOff>
      <xdr:row>1656</xdr:row>
      <xdr:rowOff>1025724</xdr:rowOff>
    </xdr:to>
    <xdr:pic>
      <xdr:nvPicPr>
        <xdr:cNvPr id="2381" name="Immagine 2380" descr="Scarpe NMD_V3 - Bianco adidas | adidas Switzerland">
          <a:extLst>
            <a:ext uri="{FF2B5EF4-FFF2-40B4-BE49-F238E27FC236}">
              <a16:creationId xmlns:a16="http://schemas.microsoft.com/office/drawing/2014/main" xmlns="" id="{20D15314-0355-CF43-817E-3067CE19DA7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6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559" t="20543" r="13665" b="20319"/>
        <a:stretch/>
      </xdr:blipFill>
      <xdr:spPr bwMode="auto">
        <a:xfrm>
          <a:off x="230909" y="2698941655"/>
          <a:ext cx="1168977" cy="9102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230909</xdr:colOff>
      <xdr:row>1657</xdr:row>
      <xdr:rowOff>115455</xdr:rowOff>
    </xdr:from>
    <xdr:to>
      <xdr:col>0</xdr:col>
      <xdr:colOff>1399886</xdr:colOff>
      <xdr:row>1657</xdr:row>
      <xdr:rowOff>1025724</xdr:rowOff>
    </xdr:to>
    <xdr:pic>
      <xdr:nvPicPr>
        <xdr:cNvPr id="2382" name="Immagine 2381" descr="Scarpe NMD_V3 - Bianco adidas | adidas Switzerland">
          <a:extLst>
            <a:ext uri="{FF2B5EF4-FFF2-40B4-BE49-F238E27FC236}">
              <a16:creationId xmlns:a16="http://schemas.microsoft.com/office/drawing/2014/main" xmlns="" id="{092C51B8-3335-074F-824C-BA843485473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6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559" t="20543" r="13665" b="20319"/>
        <a:stretch/>
      </xdr:blipFill>
      <xdr:spPr bwMode="auto">
        <a:xfrm>
          <a:off x="230909" y="2700084655"/>
          <a:ext cx="1168977" cy="9102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230909</xdr:colOff>
      <xdr:row>1658</xdr:row>
      <xdr:rowOff>115455</xdr:rowOff>
    </xdr:from>
    <xdr:to>
      <xdr:col>0</xdr:col>
      <xdr:colOff>1399886</xdr:colOff>
      <xdr:row>1658</xdr:row>
      <xdr:rowOff>1025724</xdr:rowOff>
    </xdr:to>
    <xdr:pic>
      <xdr:nvPicPr>
        <xdr:cNvPr id="2383" name="Immagine 2382" descr="Scarpe NMD_V3 - Bianco adidas | adidas Switzerland">
          <a:extLst>
            <a:ext uri="{FF2B5EF4-FFF2-40B4-BE49-F238E27FC236}">
              <a16:creationId xmlns:a16="http://schemas.microsoft.com/office/drawing/2014/main" xmlns="" id="{F16356DC-01CE-BB43-80CD-5532DB2F8FC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6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559" t="20543" r="13665" b="20319"/>
        <a:stretch/>
      </xdr:blipFill>
      <xdr:spPr bwMode="auto">
        <a:xfrm>
          <a:off x="230909" y="2701227655"/>
          <a:ext cx="1168977" cy="9102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230909</xdr:colOff>
      <xdr:row>1659</xdr:row>
      <xdr:rowOff>115455</xdr:rowOff>
    </xdr:from>
    <xdr:to>
      <xdr:col>0</xdr:col>
      <xdr:colOff>1399886</xdr:colOff>
      <xdr:row>1659</xdr:row>
      <xdr:rowOff>1025724</xdr:rowOff>
    </xdr:to>
    <xdr:pic>
      <xdr:nvPicPr>
        <xdr:cNvPr id="2384" name="Immagine 2383" descr="Scarpe NMD_V3 - Bianco adidas | adidas Switzerland">
          <a:extLst>
            <a:ext uri="{FF2B5EF4-FFF2-40B4-BE49-F238E27FC236}">
              <a16:creationId xmlns:a16="http://schemas.microsoft.com/office/drawing/2014/main" xmlns="" id="{8DA984B9-DA6D-FC45-B9EF-30F8DDA6982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6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559" t="20543" r="13665" b="20319"/>
        <a:stretch/>
      </xdr:blipFill>
      <xdr:spPr bwMode="auto">
        <a:xfrm>
          <a:off x="230909" y="2702370655"/>
          <a:ext cx="1168977" cy="9102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115455</xdr:colOff>
      <xdr:row>1664</xdr:row>
      <xdr:rowOff>115455</xdr:rowOff>
    </xdr:from>
    <xdr:to>
      <xdr:col>0</xdr:col>
      <xdr:colOff>1515341</xdr:colOff>
      <xdr:row>1664</xdr:row>
      <xdr:rowOff>1013734</xdr:rowOff>
    </xdr:to>
    <xdr:pic>
      <xdr:nvPicPr>
        <xdr:cNvPr id="2385" name="Immagine 2384" descr="WMNS) adidas Ultraboost DNA City Explorer 'Grey Carbon' GY8353 - KICKS CREW">
          <a:extLst>
            <a:ext uri="{FF2B5EF4-FFF2-40B4-BE49-F238E27FC236}">
              <a16:creationId xmlns:a16="http://schemas.microsoft.com/office/drawing/2014/main" xmlns="" id="{3A4FA48F-FA58-2844-B663-C9D4A11982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455" y="2704656655"/>
          <a:ext cx="1399886" cy="8982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115455</xdr:colOff>
      <xdr:row>1665</xdr:row>
      <xdr:rowOff>115455</xdr:rowOff>
    </xdr:from>
    <xdr:to>
      <xdr:col>0</xdr:col>
      <xdr:colOff>1515341</xdr:colOff>
      <xdr:row>1665</xdr:row>
      <xdr:rowOff>1013734</xdr:rowOff>
    </xdr:to>
    <xdr:pic>
      <xdr:nvPicPr>
        <xdr:cNvPr id="2386" name="Immagine 2385" descr="WMNS) adidas Ultraboost DNA City Explorer 'Grey Carbon' GY8353 - KICKS CREW">
          <a:extLst>
            <a:ext uri="{FF2B5EF4-FFF2-40B4-BE49-F238E27FC236}">
              <a16:creationId xmlns:a16="http://schemas.microsoft.com/office/drawing/2014/main" xmlns="" id="{2FBD10FE-ABC1-9C4F-8B0A-73FAA638EF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455" y="2705799655"/>
          <a:ext cx="1399886" cy="8982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115455</xdr:colOff>
      <xdr:row>1666</xdr:row>
      <xdr:rowOff>115455</xdr:rowOff>
    </xdr:from>
    <xdr:to>
      <xdr:col>0</xdr:col>
      <xdr:colOff>1515341</xdr:colOff>
      <xdr:row>1666</xdr:row>
      <xdr:rowOff>1013734</xdr:rowOff>
    </xdr:to>
    <xdr:pic>
      <xdr:nvPicPr>
        <xdr:cNvPr id="2387" name="Immagine 2386" descr="WMNS) adidas Ultraboost DNA City Explorer 'Grey Carbon' GY8353 - KICKS CREW">
          <a:extLst>
            <a:ext uri="{FF2B5EF4-FFF2-40B4-BE49-F238E27FC236}">
              <a16:creationId xmlns:a16="http://schemas.microsoft.com/office/drawing/2014/main" xmlns="" id="{A5CC1714-581E-DC4C-BEE8-705F3F948D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455" y="2706942655"/>
          <a:ext cx="1399886" cy="8982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115455</xdr:colOff>
      <xdr:row>1667</xdr:row>
      <xdr:rowOff>115455</xdr:rowOff>
    </xdr:from>
    <xdr:to>
      <xdr:col>0</xdr:col>
      <xdr:colOff>1515341</xdr:colOff>
      <xdr:row>1667</xdr:row>
      <xdr:rowOff>1013734</xdr:rowOff>
    </xdr:to>
    <xdr:pic>
      <xdr:nvPicPr>
        <xdr:cNvPr id="2388" name="Immagine 2387" descr="WMNS) adidas Ultraboost DNA City Explorer 'Grey Carbon' GY8353 - KICKS CREW">
          <a:extLst>
            <a:ext uri="{FF2B5EF4-FFF2-40B4-BE49-F238E27FC236}">
              <a16:creationId xmlns:a16="http://schemas.microsoft.com/office/drawing/2014/main" xmlns="" id="{8D097AFC-D6FC-2546-9D92-3784B47463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455" y="2708085655"/>
          <a:ext cx="1399886" cy="8982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115455</xdr:colOff>
      <xdr:row>1668</xdr:row>
      <xdr:rowOff>115455</xdr:rowOff>
    </xdr:from>
    <xdr:to>
      <xdr:col>0</xdr:col>
      <xdr:colOff>1515341</xdr:colOff>
      <xdr:row>1668</xdr:row>
      <xdr:rowOff>1013734</xdr:rowOff>
    </xdr:to>
    <xdr:pic>
      <xdr:nvPicPr>
        <xdr:cNvPr id="2389" name="Immagine 2388" descr="WMNS) adidas Ultraboost DNA City Explorer 'Grey Carbon' GY8353 - KICKS CREW">
          <a:extLst>
            <a:ext uri="{FF2B5EF4-FFF2-40B4-BE49-F238E27FC236}">
              <a16:creationId xmlns:a16="http://schemas.microsoft.com/office/drawing/2014/main" xmlns="" id="{872C83F9-16E2-E548-9F0C-4336EA5C51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455" y="2709228655"/>
          <a:ext cx="1399886" cy="8982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115455</xdr:colOff>
      <xdr:row>1669</xdr:row>
      <xdr:rowOff>115455</xdr:rowOff>
    </xdr:from>
    <xdr:to>
      <xdr:col>0</xdr:col>
      <xdr:colOff>1515341</xdr:colOff>
      <xdr:row>1669</xdr:row>
      <xdr:rowOff>1013734</xdr:rowOff>
    </xdr:to>
    <xdr:pic>
      <xdr:nvPicPr>
        <xdr:cNvPr id="2390" name="Immagine 2389" descr="WMNS) adidas Ultraboost DNA City Explorer 'Grey Carbon' GY8353 - KICKS CREW">
          <a:extLst>
            <a:ext uri="{FF2B5EF4-FFF2-40B4-BE49-F238E27FC236}">
              <a16:creationId xmlns:a16="http://schemas.microsoft.com/office/drawing/2014/main" xmlns="" id="{FE1B124B-87F5-B94B-8987-CD1E67130A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455" y="2710371655"/>
          <a:ext cx="1399886" cy="8982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115455</xdr:colOff>
      <xdr:row>1670</xdr:row>
      <xdr:rowOff>115455</xdr:rowOff>
    </xdr:from>
    <xdr:to>
      <xdr:col>0</xdr:col>
      <xdr:colOff>1515341</xdr:colOff>
      <xdr:row>1670</xdr:row>
      <xdr:rowOff>1013734</xdr:rowOff>
    </xdr:to>
    <xdr:pic>
      <xdr:nvPicPr>
        <xdr:cNvPr id="2391" name="Immagine 2390" descr="WMNS) adidas Ultraboost DNA City Explorer 'Grey Carbon' GY8353 - KICKS CREW">
          <a:extLst>
            <a:ext uri="{FF2B5EF4-FFF2-40B4-BE49-F238E27FC236}">
              <a16:creationId xmlns:a16="http://schemas.microsoft.com/office/drawing/2014/main" xmlns="" id="{2122BC71-E062-B544-82BF-C803C9EF41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455" y="2711514655"/>
          <a:ext cx="1399886" cy="8982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115455</xdr:colOff>
      <xdr:row>1671</xdr:row>
      <xdr:rowOff>115455</xdr:rowOff>
    </xdr:from>
    <xdr:to>
      <xdr:col>0</xdr:col>
      <xdr:colOff>1515341</xdr:colOff>
      <xdr:row>1671</xdr:row>
      <xdr:rowOff>1013734</xdr:rowOff>
    </xdr:to>
    <xdr:pic>
      <xdr:nvPicPr>
        <xdr:cNvPr id="2392" name="Immagine 2391" descr="WMNS) adidas Ultraboost DNA City Explorer 'Grey Carbon' GY8353 - KICKS CREW">
          <a:extLst>
            <a:ext uri="{FF2B5EF4-FFF2-40B4-BE49-F238E27FC236}">
              <a16:creationId xmlns:a16="http://schemas.microsoft.com/office/drawing/2014/main" xmlns="" id="{DB3ACCF8-14A2-5A40-8E7B-EA35E44930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455" y="2712657655"/>
          <a:ext cx="1399886" cy="8982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115455</xdr:colOff>
      <xdr:row>1672</xdr:row>
      <xdr:rowOff>115455</xdr:rowOff>
    </xdr:from>
    <xdr:to>
      <xdr:col>0</xdr:col>
      <xdr:colOff>1515341</xdr:colOff>
      <xdr:row>1672</xdr:row>
      <xdr:rowOff>1013734</xdr:rowOff>
    </xdr:to>
    <xdr:pic>
      <xdr:nvPicPr>
        <xdr:cNvPr id="2393" name="Immagine 2392" descr="WMNS) adidas Ultraboost DNA City Explorer 'Grey Carbon' GY8353 - KICKS CREW">
          <a:extLst>
            <a:ext uri="{FF2B5EF4-FFF2-40B4-BE49-F238E27FC236}">
              <a16:creationId xmlns:a16="http://schemas.microsoft.com/office/drawing/2014/main" xmlns="" id="{FB91D433-1D33-424E-B13E-CBE0FB9199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455" y="2713800655"/>
          <a:ext cx="1399886" cy="8982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115455</xdr:colOff>
      <xdr:row>1673</xdr:row>
      <xdr:rowOff>115455</xdr:rowOff>
    </xdr:from>
    <xdr:to>
      <xdr:col>0</xdr:col>
      <xdr:colOff>1515341</xdr:colOff>
      <xdr:row>1673</xdr:row>
      <xdr:rowOff>1013734</xdr:rowOff>
    </xdr:to>
    <xdr:pic>
      <xdr:nvPicPr>
        <xdr:cNvPr id="2394" name="Immagine 2393" descr="WMNS) adidas Ultraboost DNA City Explorer 'Grey Carbon' GY8353 - KICKS CREW">
          <a:extLst>
            <a:ext uri="{FF2B5EF4-FFF2-40B4-BE49-F238E27FC236}">
              <a16:creationId xmlns:a16="http://schemas.microsoft.com/office/drawing/2014/main" xmlns="" id="{3D8048C6-3C13-B740-9E94-96A12913BD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455" y="2714943655"/>
          <a:ext cx="1399886" cy="8982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115455</xdr:colOff>
      <xdr:row>1674</xdr:row>
      <xdr:rowOff>115455</xdr:rowOff>
    </xdr:from>
    <xdr:to>
      <xdr:col>0</xdr:col>
      <xdr:colOff>1515341</xdr:colOff>
      <xdr:row>1674</xdr:row>
      <xdr:rowOff>1013734</xdr:rowOff>
    </xdr:to>
    <xdr:pic>
      <xdr:nvPicPr>
        <xdr:cNvPr id="2395" name="Immagine 2394" descr="WMNS) adidas Ultraboost DNA City Explorer 'Grey Carbon' GY8353 - KICKS CREW">
          <a:extLst>
            <a:ext uri="{FF2B5EF4-FFF2-40B4-BE49-F238E27FC236}">
              <a16:creationId xmlns:a16="http://schemas.microsoft.com/office/drawing/2014/main" xmlns="" id="{CC9592AF-DEB3-494E-95D0-C5ABE021D8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455" y="2716086655"/>
          <a:ext cx="1399886" cy="8982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115455</xdr:colOff>
      <xdr:row>1662</xdr:row>
      <xdr:rowOff>115455</xdr:rowOff>
    </xdr:from>
    <xdr:to>
      <xdr:col>0</xdr:col>
      <xdr:colOff>1515341</xdr:colOff>
      <xdr:row>1662</xdr:row>
      <xdr:rowOff>1013734</xdr:rowOff>
    </xdr:to>
    <xdr:pic>
      <xdr:nvPicPr>
        <xdr:cNvPr id="2397" name="Immagine 2396" descr="WMNS) adidas Ultraboost DNA City Explorer 'Grey Carbon' GY8353 - KICKS CREW">
          <a:extLst>
            <a:ext uri="{FF2B5EF4-FFF2-40B4-BE49-F238E27FC236}">
              <a16:creationId xmlns:a16="http://schemas.microsoft.com/office/drawing/2014/main" xmlns="" id="{D4B835B7-B334-3B47-A67F-A9F695339C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455" y="2718372655"/>
          <a:ext cx="1399886" cy="8982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101023</xdr:colOff>
      <xdr:row>1720</xdr:row>
      <xdr:rowOff>144316</xdr:rowOff>
    </xdr:from>
    <xdr:to>
      <xdr:col>0</xdr:col>
      <xdr:colOff>1587500</xdr:colOff>
      <xdr:row>1720</xdr:row>
      <xdr:rowOff>952499</xdr:rowOff>
    </xdr:to>
    <xdr:pic>
      <xdr:nvPicPr>
        <xdr:cNvPr id="2398" name="Immagine 2397" descr="Parley x adidas UltraBoost Light 'Black Solar Red' GY9358 - GY9358 -  Novelship">
          <a:extLst>
            <a:ext uri="{FF2B5EF4-FFF2-40B4-BE49-F238E27FC236}">
              <a16:creationId xmlns:a16="http://schemas.microsoft.com/office/drawing/2014/main" xmlns="" id="{966FF233-FD7F-B842-92F4-71654C0596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023" y="2720687516"/>
          <a:ext cx="1486477" cy="8081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101023</xdr:colOff>
      <xdr:row>1714</xdr:row>
      <xdr:rowOff>144316</xdr:rowOff>
    </xdr:from>
    <xdr:to>
      <xdr:col>0</xdr:col>
      <xdr:colOff>1587500</xdr:colOff>
      <xdr:row>1714</xdr:row>
      <xdr:rowOff>952499</xdr:rowOff>
    </xdr:to>
    <xdr:pic>
      <xdr:nvPicPr>
        <xdr:cNvPr id="2399" name="Immagine 2398" descr="Parley x adidas UltraBoost Light 'Black Solar Red' GY9358 - GY9358 -  Novelship">
          <a:extLst>
            <a:ext uri="{FF2B5EF4-FFF2-40B4-BE49-F238E27FC236}">
              <a16:creationId xmlns:a16="http://schemas.microsoft.com/office/drawing/2014/main" xmlns="" id="{C442CD15-5AF0-8847-80F3-1960A48B5B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023" y="2721830516"/>
          <a:ext cx="1486477" cy="8081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101023</xdr:colOff>
      <xdr:row>1715</xdr:row>
      <xdr:rowOff>144316</xdr:rowOff>
    </xdr:from>
    <xdr:to>
      <xdr:col>0</xdr:col>
      <xdr:colOff>1587500</xdr:colOff>
      <xdr:row>1715</xdr:row>
      <xdr:rowOff>952499</xdr:rowOff>
    </xdr:to>
    <xdr:pic>
      <xdr:nvPicPr>
        <xdr:cNvPr id="2400" name="Immagine 2399" descr="Parley x adidas UltraBoost Light 'Black Solar Red' GY9358 - GY9358 -  Novelship">
          <a:extLst>
            <a:ext uri="{FF2B5EF4-FFF2-40B4-BE49-F238E27FC236}">
              <a16:creationId xmlns:a16="http://schemas.microsoft.com/office/drawing/2014/main" xmlns="" id="{59D315E0-6F7F-3044-8665-D8F61346FD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023" y="2722973516"/>
          <a:ext cx="1486477" cy="8081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101023</xdr:colOff>
      <xdr:row>1716</xdr:row>
      <xdr:rowOff>144316</xdr:rowOff>
    </xdr:from>
    <xdr:to>
      <xdr:col>0</xdr:col>
      <xdr:colOff>1587500</xdr:colOff>
      <xdr:row>1716</xdr:row>
      <xdr:rowOff>952499</xdr:rowOff>
    </xdr:to>
    <xdr:pic>
      <xdr:nvPicPr>
        <xdr:cNvPr id="2401" name="Immagine 2400" descr="Parley x adidas UltraBoost Light 'Black Solar Red' GY9358 - GY9358 -  Novelship">
          <a:extLst>
            <a:ext uri="{FF2B5EF4-FFF2-40B4-BE49-F238E27FC236}">
              <a16:creationId xmlns:a16="http://schemas.microsoft.com/office/drawing/2014/main" xmlns="" id="{6F26EEA6-3299-6D46-A3E1-6B68632E7A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023" y="2724116516"/>
          <a:ext cx="1486477" cy="8081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101023</xdr:colOff>
      <xdr:row>1717</xdr:row>
      <xdr:rowOff>144316</xdr:rowOff>
    </xdr:from>
    <xdr:to>
      <xdr:col>0</xdr:col>
      <xdr:colOff>1587500</xdr:colOff>
      <xdr:row>1717</xdr:row>
      <xdr:rowOff>952499</xdr:rowOff>
    </xdr:to>
    <xdr:pic>
      <xdr:nvPicPr>
        <xdr:cNvPr id="2402" name="Immagine 2401" descr="Parley x adidas UltraBoost Light 'Black Solar Red' GY9358 - GY9358 -  Novelship">
          <a:extLst>
            <a:ext uri="{FF2B5EF4-FFF2-40B4-BE49-F238E27FC236}">
              <a16:creationId xmlns:a16="http://schemas.microsoft.com/office/drawing/2014/main" xmlns="" id="{2BC628BC-5350-4D4B-A627-F0C8175165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023" y="2725259516"/>
          <a:ext cx="1486477" cy="8081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101023</xdr:colOff>
      <xdr:row>1718</xdr:row>
      <xdr:rowOff>144316</xdr:rowOff>
    </xdr:from>
    <xdr:to>
      <xdr:col>0</xdr:col>
      <xdr:colOff>1587500</xdr:colOff>
      <xdr:row>1718</xdr:row>
      <xdr:rowOff>952499</xdr:rowOff>
    </xdr:to>
    <xdr:pic>
      <xdr:nvPicPr>
        <xdr:cNvPr id="2403" name="Immagine 2402" descr="Parley x adidas UltraBoost Light 'Black Solar Red' GY9358 - GY9358 -  Novelship">
          <a:extLst>
            <a:ext uri="{FF2B5EF4-FFF2-40B4-BE49-F238E27FC236}">
              <a16:creationId xmlns:a16="http://schemas.microsoft.com/office/drawing/2014/main" xmlns="" id="{6397CD07-CC8B-9C42-8879-B4F2E4A5DF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023" y="2726402516"/>
          <a:ext cx="1486477" cy="8081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101023</xdr:colOff>
      <xdr:row>2361</xdr:row>
      <xdr:rowOff>245341</xdr:rowOff>
    </xdr:from>
    <xdr:to>
      <xdr:col>0</xdr:col>
      <xdr:colOff>1457614</xdr:colOff>
      <xdr:row>2361</xdr:row>
      <xdr:rowOff>1010228</xdr:rowOff>
    </xdr:to>
    <xdr:pic>
      <xdr:nvPicPr>
        <xdr:cNvPr id="2404" name="Immagine 2403" descr="Women) Parley x adidas UltraBoost Light 'Black Solar Red' HQ1399 - HQ1399 -  Novelship">
          <a:extLst>
            <a:ext uri="{FF2B5EF4-FFF2-40B4-BE49-F238E27FC236}">
              <a16:creationId xmlns:a16="http://schemas.microsoft.com/office/drawing/2014/main" xmlns="" id="{6189EFC0-4B52-F941-8672-21A0FBCDDA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023" y="2728789541"/>
          <a:ext cx="1356591" cy="7648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101023</xdr:colOff>
      <xdr:row>2362</xdr:row>
      <xdr:rowOff>245341</xdr:rowOff>
    </xdr:from>
    <xdr:to>
      <xdr:col>0</xdr:col>
      <xdr:colOff>1457614</xdr:colOff>
      <xdr:row>2362</xdr:row>
      <xdr:rowOff>1010228</xdr:rowOff>
    </xdr:to>
    <xdr:pic>
      <xdr:nvPicPr>
        <xdr:cNvPr id="2405" name="Immagine 2404" descr="Women) Parley x adidas UltraBoost Light 'Black Solar Red' HQ1399 - HQ1399 -  Novelship">
          <a:extLst>
            <a:ext uri="{FF2B5EF4-FFF2-40B4-BE49-F238E27FC236}">
              <a16:creationId xmlns:a16="http://schemas.microsoft.com/office/drawing/2014/main" xmlns="" id="{15B37D20-B252-D245-A77A-E8E0006A3E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023" y="2729932541"/>
          <a:ext cx="1356591" cy="7648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101023</xdr:colOff>
      <xdr:row>2363</xdr:row>
      <xdr:rowOff>245341</xdr:rowOff>
    </xdr:from>
    <xdr:to>
      <xdr:col>0</xdr:col>
      <xdr:colOff>1457614</xdr:colOff>
      <xdr:row>2363</xdr:row>
      <xdr:rowOff>1010228</xdr:rowOff>
    </xdr:to>
    <xdr:pic>
      <xdr:nvPicPr>
        <xdr:cNvPr id="2406" name="Immagine 2405" descr="Women) Parley x adidas UltraBoost Light 'Black Solar Red' HQ1399 - HQ1399 -  Novelship">
          <a:extLst>
            <a:ext uri="{FF2B5EF4-FFF2-40B4-BE49-F238E27FC236}">
              <a16:creationId xmlns:a16="http://schemas.microsoft.com/office/drawing/2014/main" xmlns="" id="{849D0A03-B702-F043-B872-CC97D2C9A6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023" y="2731075541"/>
          <a:ext cx="1356591" cy="7648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101023</xdr:colOff>
      <xdr:row>2364</xdr:row>
      <xdr:rowOff>245341</xdr:rowOff>
    </xdr:from>
    <xdr:to>
      <xdr:col>0</xdr:col>
      <xdr:colOff>1457614</xdr:colOff>
      <xdr:row>2364</xdr:row>
      <xdr:rowOff>1010228</xdr:rowOff>
    </xdr:to>
    <xdr:pic>
      <xdr:nvPicPr>
        <xdr:cNvPr id="2407" name="Immagine 2406" descr="Women) Parley x adidas UltraBoost Light 'Black Solar Red' HQ1399 - HQ1399 -  Novelship">
          <a:extLst>
            <a:ext uri="{FF2B5EF4-FFF2-40B4-BE49-F238E27FC236}">
              <a16:creationId xmlns:a16="http://schemas.microsoft.com/office/drawing/2014/main" xmlns="" id="{BF5B19CC-EBA4-2C49-86C2-19A106B02D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023" y="2732218541"/>
          <a:ext cx="1356591" cy="7648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101023</xdr:colOff>
      <xdr:row>2365</xdr:row>
      <xdr:rowOff>245341</xdr:rowOff>
    </xdr:from>
    <xdr:to>
      <xdr:col>0</xdr:col>
      <xdr:colOff>1457614</xdr:colOff>
      <xdr:row>2365</xdr:row>
      <xdr:rowOff>1010228</xdr:rowOff>
    </xdr:to>
    <xdr:pic>
      <xdr:nvPicPr>
        <xdr:cNvPr id="2408" name="Immagine 2407" descr="Women) Parley x adidas UltraBoost Light 'Black Solar Red' HQ1399 - HQ1399 -  Novelship">
          <a:extLst>
            <a:ext uri="{FF2B5EF4-FFF2-40B4-BE49-F238E27FC236}">
              <a16:creationId xmlns:a16="http://schemas.microsoft.com/office/drawing/2014/main" xmlns="" id="{25159A8C-386A-2949-A31E-679C78E10E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023" y="2733361541"/>
          <a:ext cx="1356591" cy="7648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101023</xdr:colOff>
      <xdr:row>2366</xdr:row>
      <xdr:rowOff>245341</xdr:rowOff>
    </xdr:from>
    <xdr:to>
      <xdr:col>0</xdr:col>
      <xdr:colOff>1457614</xdr:colOff>
      <xdr:row>2366</xdr:row>
      <xdr:rowOff>1010228</xdr:rowOff>
    </xdr:to>
    <xdr:pic>
      <xdr:nvPicPr>
        <xdr:cNvPr id="2409" name="Immagine 2408" descr="Women) Parley x adidas UltraBoost Light 'Black Solar Red' HQ1399 - HQ1399 -  Novelship">
          <a:extLst>
            <a:ext uri="{FF2B5EF4-FFF2-40B4-BE49-F238E27FC236}">
              <a16:creationId xmlns:a16="http://schemas.microsoft.com/office/drawing/2014/main" xmlns="" id="{BA0CDBA6-FDC1-934D-B5EB-A39E299265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023" y="2734504541"/>
          <a:ext cx="1356591" cy="7648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259772</xdr:colOff>
      <xdr:row>2419</xdr:row>
      <xdr:rowOff>158749</xdr:rowOff>
    </xdr:from>
    <xdr:to>
      <xdr:col>0</xdr:col>
      <xdr:colOff>1454414</xdr:colOff>
      <xdr:row>2419</xdr:row>
      <xdr:rowOff>1039090</xdr:rowOff>
    </xdr:to>
    <xdr:pic>
      <xdr:nvPicPr>
        <xdr:cNvPr id="2410" name="Immagine 2409" descr="adidas Scarpe Comfort Runner Shoes HQ1733 Marrone | Modivo.it">
          <a:extLst>
            <a:ext uri="{FF2B5EF4-FFF2-40B4-BE49-F238E27FC236}">
              <a16:creationId xmlns:a16="http://schemas.microsoft.com/office/drawing/2014/main" xmlns="" id="{49D042C8-4B7F-8645-8DE7-1C8B1C8CEE7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65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9357" b="15453"/>
        <a:stretch/>
      </xdr:blipFill>
      <xdr:spPr bwMode="auto">
        <a:xfrm>
          <a:off x="259772" y="2736703949"/>
          <a:ext cx="1194642" cy="8803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259772</xdr:colOff>
      <xdr:row>2420</xdr:row>
      <xdr:rowOff>158749</xdr:rowOff>
    </xdr:from>
    <xdr:to>
      <xdr:col>0</xdr:col>
      <xdr:colOff>1454414</xdr:colOff>
      <xdr:row>2420</xdr:row>
      <xdr:rowOff>1039090</xdr:rowOff>
    </xdr:to>
    <xdr:pic>
      <xdr:nvPicPr>
        <xdr:cNvPr id="2411" name="Immagine 2410" descr="adidas Scarpe Comfort Runner Shoes HQ1733 Marrone | Modivo.it">
          <a:extLst>
            <a:ext uri="{FF2B5EF4-FFF2-40B4-BE49-F238E27FC236}">
              <a16:creationId xmlns:a16="http://schemas.microsoft.com/office/drawing/2014/main" xmlns="" id="{8F4E2F67-87D2-5B48-A0CA-4C613FCCC9A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65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9357" b="15453"/>
        <a:stretch/>
      </xdr:blipFill>
      <xdr:spPr bwMode="auto">
        <a:xfrm>
          <a:off x="259772" y="2737846949"/>
          <a:ext cx="1194642" cy="8803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259772</xdr:colOff>
      <xdr:row>2421</xdr:row>
      <xdr:rowOff>158749</xdr:rowOff>
    </xdr:from>
    <xdr:to>
      <xdr:col>0</xdr:col>
      <xdr:colOff>1454414</xdr:colOff>
      <xdr:row>2421</xdr:row>
      <xdr:rowOff>1039090</xdr:rowOff>
    </xdr:to>
    <xdr:pic>
      <xdr:nvPicPr>
        <xdr:cNvPr id="2412" name="Immagine 2411" descr="adidas Scarpe Comfort Runner Shoes HQ1733 Marrone | Modivo.it">
          <a:extLst>
            <a:ext uri="{FF2B5EF4-FFF2-40B4-BE49-F238E27FC236}">
              <a16:creationId xmlns:a16="http://schemas.microsoft.com/office/drawing/2014/main" xmlns="" id="{A001D104-1B9F-0141-8071-E7A4868738E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65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9357" b="15453"/>
        <a:stretch/>
      </xdr:blipFill>
      <xdr:spPr bwMode="auto">
        <a:xfrm>
          <a:off x="259772" y="2738989949"/>
          <a:ext cx="1194642" cy="8803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259772</xdr:colOff>
      <xdr:row>2422</xdr:row>
      <xdr:rowOff>158749</xdr:rowOff>
    </xdr:from>
    <xdr:to>
      <xdr:col>0</xdr:col>
      <xdr:colOff>1454414</xdr:colOff>
      <xdr:row>2422</xdr:row>
      <xdr:rowOff>1039090</xdr:rowOff>
    </xdr:to>
    <xdr:pic>
      <xdr:nvPicPr>
        <xdr:cNvPr id="2413" name="Immagine 2412" descr="adidas Scarpe Comfort Runner Shoes HQ1733 Marrone | Modivo.it">
          <a:extLst>
            <a:ext uri="{FF2B5EF4-FFF2-40B4-BE49-F238E27FC236}">
              <a16:creationId xmlns:a16="http://schemas.microsoft.com/office/drawing/2014/main" xmlns="" id="{44C77B63-D4ED-6E4F-9C6A-A0CD709BEC8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65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9357" b="15453"/>
        <a:stretch/>
      </xdr:blipFill>
      <xdr:spPr bwMode="auto">
        <a:xfrm>
          <a:off x="259772" y="2740132949"/>
          <a:ext cx="1194642" cy="8803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259772</xdr:colOff>
      <xdr:row>2423</xdr:row>
      <xdr:rowOff>158749</xdr:rowOff>
    </xdr:from>
    <xdr:to>
      <xdr:col>0</xdr:col>
      <xdr:colOff>1454414</xdr:colOff>
      <xdr:row>2423</xdr:row>
      <xdr:rowOff>1039090</xdr:rowOff>
    </xdr:to>
    <xdr:pic>
      <xdr:nvPicPr>
        <xdr:cNvPr id="2414" name="Immagine 2413" descr="adidas Scarpe Comfort Runner Shoes HQ1733 Marrone | Modivo.it">
          <a:extLst>
            <a:ext uri="{FF2B5EF4-FFF2-40B4-BE49-F238E27FC236}">
              <a16:creationId xmlns:a16="http://schemas.microsoft.com/office/drawing/2014/main" xmlns="" id="{A18FEE6F-88C0-134F-99ED-2FE12A90EED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65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9357" b="15453"/>
        <a:stretch/>
      </xdr:blipFill>
      <xdr:spPr bwMode="auto">
        <a:xfrm>
          <a:off x="259772" y="2741275949"/>
          <a:ext cx="1194642" cy="8803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259772</xdr:colOff>
      <xdr:row>2424</xdr:row>
      <xdr:rowOff>158749</xdr:rowOff>
    </xdr:from>
    <xdr:to>
      <xdr:col>0</xdr:col>
      <xdr:colOff>1454414</xdr:colOff>
      <xdr:row>2424</xdr:row>
      <xdr:rowOff>1039090</xdr:rowOff>
    </xdr:to>
    <xdr:pic>
      <xdr:nvPicPr>
        <xdr:cNvPr id="2415" name="Immagine 2414" descr="adidas Scarpe Comfort Runner Shoes HQ1733 Marrone | Modivo.it">
          <a:extLst>
            <a:ext uri="{FF2B5EF4-FFF2-40B4-BE49-F238E27FC236}">
              <a16:creationId xmlns:a16="http://schemas.microsoft.com/office/drawing/2014/main" xmlns="" id="{B39B8D65-0852-844B-AEC9-542FD494865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65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9357" b="15453"/>
        <a:stretch/>
      </xdr:blipFill>
      <xdr:spPr bwMode="auto">
        <a:xfrm>
          <a:off x="259772" y="2742418949"/>
          <a:ext cx="1194642" cy="8803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129887</xdr:colOff>
      <xdr:row>2606</xdr:row>
      <xdr:rowOff>259773</xdr:rowOff>
    </xdr:from>
    <xdr:to>
      <xdr:col>0</xdr:col>
      <xdr:colOff>1428751</xdr:colOff>
      <xdr:row>2606</xdr:row>
      <xdr:rowOff>907729</xdr:rowOff>
    </xdr:to>
    <xdr:pic>
      <xdr:nvPicPr>
        <xdr:cNvPr id="2417" name="Immagine 2416" descr="Adidas Running Women Ultraboost Light Blue HQ6347 (Solestop.com)">
          <a:extLst>
            <a:ext uri="{FF2B5EF4-FFF2-40B4-BE49-F238E27FC236}">
              <a16:creationId xmlns:a16="http://schemas.microsoft.com/office/drawing/2014/main" xmlns="" id="{3CBE68FE-B7A7-4F49-B168-DA93E6C0CE7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70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0000"/>
        <a:stretch/>
      </xdr:blipFill>
      <xdr:spPr bwMode="auto">
        <a:xfrm>
          <a:off x="129887" y="2745948973"/>
          <a:ext cx="1298864" cy="647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129887</xdr:colOff>
      <xdr:row>2607</xdr:row>
      <xdr:rowOff>259773</xdr:rowOff>
    </xdr:from>
    <xdr:to>
      <xdr:col>0</xdr:col>
      <xdr:colOff>1428751</xdr:colOff>
      <xdr:row>2607</xdr:row>
      <xdr:rowOff>907729</xdr:rowOff>
    </xdr:to>
    <xdr:pic>
      <xdr:nvPicPr>
        <xdr:cNvPr id="2418" name="Immagine 2417" descr="Adidas Running Women Ultraboost Light Blue HQ6347 (Solestop.com)">
          <a:extLst>
            <a:ext uri="{FF2B5EF4-FFF2-40B4-BE49-F238E27FC236}">
              <a16:creationId xmlns:a16="http://schemas.microsoft.com/office/drawing/2014/main" xmlns="" id="{3021A414-C724-D24E-ACFB-9B1DEEA72B3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70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0000"/>
        <a:stretch/>
      </xdr:blipFill>
      <xdr:spPr bwMode="auto">
        <a:xfrm>
          <a:off x="129887" y="2747091973"/>
          <a:ext cx="1298864" cy="647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129887</xdr:colOff>
      <xdr:row>2608</xdr:row>
      <xdr:rowOff>259773</xdr:rowOff>
    </xdr:from>
    <xdr:to>
      <xdr:col>0</xdr:col>
      <xdr:colOff>1428751</xdr:colOff>
      <xdr:row>2608</xdr:row>
      <xdr:rowOff>907729</xdr:rowOff>
    </xdr:to>
    <xdr:pic>
      <xdr:nvPicPr>
        <xdr:cNvPr id="2419" name="Immagine 2418" descr="Adidas Running Women Ultraboost Light Blue HQ6347 (Solestop.com)">
          <a:extLst>
            <a:ext uri="{FF2B5EF4-FFF2-40B4-BE49-F238E27FC236}">
              <a16:creationId xmlns:a16="http://schemas.microsoft.com/office/drawing/2014/main" xmlns="" id="{0D5D7EA9-38A1-8C47-8C29-2C61BD98C01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70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0000"/>
        <a:stretch/>
      </xdr:blipFill>
      <xdr:spPr bwMode="auto">
        <a:xfrm>
          <a:off x="129887" y="2748234973"/>
          <a:ext cx="1298864" cy="647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129887</xdr:colOff>
      <xdr:row>2609</xdr:row>
      <xdr:rowOff>259773</xdr:rowOff>
    </xdr:from>
    <xdr:to>
      <xdr:col>0</xdr:col>
      <xdr:colOff>1428751</xdr:colOff>
      <xdr:row>2609</xdr:row>
      <xdr:rowOff>907729</xdr:rowOff>
    </xdr:to>
    <xdr:pic>
      <xdr:nvPicPr>
        <xdr:cNvPr id="2420" name="Immagine 2419" descr="Adidas Running Women Ultraboost Light Blue HQ6347 (Solestop.com)">
          <a:extLst>
            <a:ext uri="{FF2B5EF4-FFF2-40B4-BE49-F238E27FC236}">
              <a16:creationId xmlns:a16="http://schemas.microsoft.com/office/drawing/2014/main" xmlns="" id="{13B493BE-53C5-AD4F-B363-3946D8857FA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70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0000"/>
        <a:stretch/>
      </xdr:blipFill>
      <xdr:spPr bwMode="auto">
        <a:xfrm>
          <a:off x="129887" y="2749377973"/>
          <a:ext cx="1298864" cy="647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129887</xdr:colOff>
      <xdr:row>2610</xdr:row>
      <xdr:rowOff>259773</xdr:rowOff>
    </xdr:from>
    <xdr:to>
      <xdr:col>0</xdr:col>
      <xdr:colOff>1428751</xdr:colOff>
      <xdr:row>2610</xdr:row>
      <xdr:rowOff>907729</xdr:rowOff>
    </xdr:to>
    <xdr:pic>
      <xdr:nvPicPr>
        <xdr:cNvPr id="2423" name="Immagine 2422" descr="Adidas Running Women Ultraboost Light Blue HQ6347 (Solestop.com)">
          <a:extLst>
            <a:ext uri="{FF2B5EF4-FFF2-40B4-BE49-F238E27FC236}">
              <a16:creationId xmlns:a16="http://schemas.microsoft.com/office/drawing/2014/main" xmlns="" id="{1C1A7820-9F34-1642-B943-13E97FEDAA5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70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0000"/>
        <a:stretch/>
      </xdr:blipFill>
      <xdr:spPr bwMode="auto">
        <a:xfrm>
          <a:off x="129887" y="2752806973"/>
          <a:ext cx="1298864" cy="647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129887</xdr:colOff>
      <xdr:row>2611</xdr:row>
      <xdr:rowOff>259773</xdr:rowOff>
    </xdr:from>
    <xdr:to>
      <xdr:col>0</xdr:col>
      <xdr:colOff>1428751</xdr:colOff>
      <xdr:row>2611</xdr:row>
      <xdr:rowOff>907729</xdr:rowOff>
    </xdr:to>
    <xdr:pic>
      <xdr:nvPicPr>
        <xdr:cNvPr id="2424" name="Immagine 2423" descr="Adidas Running Women Ultraboost Light Blue HQ6347 (Solestop.com)">
          <a:extLst>
            <a:ext uri="{FF2B5EF4-FFF2-40B4-BE49-F238E27FC236}">
              <a16:creationId xmlns:a16="http://schemas.microsoft.com/office/drawing/2014/main" xmlns="" id="{5C2A5C9B-1CCD-ED4A-AA66-2B27D0F8A7D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70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0000"/>
        <a:stretch/>
      </xdr:blipFill>
      <xdr:spPr bwMode="auto">
        <a:xfrm>
          <a:off x="129887" y="2753949973"/>
          <a:ext cx="1298864" cy="647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129887</xdr:colOff>
      <xdr:row>2612</xdr:row>
      <xdr:rowOff>259773</xdr:rowOff>
    </xdr:from>
    <xdr:to>
      <xdr:col>0</xdr:col>
      <xdr:colOff>1428751</xdr:colOff>
      <xdr:row>2612</xdr:row>
      <xdr:rowOff>907729</xdr:rowOff>
    </xdr:to>
    <xdr:pic>
      <xdr:nvPicPr>
        <xdr:cNvPr id="2425" name="Immagine 2424" descr="Adidas Running Women Ultraboost Light Blue HQ6347 (Solestop.com)">
          <a:extLst>
            <a:ext uri="{FF2B5EF4-FFF2-40B4-BE49-F238E27FC236}">
              <a16:creationId xmlns:a16="http://schemas.microsoft.com/office/drawing/2014/main" xmlns="" id="{274EC871-1925-3A46-B37F-14CDB3AE844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70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0000"/>
        <a:stretch/>
      </xdr:blipFill>
      <xdr:spPr bwMode="auto">
        <a:xfrm>
          <a:off x="129887" y="2755092973"/>
          <a:ext cx="1298864" cy="647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72159</xdr:colOff>
      <xdr:row>180</xdr:row>
      <xdr:rowOff>288638</xdr:rowOff>
    </xdr:from>
    <xdr:to>
      <xdr:col>0</xdr:col>
      <xdr:colOff>1587500</xdr:colOff>
      <xdr:row>180</xdr:row>
      <xdr:rowOff>1003248</xdr:rowOff>
    </xdr:to>
    <xdr:pic>
      <xdr:nvPicPr>
        <xdr:cNvPr id="2426" name="Immagine 2425" descr="Sneakers adidas Originals Forum Low Grey for Man | FZ6253 | XTREME.PT">
          <a:extLst>
            <a:ext uri="{FF2B5EF4-FFF2-40B4-BE49-F238E27FC236}">
              <a16:creationId xmlns:a16="http://schemas.microsoft.com/office/drawing/2014/main" xmlns="" id="{4EBF6C78-CBB0-5C46-9AF7-17DAEF9D78D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7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2500" b="18750"/>
        <a:stretch/>
      </xdr:blipFill>
      <xdr:spPr bwMode="auto">
        <a:xfrm>
          <a:off x="72159" y="2757407838"/>
          <a:ext cx="1515341" cy="7146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72159</xdr:colOff>
      <xdr:row>181</xdr:row>
      <xdr:rowOff>288638</xdr:rowOff>
    </xdr:from>
    <xdr:to>
      <xdr:col>0</xdr:col>
      <xdr:colOff>1587500</xdr:colOff>
      <xdr:row>181</xdr:row>
      <xdr:rowOff>1003248</xdr:rowOff>
    </xdr:to>
    <xdr:pic>
      <xdr:nvPicPr>
        <xdr:cNvPr id="2429" name="Immagine 2428" descr="Sneakers adidas Originals Forum Low Grey for Man | FZ6253 | XTREME.PT">
          <a:extLst>
            <a:ext uri="{FF2B5EF4-FFF2-40B4-BE49-F238E27FC236}">
              <a16:creationId xmlns:a16="http://schemas.microsoft.com/office/drawing/2014/main" xmlns="" id="{4DD05850-36E7-2545-AE7C-F5FA856EB62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7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2500" b="18750"/>
        <a:stretch/>
      </xdr:blipFill>
      <xdr:spPr bwMode="auto">
        <a:xfrm>
          <a:off x="72159" y="2760836838"/>
          <a:ext cx="1515341" cy="7146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72159</xdr:colOff>
      <xdr:row>177</xdr:row>
      <xdr:rowOff>288638</xdr:rowOff>
    </xdr:from>
    <xdr:to>
      <xdr:col>0</xdr:col>
      <xdr:colOff>1587500</xdr:colOff>
      <xdr:row>177</xdr:row>
      <xdr:rowOff>1003248</xdr:rowOff>
    </xdr:to>
    <xdr:pic>
      <xdr:nvPicPr>
        <xdr:cNvPr id="2431" name="Immagine 2430" descr="Sneakers adidas Originals Forum Low Grey for Man | FZ6253 | XTREME.PT">
          <a:extLst>
            <a:ext uri="{FF2B5EF4-FFF2-40B4-BE49-F238E27FC236}">
              <a16:creationId xmlns:a16="http://schemas.microsoft.com/office/drawing/2014/main" xmlns="" id="{6A702478-6534-1849-BDD4-A191C112293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7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2500" b="18750"/>
        <a:stretch/>
      </xdr:blipFill>
      <xdr:spPr bwMode="auto">
        <a:xfrm>
          <a:off x="72159" y="2763122838"/>
          <a:ext cx="1515341" cy="7146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72159</xdr:colOff>
      <xdr:row>178</xdr:row>
      <xdr:rowOff>288638</xdr:rowOff>
    </xdr:from>
    <xdr:to>
      <xdr:col>0</xdr:col>
      <xdr:colOff>1587500</xdr:colOff>
      <xdr:row>178</xdr:row>
      <xdr:rowOff>1003248</xdr:rowOff>
    </xdr:to>
    <xdr:pic>
      <xdr:nvPicPr>
        <xdr:cNvPr id="2432" name="Immagine 2431" descr="Sneakers adidas Originals Forum Low Grey for Man | FZ6253 | XTREME.PT">
          <a:extLst>
            <a:ext uri="{FF2B5EF4-FFF2-40B4-BE49-F238E27FC236}">
              <a16:creationId xmlns:a16="http://schemas.microsoft.com/office/drawing/2014/main" xmlns="" id="{C549E6C2-2A43-F44C-95F5-EAD6F332B5E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7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2500" b="18750"/>
        <a:stretch/>
      </xdr:blipFill>
      <xdr:spPr bwMode="auto">
        <a:xfrm>
          <a:off x="72159" y="2764265838"/>
          <a:ext cx="1515341" cy="7146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72159</xdr:colOff>
      <xdr:row>179</xdr:row>
      <xdr:rowOff>288638</xdr:rowOff>
    </xdr:from>
    <xdr:to>
      <xdr:col>0</xdr:col>
      <xdr:colOff>1587500</xdr:colOff>
      <xdr:row>179</xdr:row>
      <xdr:rowOff>1003248</xdr:rowOff>
    </xdr:to>
    <xdr:pic>
      <xdr:nvPicPr>
        <xdr:cNvPr id="2433" name="Immagine 2432" descr="Sneakers adidas Originals Forum Low Grey for Man | FZ6253 | XTREME.PT">
          <a:extLst>
            <a:ext uri="{FF2B5EF4-FFF2-40B4-BE49-F238E27FC236}">
              <a16:creationId xmlns:a16="http://schemas.microsoft.com/office/drawing/2014/main" xmlns="" id="{8F35DBB8-EA9C-D74C-9BC9-7C59F662517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7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2500" b="18750"/>
        <a:stretch/>
      </xdr:blipFill>
      <xdr:spPr bwMode="auto">
        <a:xfrm>
          <a:off x="72159" y="2765408838"/>
          <a:ext cx="1515341" cy="7146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129886</xdr:colOff>
      <xdr:row>272</xdr:row>
      <xdr:rowOff>173182</xdr:rowOff>
    </xdr:from>
    <xdr:to>
      <xdr:col>0</xdr:col>
      <xdr:colOff>1616363</xdr:colOff>
      <xdr:row>272</xdr:row>
      <xdr:rowOff>1053524</xdr:rowOff>
    </xdr:to>
    <xdr:pic>
      <xdr:nvPicPr>
        <xdr:cNvPr id="2434" name="Immagine 2433" descr="Women) adidas UltraBoost DNA City Xplorer 'Wonder Red' GV8699 - GV8699 -  Novelship">
          <a:extLst>
            <a:ext uri="{FF2B5EF4-FFF2-40B4-BE49-F238E27FC236}">
              <a16:creationId xmlns:a16="http://schemas.microsoft.com/office/drawing/2014/main" xmlns="" id="{9E0C6F56-C3C4-F14B-82AB-E75CA0189F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886" y="2767579382"/>
          <a:ext cx="1486477" cy="8803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129886</xdr:colOff>
      <xdr:row>273</xdr:row>
      <xdr:rowOff>173182</xdr:rowOff>
    </xdr:from>
    <xdr:to>
      <xdr:col>0</xdr:col>
      <xdr:colOff>1616363</xdr:colOff>
      <xdr:row>273</xdr:row>
      <xdr:rowOff>1053524</xdr:rowOff>
    </xdr:to>
    <xdr:pic>
      <xdr:nvPicPr>
        <xdr:cNvPr id="2435" name="Immagine 2434" descr="Women) adidas UltraBoost DNA City Xplorer 'Wonder Red' GV8699 - GV8699 -  Novelship">
          <a:extLst>
            <a:ext uri="{FF2B5EF4-FFF2-40B4-BE49-F238E27FC236}">
              <a16:creationId xmlns:a16="http://schemas.microsoft.com/office/drawing/2014/main" xmlns="" id="{9C5DBB45-147A-0C4B-93DB-E97A6C1C96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886" y="2768722382"/>
          <a:ext cx="1486477" cy="8803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129886</xdr:colOff>
      <xdr:row>267</xdr:row>
      <xdr:rowOff>173182</xdr:rowOff>
    </xdr:from>
    <xdr:to>
      <xdr:col>0</xdr:col>
      <xdr:colOff>1616363</xdr:colOff>
      <xdr:row>267</xdr:row>
      <xdr:rowOff>1053524</xdr:rowOff>
    </xdr:to>
    <xdr:pic>
      <xdr:nvPicPr>
        <xdr:cNvPr id="2436" name="Immagine 2435" descr="Women) adidas UltraBoost DNA City Xplorer 'Wonder Red' GV8699 - GV8699 -  Novelship">
          <a:extLst>
            <a:ext uri="{FF2B5EF4-FFF2-40B4-BE49-F238E27FC236}">
              <a16:creationId xmlns:a16="http://schemas.microsoft.com/office/drawing/2014/main" xmlns="" id="{8A5EA6E7-F489-7146-B139-DE071EF493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886" y="2769865382"/>
          <a:ext cx="1486477" cy="8803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129886</xdr:colOff>
      <xdr:row>268</xdr:row>
      <xdr:rowOff>173182</xdr:rowOff>
    </xdr:from>
    <xdr:to>
      <xdr:col>0</xdr:col>
      <xdr:colOff>1616363</xdr:colOff>
      <xdr:row>268</xdr:row>
      <xdr:rowOff>1053524</xdr:rowOff>
    </xdr:to>
    <xdr:pic>
      <xdr:nvPicPr>
        <xdr:cNvPr id="2437" name="Immagine 2436" descr="Women) adidas UltraBoost DNA City Xplorer 'Wonder Red' GV8699 - GV8699 -  Novelship">
          <a:extLst>
            <a:ext uri="{FF2B5EF4-FFF2-40B4-BE49-F238E27FC236}">
              <a16:creationId xmlns:a16="http://schemas.microsoft.com/office/drawing/2014/main" xmlns="" id="{D3D847D3-05EB-CC44-B5E3-6E3360E43B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886" y="2771008382"/>
          <a:ext cx="1486477" cy="8803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129886</xdr:colOff>
      <xdr:row>269</xdr:row>
      <xdr:rowOff>173182</xdr:rowOff>
    </xdr:from>
    <xdr:to>
      <xdr:col>0</xdr:col>
      <xdr:colOff>1616363</xdr:colOff>
      <xdr:row>269</xdr:row>
      <xdr:rowOff>1053524</xdr:rowOff>
    </xdr:to>
    <xdr:pic>
      <xdr:nvPicPr>
        <xdr:cNvPr id="2438" name="Immagine 2437" descr="Women) adidas UltraBoost DNA City Xplorer 'Wonder Red' GV8699 - GV8699 -  Novelship">
          <a:extLst>
            <a:ext uri="{FF2B5EF4-FFF2-40B4-BE49-F238E27FC236}">
              <a16:creationId xmlns:a16="http://schemas.microsoft.com/office/drawing/2014/main" xmlns="" id="{3BE26CEC-75BE-7343-ACDE-A0CDA0ADD1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886" y="2772151382"/>
          <a:ext cx="1486477" cy="8803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129886</xdr:colOff>
      <xdr:row>274</xdr:row>
      <xdr:rowOff>173182</xdr:rowOff>
    </xdr:from>
    <xdr:to>
      <xdr:col>0</xdr:col>
      <xdr:colOff>1616363</xdr:colOff>
      <xdr:row>274</xdr:row>
      <xdr:rowOff>1053524</xdr:rowOff>
    </xdr:to>
    <xdr:pic>
      <xdr:nvPicPr>
        <xdr:cNvPr id="2439" name="Immagine 2438" descr="Women) adidas UltraBoost DNA City Xplorer 'Wonder Red' GV8699 - GV8699 -  Novelship">
          <a:extLst>
            <a:ext uri="{FF2B5EF4-FFF2-40B4-BE49-F238E27FC236}">
              <a16:creationId xmlns:a16="http://schemas.microsoft.com/office/drawing/2014/main" xmlns="" id="{56694FC4-66CF-0F47-8FB2-4873ABE4FA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886" y="2773294382"/>
          <a:ext cx="1486477" cy="8803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129886</xdr:colOff>
      <xdr:row>275</xdr:row>
      <xdr:rowOff>173182</xdr:rowOff>
    </xdr:from>
    <xdr:to>
      <xdr:col>0</xdr:col>
      <xdr:colOff>1616363</xdr:colOff>
      <xdr:row>275</xdr:row>
      <xdr:rowOff>1053524</xdr:rowOff>
    </xdr:to>
    <xdr:pic>
      <xdr:nvPicPr>
        <xdr:cNvPr id="2440" name="Immagine 2439" descr="Women) adidas UltraBoost DNA City Xplorer 'Wonder Red' GV8699 - GV8699 -  Novelship">
          <a:extLst>
            <a:ext uri="{FF2B5EF4-FFF2-40B4-BE49-F238E27FC236}">
              <a16:creationId xmlns:a16="http://schemas.microsoft.com/office/drawing/2014/main" xmlns="" id="{7DF26C2B-E88E-2742-B4D3-73FD233179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886" y="2774437382"/>
          <a:ext cx="1486477" cy="8803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129886</xdr:colOff>
      <xdr:row>276</xdr:row>
      <xdr:rowOff>173182</xdr:rowOff>
    </xdr:from>
    <xdr:to>
      <xdr:col>0</xdr:col>
      <xdr:colOff>1616363</xdr:colOff>
      <xdr:row>276</xdr:row>
      <xdr:rowOff>1053524</xdr:rowOff>
    </xdr:to>
    <xdr:pic>
      <xdr:nvPicPr>
        <xdr:cNvPr id="2441" name="Immagine 2440" descr="Women) adidas UltraBoost DNA City Xplorer 'Wonder Red' GV8699 - GV8699 -  Novelship">
          <a:extLst>
            <a:ext uri="{FF2B5EF4-FFF2-40B4-BE49-F238E27FC236}">
              <a16:creationId xmlns:a16="http://schemas.microsoft.com/office/drawing/2014/main" xmlns="" id="{2274978C-CDC0-524A-8E4B-C652F0F419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886" y="2775580382"/>
          <a:ext cx="1486477" cy="8803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129886</xdr:colOff>
      <xdr:row>277</xdr:row>
      <xdr:rowOff>173182</xdr:rowOff>
    </xdr:from>
    <xdr:to>
      <xdr:col>0</xdr:col>
      <xdr:colOff>1616363</xdr:colOff>
      <xdr:row>277</xdr:row>
      <xdr:rowOff>1053524</xdr:rowOff>
    </xdr:to>
    <xdr:pic>
      <xdr:nvPicPr>
        <xdr:cNvPr id="2442" name="Immagine 2441" descr="Women) adidas UltraBoost DNA City Xplorer 'Wonder Red' GV8699 - GV8699 -  Novelship">
          <a:extLst>
            <a:ext uri="{FF2B5EF4-FFF2-40B4-BE49-F238E27FC236}">
              <a16:creationId xmlns:a16="http://schemas.microsoft.com/office/drawing/2014/main" xmlns="" id="{99138E64-CF28-F14B-952A-15271AAA6F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886" y="2776723382"/>
          <a:ext cx="1486477" cy="8803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129886</xdr:colOff>
      <xdr:row>278</xdr:row>
      <xdr:rowOff>173182</xdr:rowOff>
    </xdr:from>
    <xdr:to>
      <xdr:col>0</xdr:col>
      <xdr:colOff>1616363</xdr:colOff>
      <xdr:row>278</xdr:row>
      <xdr:rowOff>1053524</xdr:rowOff>
    </xdr:to>
    <xdr:pic>
      <xdr:nvPicPr>
        <xdr:cNvPr id="2443" name="Immagine 2442" descr="Women) adidas UltraBoost DNA City Xplorer 'Wonder Red' GV8699 - GV8699 -  Novelship">
          <a:extLst>
            <a:ext uri="{FF2B5EF4-FFF2-40B4-BE49-F238E27FC236}">
              <a16:creationId xmlns:a16="http://schemas.microsoft.com/office/drawing/2014/main" xmlns="" id="{4C8CC4AE-CFBA-5A4B-9F4C-734C9458DA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886" y="2777866382"/>
          <a:ext cx="1486477" cy="8803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129886</xdr:colOff>
      <xdr:row>279</xdr:row>
      <xdr:rowOff>173182</xdr:rowOff>
    </xdr:from>
    <xdr:to>
      <xdr:col>0</xdr:col>
      <xdr:colOff>1616363</xdr:colOff>
      <xdr:row>279</xdr:row>
      <xdr:rowOff>1053524</xdr:rowOff>
    </xdr:to>
    <xdr:pic>
      <xdr:nvPicPr>
        <xdr:cNvPr id="2444" name="Immagine 2443" descr="Women) adidas UltraBoost DNA City Xplorer 'Wonder Red' GV8699 - GV8699 -  Novelship">
          <a:extLst>
            <a:ext uri="{FF2B5EF4-FFF2-40B4-BE49-F238E27FC236}">
              <a16:creationId xmlns:a16="http://schemas.microsoft.com/office/drawing/2014/main" xmlns="" id="{1FDFEDE4-B264-DB40-9A77-DB1D2E9DDD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886" y="2779009382"/>
          <a:ext cx="1486477" cy="8803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129886</xdr:colOff>
      <xdr:row>270</xdr:row>
      <xdr:rowOff>173182</xdr:rowOff>
    </xdr:from>
    <xdr:to>
      <xdr:col>0</xdr:col>
      <xdr:colOff>1616363</xdr:colOff>
      <xdr:row>270</xdr:row>
      <xdr:rowOff>1053524</xdr:rowOff>
    </xdr:to>
    <xdr:pic>
      <xdr:nvPicPr>
        <xdr:cNvPr id="2445" name="Immagine 2444" descr="Women) adidas UltraBoost DNA City Xplorer 'Wonder Red' GV8699 - GV8699 -  Novelship">
          <a:extLst>
            <a:ext uri="{FF2B5EF4-FFF2-40B4-BE49-F238E27FC236}">
              <a16:creationId xmlns:a16="http://schemas.microsoft.com/office/drawing/2014/main" xmlns="" id="{BD29ED02-2EBD-8945-B6DE-820FC9B82C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886" y="2780152382"/>
          <a:ext cx="1486477" cy="8803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173182</xdr:colOff>
      <xdr:row>1153</xdr:row>
      <xdr:rowOff>144320</xdr:rowOff>
    </xdr:from>
    <xdr:to>
      <xdr:col>0</xdr:col>
      <xdr:colOff>1500909</xdr:colOff>
      <xdr:row>1153</xdr:row>
      <xdr:rowOff>1012926</xdr:rowOff>
    </xdr:to>
    <xdr:pic>
      <xdr:nvPicPr>
        <xdr:cNvPr id="2456" name="Immagine 2455" descr="WMNS) Adidas 4DFWD Pulse 'Carbon Almost Pink' GX2982">
          <a:extLst>
            <a:ext uri="{FF2B5EF4-FFF2-40B4-BE49-F238E27FC236}">
              <a16:creationId xmlns:a16="http://schemas.microsoft.com/office/drawing/2014/main" xmlns="" id="{33FA6C54-7FA9-DB4E-AD5B-E0E5E412BC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182" y="2793839520"/>
          <a:ext cx="1327727" cy="8686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173182</xdr:colOff>
      <xdr:row>1154</xdr:row>
      <xdr:rowOff>144320</xdr:rowOff>
    </xdr:from>
    <xdr:to>
      <xdr:col>0</xdr:col>
      <xdr:colOff>1500909</xdr:colOff>
      <xdr:row>1154</xdr:row>
      <xdr:rowOff>1012926</xdr:rowOff>
    </xdr:to>
    <xdr:pic>
      <xdr:nvPicPr>
        <xdr:cNvPr id="2458" name="Immagine 2457" descr="WMNS) Adidas 4DFWD Pulse 'Carbon Almost Pink' GX2982">
          <a:extLst>
            <a:ext uri="{FF2B5EF4-FFF2-40B4-BE49-F238E27FC236}">
              <a16:creationId xmlns:a16="http://schemas.microsoft.com/office/drawing/2014/main" xmlns="" id="{1738B73A-3236-0C47-8B18-E006035A96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182" y="2796125520"/>
          <a:ext cx="1327727" cy="8686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173182</xdr:colOff>
      <xdr:row>1155</xdr:row>
      <xdr:rowOff>144320</xdr:rowOff>
    </xdr:from>
    <xdr:to>
      <xdr:col>0</xdr:col>
      <xdr:colOff>1500909</xdr:colOff>
      <xdr:row>1155</xdr:row>
      <xdr:rowOff>1012926</xdr:rowOff>
    </xdr:to>
    <xdr:pic>
      <xdr:nvPicPr>
        <xdr:cNvPr id="2459" name="Immagine 2458" descr="WMNS) Adidas 4DFWD Pulse 'Carbon Almost Pink' GX2982">
          <a:extLst>
            <a:ext uri="{FF2B5EF4-FFF2-40B4-BE49-F238E27FC236}">
              <a16:creationId xmlns:a16="http://schemas.microsoft.com/office/drawing/2014/main" xmlns="" id="{4EAAD463-FF47-0248-8837-F916E18F27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182" y="2797268520"/>
          <a:ext cx="1327727" cy="8686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173182</xdr:colOff>
      <xdr:row>1156</xdr:row>
      <xdr:rowOff>144320</xdr:rowOff>
    </xdr:from>
    <xdr:to>
      <xdr:col>0</xdr:col>
      <xdr:colOff>1500909</xdr:colOff>
      <xdr:row>1156</xdr:row>
      <xdr:rowOff>1012926</xdr:rowOff>
    </xdr:to>
    <xdr:pic>
      <xdr:nvPicPr>
        <xdr:cNvPr id="2460" name="Immagine 2459" descr="WMNS) Adidas 4DFWD Pulse 'Carbon Almost Pink' GX2982">
          <a:extLst>
            <a:ext uri="{FF2B5EF4-FFF2-40B4-BE49-F238E27FC236}">
              <a16:creationId xmlns:a16="http://schemas.microsoft.com/office/drawing/2014/main" xmlns="" id="{378F6DD0-9B66-1448-8F79-D8634B2FCA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182" y="2798411520"/>
          <a:ext cx="1327727" cy="8686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173182</xdr:colOff>
      <xdr:row>1151</xdr:row>
      <xdr:rowOff>144320</xdr:rowOff>
    </xdr:from>
    <xdr:to>
      <xdr:col>0</xdr:col>
      <xdr:colOff>1500909</xdr:colOff>
      <xdr:row>1151</xdr:row>
      <xdr:rowOff>1012926</xdr:rowOff>
    </xdr:to>
    <xdr:pic>
      <xdr:nvPicPr>
        <xdr:cNvPr id="2461" name="Immagine 2460" descr="WMNS) Adidas 4DFWD Pulse 'Carbon Almost Pink' GX2982">
          <a:extLst>
            <a:ext uri="{FF2B5EF4-FFF2-40B4-BE49-F238E27FC236}">
              <a16:creationId xmlns:a16="http://schemas.microsoft.com/office/drawing/2014/main" xmlns="" id="{25A0CBC1-80B3-1647-88C7-03282AD5ED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182" y="2799554520"/>
          <a:ext cx="1327727" cy="8686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173182</xdr:colOff>
      <xdr:row>1152</xdr:row>
      <xdr:rowOff>144320</xdr:rowOff>
    </xdr:from>
    <xdr:to>
      <xdr:col>0</xdr:col>
      <xdr:colOff>1500909</xdr:colOff>
      <xdr:row>1152</xdr:row>
      <xdr:rowOff>1012926</xdr:rowOff>
    </xdr:to>
    <xdr:pic>
      <xdr:nvPicPr>
        <xdr:cNvPr id="2462" name="Immagine 2461" descr="WMNS) Adidas 4DFWD Pulse 'Carbon Almost Pink' GX2982">
          <a:extLst>
            <a:ext uri="{FF2B5EF4-FFF2-40B4-BE49-F238E27FC236}">
              <a16:creationId xmlns:a16="http://schemas.microsoft.com/office/drawing/2014/main" xmlns="" id="{DAE1A217-867D-3940-914A-E897B525DB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182" y="2800697520"/>
          <a:ext cx="1327727" cy="8686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230908</xdr:colOff>
      <xdr:row>2042</xdr:row>
      <xdr:rowOff>173183</xdr:rowOff>
    </xdr:from>
    <xdr:to>
      <xdr:col>0</xdr:col>
      <xdr:colOff>1356591</xdr:colOff>
      <xdr:row>2042</xdr:row>
      <xdr:rowOff>1012135</xdr:rowOff>
    </xdr:to>
    <xdr:pic>
      <xdr:nvPicPr>
        <xdr:cNvPr id="2468" name="Immagine 2467">
          <a:extLst>
            <a:ext uri="{FF2B5EF4-FFF2-40B4-BE49-F238E27FC236}">
              <a16:creationId xmlns:a16="http://schemas.microsoft.com/office/drawing/2014/main" xmlns="" id="{C7867343-0B08-994A-B392-64DFE1B0E8D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269" r="7108"/>
        <a:stretch/>
      </xdr:blipFill>
      <xdr:spPr bwMode="auto">
        <a:xfrm>
          <a:off x="230908" y="2808727383"/>
          <a:ext cx="1125683" cy="8389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230908</xdr:colOff>
      <xdr:row>2038</xdr:row>
      <xdr:rowOff>173183</xdr:rowOff>
    </xdr:from>
    <xdr:to>
      <xdr:col>0</xdr:col>
      <xdr:colOff>1356591</xdr:colOff>
      <xdr:row>2038</xdr:row>
      <xdr:rowOff>1012135</xdr:rowOff>
    </xdr:to>
    <xdr:pic>
      <xdr:nvPicPr>
        <xdr:cNvPr id="2469" name="Immagine 2468">
          <a:extLst>
            <a:ext uri="{FF2B5EF4-FFF2-40B4-BE49-F238E27FC236}">
              <a16:creationId xmlns:a16="http://schemas.microsoft.com/office/drawing/2014/main" xmlns="" id="{091CC760-A7CD-D844-BF2D-58887C5A2E3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269" r="7108"/>
        <a:stretch/>
      </xdr:blipFill>
      <xdr:spPr bwMode="auto">
        <a:xfrm>
          <a:off x="230908" y="2809870383"/>
          <a:ext cx="1125683" cy="8389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230908</xdr:colOff>
      <xdr:row>2039</xdr:row>
      <xdr:rowOff>173183</xdr:rowOff>
    </xdr:from>
    <xdr:to>
      <xdr:col>0</xdr:col>
      <xdr:colOff>1356591</xdr:colOff>
      <xdr:row>2039</xdr:row>
      <xdr:rowOff>1012135</xdr:rowOff>
    </xdr:to>
    <xdr:pic>
      <xdr:nvPicPr>
        <xdr:cNvPr id="2470" name="Immagine 2469">
          <a:extLst>
            <a:ext uri="{FF2B5EF4-FFF2-40B4-BE49-F238E27FC236}">
              <a16:creationId xmlns:a16="http://schemas.microsoft.com/office/drawing/2014/main" xmlns="" id="{B6B625A8-300C-AF4E-9700-8E7DFFC55B7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269" r="7108"/>
        <a:stretch/>
      </xdr:blipFill>
      <xdr:spPr bwMode="auto">
        <a:xfrm>
          <a:off x="230908" y="2811013383"/>
          <a:ext cx="1125683" cy="8389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230908</xdr:colOff>
      <xdr:row>2040</xdr:row>
      <xdr:rowOff>173183</xdr:rowOff>
    </xdr:from>
    <xdr:to>
      <xdr:col>0</xdr:col>
      <xdr:colOff>1356591</xdr:colOff>
      <xdr:row>2040</xdr:row>
      <xdr:rowOff>1012135</xdr:rowOff>
    </xdr:to>
    <xdr:pic>
      <xdr:nvPicPr>
        <xdr:cNvPr id="2471" name="Immagine 2470">
          <a:extLst>
            <a:ext uri="{FF2B5EF4-FFF2-40B4-BE49-F238E27FC236}">
              <a16:creationId xmlns:a16="http://schemas.microsoft.com/office/drawing/2014/main" xmlns="" id="{514B4569-B500-CF42-9652-7C0CC33849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269" r="7108"/>
        <a:stretch/>
      </xdr:blipFill>
      <xdr:spPr bwMode="auto">
        <a:xfrm>
          <a:off x="230908" y="2812156383"/>
          <a:ext cx="1125683" cy="8389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230908</xdr:colOff>
      <xdr:row>2041</xdr:row>
      <xdr:rowOff>173183</xdr:rowOff>
    </xdr:from>
    <xdr:to>
      <xdr:col>0</xdr:col>
      <xdr:colOff>1356591</xdr:colOff>
      <xdr:row>2041</xdr:row>
      <xdr:rowOff>1012135</xdr:rowOff>
    </xdr:to>
    <xdr:pic>
      <xdr:nvPicPr>
        <xdr:cNvPr id="2472" name="Immagine 2471">
          <a:extLst>
            <a:ext uri="{FF2B5EF4-FFF2-40B4-BE49-F238E27FC236}">
              <a16:creationId xmlns:a16="http://schemas.microsoft.com/office/drawing/2014/main" xmlns="" id="{4EC66914-30AF-3B40-A04C-44D777EBFB5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269" r="7108"/>
        <a:stretch/>
      </xdr:blipFill>
      <xdr:spPr bwMode="auto">
        <a:xfrm>
          <a:off x="230908" y="2813299383"/>
          <a:ext cx="1125683" cy="8389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101023</xdr:colOff>
      <xdr:row>299</xdr:row>
      <xdr:rowOff>144318</xdr:rowOff>
    </xdr:from>
    <xdr:to>
      <xdr:col>0</xdr:col>
      <xdr:colOff>1450463</xdr:colOff>
      <xdr:row>299</xdr:row>
      <xdr:rowOff>1010227</xdr:rowOff>
    </xdr:to>
    <xdr:pic>
      <xdr:nvPicPr>
        <xdr:cNvPr id="2473" name="Immagine 2472" descr="adidas Ultraboost 5.0 DNA Shoes 'Black Green' GV8729">
          <a:extLst>
            <a:ext uri="{FF2B5EF4-FFF2-40B4-BE49-F238E27FC236}">
              <a16:creationId xmlns:a16="http://schemas.microsoft.com/office/drawing/2014/main" xmlns="" id="{BA70B92B-65A8-0947-A7CF-DDD6D0DAA6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023" y="2815556518"/>
          <a:ext cx="1349440" cy="8659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101023</xdr:colOff>
      <xdr:row>300</xdr:row>
      <xdr:rowOff>144318</xdr:rowOff>
    </xdr:from>
    <xdr:to>
      <xdr:col>0</xdr:col>
      <xdr:colOff>1450463</xdr:colOff>
      <xdr:row>300</xdr:row>
      <xdr:rowOff>1010227</xdr:rowOff>
    </xdr:to>
    <xdr:pic>
      <xdr:nvPicPr>
        <xdr:cNvPr id="2475" name="Immagine 2474" descr="adidas Ultraboost 5.0 DNA Shoes 'Black Green' GV8729">
          <a:extLst>
            <a:ext uri="{FF2B5EF4-FFF2-40B4-BE49-F238E27FC236}">
              <a16:creationId xmlns:a16="http://schemas.microsoft.com/office/drawing/2014/main" xmlns="" id="{1815F082-33A6-3D47-AAF2-E10269DE81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023" y="2817842518"/>
          <a:ext cx="1349440" cy="8659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101023</xdr:colOff>
      <xdr:row>301</xdr:row>
      <xdr:rowOff>144318</xdr:rowOff>
    </xdr:from>
    <xdr:to>
      <xdr:col>0</xdr:col>
      <xdr:colOff>1450463</xdr:colOff>
      <xdr:row>301</xdr:row>
      <xdr:rowOff>1010227</xdr:rowOff>
    </xdr:to>
    <xdr:pic>
      <xdr:nvPicPr>
        <xdr:cNvPr id="2476" name="Immagine 2475" descr="adidas Ultraboost 5.0 DNA Shoes 'Black Green' GV8729">
          <a:extLst>
            <a:ext uri="{FF2B5EF4-FFF2-40B4-BE49-F238E27FC236}">
              <a16:creationId xmlns:a16="http://schemas.microsoft.com/office/drawing/2014/main" xmlns="" id="{6879E6CB-3143-5449-B395-ED0536D38C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023" y="2818985518"/>
          <a:ext cx="1349440" cy="8659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101023</xdr:colOff>
      <xdr:row>298</xdr:row>
      <xdr:rowOff>144318</xdr:rowOff>
    </xdr:from>
    <xdr:to>
      <xdr:col>0</xdr:col>
      <xdr:colOff>1450463</xdr:colOff>
      <xdr:row>298</xdr:row>
      <xdr:rowOff>1010227</xdr:rowOff>
    </xdr:to>
    <xdr:pic>
      <xdr:nvPicPr>
        <xdr:cNvPr id="2479" name="Immagine 2478" descr="adidas Ultraboost 5.0 DNA Shoes 'Black Green' GV8729">
          <a:extLst>
            <a:ext uri="{FF2B5EF4-FFF2-40B4-BE49-F238E27FC236}">
              <a16:creationId xmlns:a16="http://schemas.microsoft.com/office/drawing/2014/main" xmlns="" id="{4BE766E4-7554-214D-AEF9-E315A65018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023" y="2822414518"/>
          <a:ext cx="1349440" cy="8659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144318</xdr:colOff>
      <xdr:row>1793</xdr:row>
      <xdr:rowOff>130470</xdr:rowOff>
    </xdr:from>
    <xdr:to>
      <xdr:col>0</xdr:col>
      <xdr:colOff>1515341</xdr:colOff>
      <xdr:row>1793</xdr:row>
      <xdr:rowOff>1010228</xdr:rowOff>
    </xdr:to>
    <xdr:pic>
      <xdr:nvPicPr>
        <xdr:cNvPr id="2504" name="Immagine 2503" descr="WMNS) adidas Marimekko x UltraBoost 22 'Lush Red Navy' GZ4794 - KICKS CREW">
          <a:extLst>
            <a:ext uri="{FF2B5EF4-FFF2-40B4-BE49-F238E27FC236}">
              <a16:creationId xmlns:a16="http://schemas.microsoft.com/office/drawing/2014/main" xmlns="" id="{6E211707-F429-0B43-87E3-7B870B9649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318" y="2853261670"/>
          <a:ext cx="1371023" cy="8797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144318</xdr:colOff>
      <xdr:row>1794</xdr:row>
      <xdr:rowOff>130470</xdr:rowOff>
    </xdr:from>
    <xdr:to>
      <xdr:col>0</xdr:col>
      <xdr:colOff>1515341</xdr:colOff>
      <xdr:row>1794</xdr:row>
      <xdr:rowOff>1010228</xdr:rowOff>
    </xdr:to>
    <xdr:pic>
      <xdr:nvPicPr>
        <xdr:cNvPr id="2505" name="Immagine 2504" descr="WMNS) adidas Marimekko x UltraBoost 22 'Lush Red Navy' GZ4794 - KICKS CREW">
          <a:extLst>
            <a:ext uri="{FF2B5EF4-FFF2-40B4-BE49-F238E27FC236}">
              <a16:creationId xmlns:a16="http://schemas.microsoft.com/office/drawing/2014/main" xmlns="" id="{01EC3A4C-C984-FB4D-BA78-4F6248B8CD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318" y="2854404670"/>
          <a:ext cx="1371023" cy="8797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144318</xdr:colOff>
      <xdr:row>1795</xdr:row>
      <xdr:rowOff>130470</xdr:rowOff>
    </xdr:from>
    <xdr:to>
      <xdr:col>0</xdr:col>
      <xdr:colOff>1515341</xdr:colOff>
      <xdr:row>1795</xdr:row>
      <xdr:rowOff>1010228</xdr:rowOff>
    </xdr:to>
    <xdr:pic>
      <xdr:nvPicPr>
        <xdr:cNvPr id="2506" name="Immagine 2505" descr="WMNS) adidas Marimekko x UltraBoost 22 'Lush Red Navy' GZ4794 - KICKS CREW">
          <a:extLst>
            <a:ext uri="{FF2B5EF4-FFF2-40B4-BE49-F238E27FC236}">
              <a16:creationId xmlns:a16="http://schemas.microsoft.com/office/drawing/2014/main" xmlns="" id="{1508777E-43D2-2D4A-8795-12E1BB2584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318" y="2855547670"/>
          <a:ext cx="1371023" cy="8797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144318</xdr:colOff>
      <xdr:row>1796</xdr:row>
      <xdr:rowOff>130470</xdr:rowOff>
    </xdr:from>
    <xdr:to>
      <xdr:col>0</xdr:col>
      <xdr:colOff>1515341</xdr:colOff>
      <xdr:row>1796</xdr:row>
      <xdr:rowOff>1010228</xdr:rowOff>
    </xdr:to>
    <xdr:pic>
      <xdr:nvPicPr>
        <xdr:cNvPr id="2507" name="Immagine 2506" descr="WMNS) adidas Marimekko x UltraBoost 22 'Lush Red Navy' GZ4794 - KICKS CREW">
          <a:extLst>
            <a:ext uri="{FF2B5EF4-FFF2-40B4-BE49-F238E27FC236}">
              <a16:creationId xmlns:a16="http://schemas.microsoft.com/office/drawing/2014/main" xmlns="" id="{13FA0D06-E43C-1A44-85FF-6F91CC4F1A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318" y="2856690670"/>
          <a:ext cx="1371023" cy="8797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144318</xdr:colOff>
      <xdr:row>1797</xdr:row>
      <xdr:rowOff>130470</xdr:rowOff>
    </xdr:from>
    <xdr:to>
      <xdr:col>0</xdr:col>
      <xdr:colOff>1515341</xdr:colOff>
      <xdr:row>1797</xdr:row>
      <xdr:rowOff>1010228</xdr:rowOff>
    </xdr:to>
    <xdr:pic>
      <xdr:nvPicPr>
        <xdr:cNvPr id="2508" name="Immagine 2507" descr="WMNS) adidas Marimekko x UltraBoost 22 'Lush Red Navy' GZ4794 - KICKS CREW">
          <a:extLst>
            <a:ext uri="{FF2B5EF4-FFF2-40B4-BE49-F238E27FC236}">
              <a16:creationId xmlns:a16="http://schemas.microsoft.com/office/drawing/2014/main" xmlns="" id="{0DF51D49-1058-714F-BFD5-1A376E9D4F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318" y="2857833670"/>
          <a:ext cx="1371023" cy="8797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144318</xdr:colOff>
      <xdr:row>1798</xdr:row>
      <xdr:rowOff>130470</xdr:rowOff>
    </xdr:from>
    <xdr:to>
      <xdr:col>0</xdr:col>
      <xdr:colOff>1515341</xdr:colOff>
      <xdr:row>1798</xdr:row>
      <xdr:rowOff>1010228</xdr:rowOff>
    </xdr:to>
    <xdr:pic>
      <xdr:nvPicPr>
        <xdr:cNvPr id="2509" name="Immagine 2508" descr="WMNS) adidas Marimekko x UltraBoost 22 'Lush Red Navy' GZ4794 - KICKS CREW">
          <a:extLst>
            <a:ext uri="{FF2B5EF4-FFF2-40B4-BE49-F238E27FC236}">
              <a16:creationId xmlns:a16="http://schemas.microsoft.com/office/drawing/2014/main" xmlns="" id="{9A4F4990-DEEE-514A-B0AF-C567E22B71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318" y="2858976670"/>
          <a:ext cx="1371023" cy="8797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144318</xdr:colOff>
      <xdr:row>1799</xdr:row>
      <xdr:rowOff>130470</xdr:rowOff>
    </xdr:from>
    <xdr:to>
      <xdr:col>0</xdr:col>
      <xdr:colOff>1515341</xdr:colOff>
      <xdr:row>1799</xdr:row>
      <xdr:rowOff>1010228</xdr:rowOff>
    </xdr:to>
    <xdr:pic>
      <xdr:nvPicPr>
        <xdr:cNvPr id="2510" name="Immagine 2509" descr="WMNS) adidas Marimekko x UltraBoost 22 'Lush Red Navy' GZ4794 - KICKS CREW">
          <a:extLst>
            <a:ext uri="{FF2B5EF4-FFF2-40B4-BE49-F238E27FC236}">
              <a16:creationId xmlns:a16="http://schemas.microsoft.com/office/drawing/2014/main" xmlns="" id="{7B12DFB8-F495-7F4C-9FD6-26487D928E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318" y="2860119670"/>
          <a:ext cx="1371023" cy="8797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144318</xdr:colOff>
      <xdr:row>1800</xdr:row>
      <xdr:rowOff>130470</xdr:rowOff>
    </xdr:from>
    <xdr:to>
      <xdr:col>0</xdr:col>
      <xdr:colOff>1515341</xdr:colOff>
      <xdr:row>1800</xdr:row>
      <xdr:rowOff>1010228</xdr:rowOff>
    </xdr:to>
    <xdr:pic>
      <xdr:nvPicPr>
        <xdr:cNvPr id="2511" name="Immagine 2510" descr="WMNS) adidas Marimekko x UltraBoost 22 'Lush Red Navy' GZ4794 - KICKS CREW">
          <a:extLst>
            <a:ext uri="{FF2B5EF4-FFF2-40B4-BE49-F238E27FC236}">
              <a16:creationId xmlns:a16="http://schemas.microsoft.com/office/drawing/2014/main" xmlns="" id="{3987C4D5-AE7A-7647-9CD2-E81A02537C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318" y="2861262670"/>
          <a:ext cx="1371023" cy="8797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144318</xdr:colOff>
      <xdr:row>1801</xdr:row>
      <xdr:rowOff>130470</xdr:rowOff>
    </xdr:from>
    <xdr:to>
      <xdr:col>0</xdr:col>
      <xdr:colOff>1515341</xdr:colOff>
      <xdr:row>1801</xdr:row>
      <xdr:rowOff>1010228</xdr:rowOff>
    </xdr:to>
    <xdr:pic>
      <xdr:nvPicPr>
        <xdr:cNvPr id="2512" name="Immagine 2511" descr="WMNS) adidas Marimekko x UltraBoost 22 'Lush Red Navy' GZ4794 - KICKS CREW">
          <a:extLst>
            <a:ext uri="{FF2B5EF4-FFF2-40B4-BE49-F238E27FC236}">
              <a16:creationId xmlns:a16="http://schemas.microsoft.com/office/drawing/2014/main" xmlns="" id="{21FAE922-365D-4E48-B641-7BBA221F59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318" y="2862405670"/>
          <a:ext cx="1371023" cy="8797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202046</xdr:colOff>
      <xdr:row>2128</xdr:row>
      <xdr:rowOff>288637</xdr:rowOff>
    </xdr:from>
    <xdr:to>
      <xdr:col>0</xdr:col>
      <xdr:colOff>1404092</xdr:colOff>
      <xdr:row>2128</xdr:row>
      <xdr:rowOff>865909</xdr:rowOff>
    </xdr:to>
    <xdr:pic>
      <xdr:nvPicPr>
        <xdr:cNvPr id="2513" name="Immagine 2512" descr="Running shoes adidas ULTRABOOST LIGHT - Top4Running.com">
          <a:extLst>
            <a:ext uri="{FF2B5EF4-FFF2-40B4-BE49-F238E27FC236}">
              <a16:creationId xmlns:a16="http://schemas.microsoft.com/office/drawing/2014/main" xmlns="" id="{D5175500-33A3-D046-A85E-63FBE2BA33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046" y="2863706837"/>
          <a:ext cx="1202046" cy="5772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202046</xdr:colOff>
      <xdr:row>2129</xdr:row>
      <xdr:rowOff>288637</xdr:rowOff>
    </xdr:from>
    <xdr:to>
      <xdr:col>0</xdr:col>
      <xdr:colOff>1404092</xdr:colOff>
      <xdr:row>2129</xdr:row>
      <xdr:rowOff>865909</xdr:rowOff>
    </xdr:to>
    <xdr:pic>
      <xdr:nvPicPr>
        <xdr:cNvPr id="2514" name="Immagine 2513" descr="Running shoes adidas ULTRABOOST LIGHT - Top4Running.com">
          <a:extLst>
            <a:ext uri="{FF2B5EF4-FFF2-40B4-BE49-F238E27FC236}">
              <a16:creationId xmlns:a16="http://schemas.microsoft.com/office/drawing/2014/main" xmlns="" id="{B35A7213-4F6A-104F-97A1-010A363A88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046" y="2864849837"/>
          <a:ext cx="1202046" cy="5772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202046</xdr:colOff>
      <xdr:row>2130</xdr:row>
      <xdr:rowOff>288637</xdr:rowOff>
    </xdr:from>
    <xdr:to>
      <xdr:col>0</xdr:col>
      <xdr:colOff>1404092</xdr:colOff>
      <xdr:row>2130</xdr:row>
      <xdr:rowOff>865909</xdr:rowOff>
    </xdr:to>
    <xdr:pic>
      <xdr:nvPicPr>
        <xdr:cNvPr id="2515" name="Immagine 2514" descr="Running shoes adidas ULTRABOOST LIGHT - Top4Running.com">
          <a:extLst>
            <a:ext uri="{FF2B5EF4-FFF2-40B4-BE49-F238E27FC236}">
              <a16:creationId xmlns:a16="http://schemas.microsoft.com/office/drawing/2014/main" xmlns="" id="{4CC505D7-F884-E648-814F-530855208E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046" y="2865992837"/>
          <a:ext cx="1202046" cy="5772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202046</xdr:colOff>
      <xdr:row>2122</xdr:row>
      <xdr:rowOff>288637</xdr:rowOff>
    </xdr:from>
    <xdr:to>
      <xdr:col>0</xdr:col>
      <xdr:colOff>1404092</xdr:colOff>
      <xdr:row>2122</xdr:row>
      <xdr:rowOff>865909</xdr:rowOff>
    </xdr:to>
    <xdr:pic>
      <xdr:nvPicPr>
        <xdr:cNvPr id="2516" name="Immagine 2515" descr="Running shoes adidas ULTRABOOST LIGHT - Top4Running.com">
          <a:extLst>
            <a:ext uri="{FF2B5EF4-FFF2-40B4-BE49-F238E27FC236}">
              <a16:creationId xmlns:a16="http://schemas.microsoft.com/office/drawing/2014/main" xmlns="" id="{81D58EDA-FAA2-3940-81A0-65BCC1365D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046" y="2867135837"/>
          <a:ext cx="1202046" cy="5772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202046</xdr:colOff>
      <xdr:row>2123</xdr:row>
      <xdr:rowOff>288637</xdr:rowOff>
    </xdr:from>
    <xdr:to>
      <xdr:col>0</xdr:col>
      <xdr:colOff>1404092</xdr:colOff>
      <xdr:row>2123</xdr:row>
      <xdr:rowOff>865909</xdr:rowOff>
    </xdr:to>
    <xdr:pic>
      <xdr:nvPicPr>
        <xdr:cNvPr id="2517" name="Immagine 2516" descr="Running shoes adidas ULTRABOOST LIGHT - Top4Running.com">
          <a:extLst>
            <a:ext uri="{FF2B5EF4-FFF2-40B4-BE49-F238E27FC236}">
              <a16:creationId xmlns:a16="http://schemas.microsoft.com/office/drawing/2014/main" xmlns="" id="{DD434173-1CD4-C64D-ACBA-C9DC5B40A9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046" y="2868278837"/>
          <a:ext cx="1202046" cy="5772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202046</xdr:colOff>
      <xdr:row>2124</xdr:row>
      <xdr:rowOff>288637</xdr:rowOff>
    </xdr:from>
    <xdr:to>
      <xdr:col>0</xdr:col>
      <xdr:colOff>1404092</xdr:colOff>
      <xdr:row>2124</xdr:row>
      <xdr:rowOff>865909</xdr:rowOff>
    </xdr:to>
    <xdr:pic>
      <xdr:nvPicPr>
        <xdr:cNvPr id="2518" name="Immagine 2517" descr="Running shoes adidas ULTRABOOST LIGHT - Top4Running.com">
          <a:extLst>
            <a:ext uri="{FF2B5EF4-FFF2-40B4-BE49-F238E27FC236}">
              <a16:creationId xmlns:a16="http://schemas.microsoft.com/office/drawing/2014/main" xmlns="" id="{9C53F6C7-4AF2-844A-93C1-ED125EAB3A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046" y="2869421837"/>
          <a:ext cx="1202046" cy="5772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202046</xdr:colOff>
      <xdr:row>2125</xdr:row>
      <xdr:rowOff>288637</xdr:rowOff>
    </xdr:from>
    <xdr:to>
      <xdr:col>0</xdr:col>
      <xdr:colOff>1404092</xdr:colOff>
      <xdr:row>2125</xdr:row>
      <xdr:rowOff>865909</xdr:rowOff>
    </xdr:to>
    <xdr:pic>
      <xdr:nvPicPr>
        <xdr:cNvPr id="2519" name="Immagine 2518" descr="Running shoes adidas ULTRABOOST LIGHT - Top4Running.com">
          <a:extLst>
            <a:ext uri="{FF2B5EF4-FFF2-40B4-BE49-F238E27FC236}">
              <a16:creationId xmlns:a16="http://schemas.microsoft.com/office/drawing/2014/main" xmlns="" id="{7626E16B-241E-6840-9CE7-474DD77D3C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046" y="2870564837"/>
          <a:ext cx="1202046" cy="5772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202046</xdr:colOff>
      <xdr:row>2126</xdr:row>
      <xdr:rowOff>288637</xdr:rowOff>
    </xdr:from>
    <xdr:to>
      <xdr:col>0</xdr:col>
      <xdr:colOff>1404092</xdr:colOff>
      <xdr:row>2126</xdr:row>
      <xdr:rowOff>865909</xdr:rowOff>
    </xdr:to>
    <xdr:pic>
      <xdr:nvPicPr>
        <xdr:cNvPr id="2520" name="Immagine 2519" descr="Running shoes adidas ULTRABOOST LIGHT - Top4Running.com">
          <a:extLst>
            <a:ext uri="{FF2B5EF4-FFF2-40B4-BE49-F238E27FC236}">
              <a16:creationId xmlns:a16="http://schemas.microsoft.com/office/drawing/2014/main" xmlns="" id="{DEB0416E-08D3-1E47-914E-435E25E0F4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046" y="2871707837"/>
          <a:ext cx="1202046" cy="5772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202046</xdr:colOff>
      <xdr:row>2127</xdr:row>
      <xdr:rowOff>288637</xdr:rowOff>
    </xdr:from>
    <xdr:to>
      <xdr:col>0</xdr:col>
      <xdr:colOff>1404092</xdr:colOff>
      <xdr:row>2127</xdr:row>
      <xdr:rowOff>865909</xdr:rowOff>
    </xdr:to>
    <xdr:pic>
      <xdr:nvPicPr>
        <xdr:cNvPr id="2521" name="Immagine 2520" descr="Running shoes adidas ULTRABOOST LIGHT - Top4Running.com">
          <a:extLst>
            <a:ext uri="{FF2B5EF4-FFF2-40B4-BE49-F238E27FC236}">
              <a16:creationId xmlns:a16="http://schemas.microsoft.com/office/drawing/2014/main" xmlns="" id="{EE0B3795-8517-5445-BD3A-B16B43B81D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046" y="2872850837"/>
          <a:ext cx="1202046" cy="5772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86591</xdr:colOff>
      <xdr:row>2222</xdr:row>
      <xdr:rowOff>187557</xdr:rowOff>
    </xdr:from>
    <xdr:to>
      <xdr:col>0</xdr:col>
      <xdr:colOff>1443182</xdr:colOff>
      <xdr:row>2222</xdr:row>
      <xdr:rowOff>837045</xdr:rowOff>
    </xdr:to>
    <xdr:pic>
      <xdr:nvPicPr>
        <xdr:cNvPr id="2523" name="Immagine 2522" descr="adidas AlphaBounce 'White Green' HP6618 - HP6618 - Novelship">
          <a:extLst>
            <a:ext uri="{FF2B5EF4-FFF2-40B4-BE49-F238E27FC236}">
              <a16:creationId xmlns:a16="http://schemas.microsoft.com/office/drawing/2014/main" xmlns="" id="{EC14D6B8-3378-9F40-8129-387FDD742C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591" y="2875035757"/>
          <a:ext cx="1356591" cy="6494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86591</xdr:colOff>
      <xdr:row>2223</xdr:row>
      <xdr:rowOff>187557</xdr:rowOff>
    </xdr:from>
    <xdr:to>
      <xdr:col>0</xdr:col>
      <xdr:colOff>1443182</xdr:colOff>
      <xdr:row>2223</xdr:row>
      <xdr:rowOff>837045</xdr:rowOff>
    </xdr:to>
    <xdr:pic>
      <xdr:nvPicPr>
        <xdr:cNvPr id="2524" name="Immagine 2523" descr="adidas AlphaBounce 'White Green' HP6618 - HP6618 - Novelship">
          <a:extLst>
            <a:ext uri="{FF2B5EF4-FFF2-40B4-BE49-F238E27FC236}">
              <a16:creationId xmlns:a16="http://schemas.microsoft.com/office/drawing/2014/main" xmlns="" id="{7965F2F4-143A-AA45-8204-4F06DBE745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591" y="2876178757"/>
          <a:ext cx="1356591" cy="6494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86591</xdr:colOff>
      <xdr:row>2224</xdr:row>
      <xdr:rowOff>187557</xdr:rowOff>
    </xdr:from>
    <xdr:to>
      <xdr:col>0</xdr:col>
      <xdr:colOff>1443182</xdr:colOff>
      <xdr:row>2224</xdr:row>
      <xdr:rowOff>837045</xdr:rowOff>
    </xdr:to>
    <xdr:pic>
      <xdr:nvPicPr>
        <xdr:cNvPr id="2526" name="Immagine 2525" descr="adidas AlphaBounce 'White Green' HP6618 - HP6618 - Novelship">
          <a:extLst>
            <a:ext uri="{FF2B5EF4-FFF2-40B4-BE49-F238E27FC236}">
              <a16:creationId xmlns:a16="http://schemas.microsoft.com/office/drawing/2014/main" xmlns="" id="{AC29524A-0848-5D40-82EE-B0F96094CE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591" y="2878464757"/>
          <a:ext cx="1356591" cy="6494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86591</xdr:colOff>
      <xdr:row>2219</xdr:row>
      <xdr:rowOff>187557</xdr:rowOff>
    </xdr:from>
    <xdr:to>
      <xdr:col>0</xdr:col>
      <xdr:colOff>1443182</xdr:colOff>
      <xdr:row>2219</xdr:row>
      <xdr:rowOff>837045</xdr:rowOff>
    </xdr:to>
    <xdr:pic>
      <xdr:nvPicPr>
        <xdr:cNvPr id="2529" name="Immagine 2528" descr="adidas AlphaBounce 'White Green' HP6618 - HP6618 - Novelship">
          <a:extLst>
            <a:ext uri="{FF2B5EF4-FFF2-40B4-BE49-F238E27FC236}">
              <a16:creationId xmlns:a16="http://schemas.microsoft.com/office/drawing/2014/main" xmlns="" id="{AAE050BE-E14A-C34D-BCA3-58C09F20BC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591" y="2881893757"/>
          <a:ext cx="1356591" cy="6494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86591</xdr:colOff>
      <xdr:row>2220</xdr:row>
      <xdr:rowOff>187557</xdr:rowOff>
    </xdr:from>
    <xdr:to>
      <xdr:col>0</xdr:col>
      <xdr:colOff>1443182</xdr:colOff>
      <xdr:row>2220</xdr:row>
      <xdr:rowOff>837045</xdr:rowOff>
    </xdr:to>
    <xdr:pic>
      <xdr:nvPicPr>
        <xdr:cNvPr id="2530" name="Immagine 2529" descr="adidas AlphaBounce 'White Green' HP6618 - HP6618 - Novelship">
          <a:extLst>
            <a:ext uri="{FF2B5EF4-FFF2-40B4-BE49-F238E27FC236}">
              <a16:creationId xmlns:a16="http://schemas.microsoft.com/office/drawing/2014/main" xmlns="" id="{908C30B8-B450-7B4D-B754-0F4E44146E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591" y="2883036757"/>
          <a:ext cx="1356591" cy="6494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86591</xdr:colOff>
      <xdr:row>2221</xdr:row>
      <xdr:rowOff>187557</xdr:rowOff>
    </xdr:from>
    <xdr:to>
      <xdr:col>0</xdr:col>
      <xdr:colOff>1443182</xdr:colOff>
      <xdr:row>2221</xdr:row>
      <xdr:rowOff>837045</xdr:rowOff>
    </xdr:to>
    <xdr:pic>
      <xdr:nvPicPr>
        <xdr:cNvPr id="2531" name="Immagine 2530" descr="adidas AlphaBounce 'White Green' HP6618 - HP6618 - Novelship">
          <a:extLst>
            <a:ext uri="{FF2B5EF4-FFF2-40B4-BE49-F238E27FC236}">
              <a16:creationId xmlns:a16="http://schemas.microsoft.com/office/drawing/2014/main" xmlns="" id="{18980F16-75BC-854B-80CE-D07046E83D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591" y="2884179757"/>
          <a:ext cx="1356591" cy="6494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259774</xdr:colOff>
      <xdr:row>1135</xdr:row>
      <xdr:rowOff>43296</xdr:rowOff>
    </xdr:from>
    <xdr:to>
      <xdr:col>0</xdr:col>
      <xdr:colOff>1197842</xdr:colOff>
      <xdr:row>1135</xdr:row>
      <xdr:rowOff>979266</xdr:rowOff>
    </xdr:to>
    <xdr:pic>
      <xdr:nvPicPr>
        <xdr:cNvPr id="2537" name="Immagine 2536" descr="adidas NIZZA PARLEY HI CHALK WHITE/FOOTWEAR WHITE/WONDER WHITE 22SS-I">
          <a:extLst>
            <a:ext uri="{FF2B5EF4-FFF2-40B4-BE49-F238E27FC236}">
              <a16:creationId xmlns:a16="http://schemas.microsoft.com/office/drawing/2014/main" xmlns="" id="{E31FC8A3-01D9-C648-B895-B4CE74D7E8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774" y="2890893496"/>
          <a:ext cx="938068" cy="9359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259774</xdr:colOff>
      <xdr:row>1136</xdr:row>
      <xdr:rowOff>43296</xdr:rowOff>
    </xdr:from>
    <xdr:to>
      <xdr:col>0</xdr:col>
      <xdr:colOff>1197842</xdr:colOff>
      <xdr:row>1136</xdr:row>
      <xdr:rowOff>979266</xdr:rowOff>
    </xdr:to>
    <xdr:pic>
      <xdr:nvPicPr>
        <xdr:cNvPr id="2538" name="Immagine 2537" descr="adidas NIZZA PARLEY HI CHALK WHITE/FOOTWEAR WHITE/WONDER WHITE 22SS-I">
          <a:extLst>
            <a:ext uri="{FF2B5EF4-FFF2-40B4-BE49-F238E27FC236}">
              <a16:creationId xmlns:a16="http://schemas.microsoft.com/office/drawing/2014/main" xmlns="" id="{5EEEB919-B6AC-3745-84FA-7FF27C8B3B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774" y="2892036496"/>
          <a:ext cx="938068" cy="9359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259774</xdr:colOff>
      <xdr:row>1137</xdr:row>
      <xdr:rowOff>43296</xdr:rowOff>
    </xdr:from>
    <xdr:to>
      <xdr:col>0</xdr:col>
      <xdr:colOff>1197842</xdr:colOff>
      <xdr:row>1137</xdr:row>
      <xdr:rowOff>979266</xdr:rowOff>
    </xdr:to>
    <xdr:pic>
      <xdr:nvPicPr>
        <xdr:cNvPr id="2539" name="Immagine 2538" descr="adidas NIZZA PARLEY HI CHALK WHITE/FOOTWEAR WHITE/WONDER WHITE 22SS-I">
          <a:extLst>
            <a:ext uri="{FF2B5EF4-FFF2-40B4-BE49-F238E27FC236}">
              <a16:creationId xmlns:a16="http://schemas.microsoft.com/office/drawing/2014/main" xmlns="" id="{8FE2ECCA-74E0-9D43-BFD5-32FBC95965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774" y="2893179496"/>
          <a:ext cx="938068" cy="9359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259774</xdr:colOff>
      <xdr:row>1138</xdr:row>
      <xdr:rowOff>43296</xdr:rowOff>
    </xdr:from>
    <xdr:to>
      <xdr:col>0</xdr:col>
      <xdr:colOff>1197842</xdr:colOff>
      <xdr:row>1138</xdr:row>
      <xdr:rowOff>979266</xdr:rowOff>
    </xdr:to>
    <xdr:pic>
      <xdr:nvPicPr>
        <xdr:cNvPr id="2540" name="Immagine 2539" descr="adidas NIZZA PARLEY HI CHALK WHITE/FOOTWEAR WHITE/WONDER WHITE 22SS-I">
          <a:extLst>
            <a:ext uri="{FF2B5EF4-FFF2-40B4-BE49-F238E27FC236}">
              <a16:creationId xmlns:a16="http://schemas.microsoft.com/office/drawing/2014/main" xmlns="" id="{DE9F1EDB-54B4-B740-B56A-EE72F97BD2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774" y="2894322496"/>
          <a:ext cx="938068" cy="9359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259774</xdr:colOff>
      <xdr:row>1139</xdr:row>
      <xdr:rowOff>43296</xdr:rowOff>
    </xdr:from>
    <xdr:to>
      <xdr:col>0</xdr:col>
      <xdr:colOff>1197842</xdr:colOff>
      <xdr:row>1139</xdr:row>
      <xdr:rowOff>979266</xdr:rowOff>
    </xdr:to>
    <xdr:pic>
      <xdr:nvPicPr>
        <xdr:cNvPr id="2541" name="Immagine 2540" descr="adidas NIZZA PARLEY HI CHALK WHITE/FOOTWEAR WHITE/WONDER WHITE 22SS-I">
          <a:extLst>
            <a:ext uri="{FF2B5EF4-FFF2-40B4-BE49-F238E27FC236}">
              <a16:creationId xmlns:a16="http://schemas.microsoft.com/office/drawing/2014/main" xmlns="" id="{C411C705-B4B9-214F-AC99-677D3F0F79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774" y="2895465496"/>
          <a:ext cx="938068" cy="9359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259774</xdr:colOff>
      <xdr:row>1132</xdr:row>
      <xdr:rowOff>43296</xdr:rowOff>
    </xdr:from>
    <xdr:to>
      <xdr:col>0</xdr:col>
      <xdr:colOff>1197842</xdr:colOff>
      <xdr:row>1132</xdr:row>
      <xdr:rowOff>979266</xdr:rowOff>
    </xdr:to>
    <xdr:pic>
      <xdr:nvPicPr>
        <xdr:cNvPr id="2542" name="Immagine 2541" descr="adidas NIZZA PARLEY HI CHALK WHITE/FOOTWEAR WHITE/WONDER WHITE 22SS-I">
          <a:extLst>
            <a:ext uri="{FF2B5EF4-FFF2-40B4-BE49-F238E27FC236}">
              <a16:creationId xmlns:a16="http://schemas.microsoft.com/office/drawing/2014/main" xmlns="" id="{84AE1907-0C63-D743-9672-09B56E66C6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774" y="2896608496"/>
          <a:ext cx="938068" cy="9359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259774</xdr:colOff>
      <xdr:row>1133</xdr:row>
      <xdr:rowOff>43296</xdr:rowOff>
    </xdr:from>
    <xdr:to>
      <xdr:col>0</xdr:col>
      <xdr:colOff>1197842</xdr:colOff>
      <xdr:row>1133</xdr:row>
      <xdr:rowOff>979266</xdr:rowOff>
    </xdr:to>
    <xdr:pic>
      <xdr:nvPicPr>
        <xdr:cNvPr id="2543" name="Immagine 2542" descr="adidas NIZZA PARLEY HI CHALK WHITE/FOOTWEAR WHITE/WONDER WHITE 22SS-I">
          <a:extLst>
            <a:ext uri="{FF2B5EF4-FFF2-40B4-BE49-F238E27FC236}">
              <a16:creationId xmlns:a16="http://schemas.microsoft.com/office/drawing/2014/main" xmlns="" id="{E7382FFE-BEA3-8B4A-BDAD-86AE183943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774" y="2897751496"/>
          <a:ext cx="938068" cy="9359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259774</xdr:colOff>
      <xdr:row>1134</xdr:row>
      <xdr:rowOff>43296</xdr:rowOff>
    </xdr:from>
    <xdr:to>
      <xdr:col>0</xdr:col>
      <xdr:colOff>1197842</xdr:colOff>
      <xdr:row>1134</xdr:row>
      <xdr:rowOff>979266</xdr:rowOff>
    </xdr:to>
    <xdr:pic>
      <xdr:nvPicPr>
        <xdr:cNvPr id="2544" name="Immagine 2543" descr="adidas NIZZA PARLEY HI CHALK WHITE/FOOTWEAR WHITE/WONDER WHITE 22SS-I">
          <a:extLst>
            <a:ext uri="{FF2B5EF4-FFF2-40B4-BE49-F238E27FC236}">
              <a16:creationId xmlns:a16="http://schemas.microsoft.com/office/drawing/2014/main" xmlns="" id="{1E706B58-B38E-924F-BBA3-D8FB323C8C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774" y="2898894496"/>
          <a:ext cx="938068" cy="9359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245341</xdr:colOff>
      <xdr:row>1253</xdr:row>
      <xdr:rowOff>292988</xdr:rowOff>
    </xdr:from>
    <xdr:to>
      <xdr:col>0</xdr:col>
      <xdr:colOff>1472046</xdr:colOff>
      <xdr:row>1253</xdr:row>
      <xdr:rowOff>851478</xdr:rowOff>
    </xdr:to>
    <xdr:pic>
      <xdr:nvPicPr>
        <xdr:cNvPr id="2545" name="Immagine 2544" descr="Scarpe da running adidas SOLAR CONTROL M - Top4Running.it">
          <a:extLst>
            <a:ext uri="{FF2B5EF4-FFF2-40B4-BE49-F238E27FC236}">
              <a16:creationId xmlns:a16="http://schemas.microsoft.com/office/drawing/2014/main" xmlns="" id="{B0562D01-B8E0-7C49-A6EC-022D03E476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5341" y="2900287188"/>
          <a:ext cx="1226705" cy="5584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245341</xdr:colOff>
      <xdr:row>1254</xdr:row>
      <xdr:rowOff>292988</xdr:rowOff>
    </xdr:from>
    <xdr:to>
      <xdr:col>0</xdr:col>
      <xdr:colOff>1472046</xdr:colOff>
      <xdr:row>1254</xdr:row>
      <xdr:rowOff>851478</xdr:rowOff>
    </xdr:to>
    <xdr:pic>
      <xdr:nvPicPr>
        <xdr:cNvPr id="2546" name="Immagine 2545" descr="Scarpe da running adidas SOLAR CONTROL M - Top4Running.it">
          <a:extLst>
            <a:ext uri="{FF2B5EF4-FFF2-40B4-BE49-F238E27FC236}">
              <a16:creationId xmlns:a16="http://schemas.microsoft.com/office/drawing/2014/main" xmlns="" id="{B608365A-9426-8648-BBF6-CF47474E90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5341" y="2901430188"/>
          <a:ext cx="1226705" cy="5584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245341</xdr:colOff>
      <xdr:row>1255</xdr:row>
      <xdr:rowOff>292988</xdr:rowOff>
    </xdr:from>
    <xdr:to>
      <xdr:col>0</xdr:col>
      <xdr:colOff>1472046</xdr:colOff>
      <xdr:row>1255</xdr:row>
      <xdr:rowOff>851478</xdr:rowOff>
    </xdr:to>
    <xdr:pic>
      <xdr:nvPicPr>
        <xdr:cNvPr id="2547" name="Immagine 2546" descr="Scarpe da running adidas SOLAR CONTROL M - Top4Running.it">
          <a:extLst>
            <a:ext uri="{FF2B5EF4-FFF2-40B4-BE49-F238E27FC236}">
              <a16:creationId xmlns:a16="http://schemas.microsoft.com/office/drawing/2014/main" xmlns="" id="{DAD639BC-A0BD-5D44-9AAD-1394E21E12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5341" y="2902573188"/>
          <a:ext cx="1226705" cy="5584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245341</xdr:colOff>
      <xdr:row>1256</xdr:row>
      <xdr:rowOff>292988</xdr:rowOff>
    </xdr:from>
    <xdr:to>
      <xdr:col>0</xdr:col>
      <xdr:colOff>1472046</xdr:colOff>
      <xdr:row>1256</xdr:row>
      <xdr:rowOff>851478</xdr:rowOff>
    </xdr:to>
    <xdr:pic>
      <xdr:nvPicPr>
        <xdr:cNvPr id="2548" name="Immagine 2547" descr="Scarpe da running adidas SOLAR CONTROL M - Top4Running.it">
          <a:extLst>
            <a:ext uri="{FF2B5EF4-FFF2-40B4-BE49-F238E27FC236}">
              <a16:creationId xmlns:a16="http://schemas.microsoft.com/office/drawing/2014/main" xmlns="" id="{E0E169CD-E173-0D4F-BE6D-13C16DB06D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5341" y="2903716188"/>
          <a:ext cx="1226705" cy="5584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245341</xdr:colOff>
      <xdr:row>1257</xdr:row>
      <xdr:rowOff>292988</xdr:rowOff>
    </xdr:from>
    <xdr:to>
      <xdr:col>0</xdr:col>
      <xdr:colOff>1472046</xdr:colOff>
      <xdr:row>1257</xdr:row>
      <xdr:rowOff>851478</xdr:rowOff>
    </xdr:to>
    <xdr:pic>
      <xdr:nvPicPr>
        <xdr:cNvPr id="2549" name="Immagine 2548" descr="Scarpe da running adidas SOLAR CONTROL M - Top4Running.it">
          <a:extLst>
            <a:ext uri="{FF2B5EF4-FFF2-40B4-BE49-F238E27FC236}">
              <a16:creationId xmlns:a16="http://schemas.microsoft.com/office/drawing/2014/main" xmlns="" id="{1FD86CC7-CA58-9041-8D7F-C4C22353B8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5341" y="2904859188"/>
          <a:ext cx="1226705" cy="5584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245341</xdr:colOff>
      <xdr:row>1258</xdr:row>
      <xdr:rowOff>292988</xdr:rowOff>
    </xdr:from>
    <xdr:to>
      <xdr:col>0</xdr:col>
      <xdr:colOff>1472046</xdr:colOff>
      <xdr:row>1258</xdr:row>
      <xdr:rowOff>851478</xdr:rowOff>
    </xdr:to>
    <xdr:pic>
      <xdr:nvPicPr>
        <xdr:cNvPr id="2551" name="Immagine 2550" descr="Scarpe da running adidas SOLAR CONTROL M - Top4Running.it">
          <a:extLst>
            <a:ext uri="{FF2B5EF4-FFF2-40B4-BE49-F238E27FC236}">
              <a16:creationId xmlns:a16="http://schemas.microsoft.com/office/drawing/2014/main" xmlns="" id="{06541163-524E-3246-AE13-D55572B6A3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5341" y="2907145188"/>
          <a:ext cx="1226705" cy="5584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245341</xdr:colOff>
      <xdr:row>1259</xdr:row>
      <xdr:rowOff>292988</xdr:rowOff>
    </xdr:from>
    <xdr:to>
      <xdr:col>0</xdr:col>
      <xdr:colOff>1472046</xdr:colOff>
      <xdr:row>1259</xdr:row>
      <xdr:rowOff>851478</xdr:rowOff>
    </xdr:to>
    <xdr:pic>
      <xdr:nvPicPr>
        <xdr:cNvPr id="2552" name="Immagine 2551" descr="Scarpe da running adidas SOLAR CONTROL M - Top4Running.it">
          <a:extLst>
            <a:ext uri="{FF2B5EF4-FFF2-40B4-BE49-F238E27FC236}">
              <a16:creationId xmlns:a16="http://schemas.microsoft.com/office/drawing/2014/main" xmlns="" id="{E13D0180-12D5-244B-928A-83189CD037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5341" y="2908288188"/>
          <a:ext cx="1226705" cy="5584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245341</xdr:colOff>
      <xdr:row>1249</xdr:row>
      <xdr:rowOff>292988</xdr:rowOff>
    </xdr:from>
    <xdr:to>
      <xdr:col>0</xdr:col>
      <xdr:colOff>1472046</xdr:colOff>
      <xdr:row>1249</xdr:row>
      <xdr:rowOff>851478</xdr:rowOff>
    </xdr:to>
    <xdr:pic>
      <xdr:nvPicPr>
        <xdr:cNvPr id="2553" name="Immagine 2552" descr="Scarpe da running adidas SOLAR CONTROL M - Top4Running.it">
          <a:extLst>
            <a:ext uri="{FF2B5EF4-FFF2-40B4-BE49-F238E27FC236}">
              <a16:creationId xmlns:a16="http://schemas.microsoft.com/office/drawing/2014/main" xmlns="" id="{0989C70D-E25E-2344-A8F6-D518036402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5341" y="2909431188"/>
          <a:ext cx="1226705" cy="5584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245341</xdr:colOff>
      <xdr:row>1250</xdr:row>
      <xdr:rowOff>292988</xdr:rowOff>
    </xdr:from>
    <xdr:to>
      <xdr:col>0</xdr:col>
      <xdr:colOff>1472046</xdr:colOff>
      <xdr:row>1250</xdr:row>
      <xdr:rowOff>851478</xdr:rowOff>
    </xdr:to>
    <xdr:pic>
      <xdr:nvPicPr>
        <xdr:cNvPr id="2554" name="Immagine 2553" descr="Scarpe da running adidas SOLAR CONTROL M - Top4Running.it">
          <a:extLst>
            <a:ext uri="{FF2B5EF4-FFF2-40B4-BE49-F238E27FC236}">
              <a16:creationId xmlns:a16="http://schemas.microsoft.com/office/drawing/2014/main" xmlns="" id="{96A04806-B339-A345-86B5-8CF08D0F95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5341" y="2910574188"/>
          <a:ext cx="1226705" cy="5584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245341</xdr:colOff>
      <xdr:row>1251</xdr:row>
      <xdr:rowOff>292988</xdr:rowOff>
    </xdr:from>
    <xdr:to>
      <xdr:col>0</xdr:col>
      <xdr:colOff>1472046</xdr:colOff>
      <xdr:row>1251</xdr:row>
      <xdr:rowOff>851478</xdr:rowOff>
    </xdr:to>
    <xdr:pic>
      <xdr:nvPicPr>
        <xdr:cNvPr id="2555" name="Immagine 2554" descr="Scarpe da running adidas SOLAR CONTROL M - Top4Running.it">
          <a:extLst>
            <a:ext uri="{FF2B5EF4-FFF2-40B4-BE49-F238E27FC236}">
              <a16:creationId xmlns:a16="http://schemas.microsoft.com/office/drawing/2014/main" xmlns="" id="{260C52F4-6D00-984F-B909-EDFDAE7BE5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5341" y="2911717188"/>
          <a:ext cx="1226705" cy="5584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158751</xdr:colOff>
      <xdr:row>2956</xdr:row>
      <xdr:rowOff>187615</xdr:rowOff>
    </xdr:from>
    <xdr:to>
      <xdr:col>0</xdr:col>
      <xdr:colOff>1428751</xdr:colOff>
      <xdr:row>2956</xdr:row>
      <xdr:rowOff>837047</xdr:rowOff>
    </xdr:to>
    <xdr:pic>
      <xdr:nvPicPr>
        <xdr:cNvPr id="2572" name="Immagine 2571" descr="Adidas ALTAVENTURE 2.0 I DKBLUE/LUCFUC/BLUFUS SWIM SANDALS H06440 for  Unisex dark blue size 21 EU: Buy Online at Best Price in Egypt - Souq is  now Amazon.eg">
          <a:extLst>
            <a:ext uri="{FF2B5EF4-FFF2-40B4-BE49-F238E27FC236}">
              <a16:creationId xmlns:a16="http://schemas.microsoft.com/office/drawing/2014/main" xmlns="" id="{B2FE7DC7-4793-1545-BA56-9D1E3F174D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751" y="2931042815"/>
          <a:ext cx="1270000" cy="6494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158751</xdr:colOff>
      <xdr:row>2958</xdr:row>
      <xdr:rowOff>187615</xdr:rowOff>
    </xdr:from>
    <xdr:to>
      <xdr:col>0</xdr:col>
      <xdr:colOff>1428751</xdr:colOff>
      <xdr:row>2958</xdr:row>
      <xdr:rowOff>837047</xdr:rowOff>
    </xdr:to>
    <xdr:pic>
      <xdr:nvPicPr>
        <xdr:cNvPr id="2573" name="Immagine 2572" descr="Adidas ALTAVENTURE 2.0 I DKBLUE/LUCFUC/BLUFUS SWIM SANDALS H06440 for  Unisex dark blue size 21 EU: Buy Online at Best Price in Egypt - Souq is  now Amazon.eg">
          <a:extLst>
            <a:ext uri="{FF2B5EF4-FFF2-40B4-BE49-F238E27FC236}">
              <a16:creationId xmlns:a16="http://schemas.microsoft.com/office/drawing/2014/main" xmlns="" id="{0CD98137-1011-D143-BD16-A425B2713C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751" y="2932185815"/>
          <a:ext cx="1270000" cy="6494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158751</xdr:colOff>
      <xdr:row>2957</xdr:row>
      <xdr:rowOff>187615</xdr:rowOff>
    </xdr:from>
    <xdr:to>
      <xdr:col>0</xdr:col>
      <xdr:colOff>1428751</xdr:colOff>
      <xdr:row>2957</xdr:row>
      <xdr:rowOff>837047</xdr:rowOff>
    </xdr:to>
    <xdr:pic>
      <xdr:nvPicPr>
        <xdr:cNvPr id="2574" name="Immagine 2573" descr="Adidas ALTAVENTURE 2.0 I DKBLUE/LUCFUC/BLUFUS SWIM SANDALS H06440 for  Unisex dark blue size 21 EU: Buy Online at Best Price in Egypt - Souq is  now Amazon.eg">
          <a:extLst>
            <a:ext uri="{FF2B5EF4-FFF2-40B4-BE49-F238E27FC236}">
              <a16:creationId xmlns:a16="http://schemas.microsoft.com/office/drawing/2014/main" xmlns="" id="{5CC41243-025C-0D4C-81C4-70674291BA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751" y="2933328815"/>
          <a:ext cx="1270000" cy="6494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158751</xdr:colOff>
      <xdr:row>2960</xdr:row>
      <xdr:rowOff>187615</xdr:rowOff>
    </xdr:from>
    <xdr:to>
      <xdr:col>0</xdr:col>
      <xdr:colOff>1428751</xdr:colOff>
      <xdr:row>2960</xdr:row>
      <xdr:rowOff>837047</xdr:rowOff>
    </xdr:to>
    <xdr:pic>
      <xdr:nvPicPr>
        <xdr:cNvPr id="2575" name="Immagine 2574" descr="Adidas ALTAVENTURE 2.0 I DKBLUE/LUCFUC/BLUFUS SWIM SANDALS H06440 for  Unisex dark blue size 21 EU: Buy Online at Best Price in Egypt - Souq is  now Amazon.eg">
          <a:extLst>
            <a:ext uri="{FF2B5EF4-FFF2-40B4-BE49-F238E27FC236}">
              <a16:creationId xmlns:a16="http://schemas.microsoft.com/office/drawing/2014/main" xmlns="" id="{7984510B-B538-F746-87B3-331C5EF22D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751" y="2934471815"/>
          <a:ext cx="1270000" cy="6494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158751</xdr:colOff>
      <xdr:row>2959</xdr:row>
      <xdr:rowOff>187615</xdr:rowOff>
    </xdr:from>
    <xdr:to>
      <xdr:col>0</xdr:col>
      <xdr:colOff>1428751</xdr:colOff>
      <xdr:row>2959</xdr:row>
      <xdr:rowOff>837047</xdr:rowOff>
    </xdr:to>
    <xdr:pic>
      <xdr:nvPicPr>
        <xdr:cNvPr id="2576" name="Immagine 2575" descr="Adidas ALTAVENTURE 2.0 I DKBLUE/LUCFUC/BLUFUS SWIM SANDALS H06440 for  Unisex dark blue size 21 EU: Buy Online at Best Price in Egypt - Souq is  now Amazon.eg">
          <a:extLst>
            <a:ext uri="{FF2B5EF4-FFF2-40B4-BE49-F238E27FC236}">
              <a16:creationId xmlns:a16="http://schemas.microsoft.com/office/drawing/2014/main" xmlns="" id="{AD2DA8B6-A287-3640-AC85-9D883BC875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751" y="2935614815"/>
          <a:ext cx="1270000" cy="6494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158751</xdr:colOff>
      <xdr:row>2961</xdr:row>
      <xdr:rowOff>187615</xdr:rowOff>
    </xdr:from>
    <xdr:to>
      <xdr:col>0</xdr:col>
      <xdr:colOff>1428751</xdr:colOff>
      <xdr:row>2961</xdr:row>
      <xdr:rowOff>837047</xdr:rowOff>
    </xdr:to>
    <xdr:pic>
      <xdr:nvPicPr>
        <xdr:cNvPr id="2577" name="Immagine 2576" descr="Adidas ALTAVENTURE 2.0 I DKBLUE/LUCFUC/BLUFUS SWIM SANDALS H06440 for  Unisex dark blue size 21 EU: Buy Online at Best Price in Egypt - Souq is  now Amazon.eg">
          <a:extLst>
            <a:ext uri="{FF2B5EF4-FFF2-40B4-BE49-F238E27FC236}">
              <a16:creationId xmlns:a16="http://schemas.microsoft.com/office/drawing/2014/main" xmlns="" id="{94CC1FFD-6AD5-414D-9E5F-5252D13B94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751" y="2936757815"/>
          <a:ext cx="1270000" cy="6494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158751</xdr:colOff>
      <xdr:row>2962</xdr:row>
      <xdr:rowOff>187615</xdr:rowOff>
    </xdr:from>
    <xdr:to>
      <xdr:col>0</xdr:col>
      <xdr:colOff>1428751</xdr:colOff>
      <xdr:row>2962</xdr:row>
      <xdr:rowOff>837047</xdr:rowOff>
    </xdr:to>
    <xdr:pic>
      <xdr:nvPicPr>
        <xdr:cNvPr id="2578" name="Immagine 2577" descr="Adidas ALTAVENTURE 2.0 I DKBLUE/LUCFUC/BLUFUS SWIM SANDALS H06440 for  Unisex dark blue size 21 EU: Buy Online at Best Price in Egypt - Souq is  now Amazon.eg">
          <a:extLst>
            <a:ext uri="{FF2B5EF4-FFF2-40B4-BE49-F238E27FC236}">
              <a16:creationId xmlns:a16="http://schemas.microsoft.com/office/drawing/2014/main" xmlns="" id="{2A952FB4-F62A-AC44-AE3E-7EFF31DB13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751" y="2937900815"/>
          <a:ext cx="1270000" cy="6494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158751</xdr:colOff>
      <xdr:row>2963</xdr:row>
      <xdr:rowOff>187615</xdr:rowOff>
    </xdr:from>
    <xdr:to>
      <xdr:col>0</xdr:col>
      <xdr:colOff>1428751</xdr:colOff>
      <xdr:row>2963</xdr:row>
      <xdr:rowOff>837047</xdr:rowOff>
    </xdr:to>
    <xdr:pic>
      <xdr:nvPicPr>
        <xdr:cNvPr id="2579" name="Immagine 2578" descr="Adidas ALTAVENTURE 2.0 I DKBLUE/LUCFUC/BLUFUS SWIM SANDALS H06440 for  Unisex dark blue size 21 EU: Buy Online at Best Price in Egypt - Souq is  now Amazon.eg">
          <a:extLst>
            <a:ext uri="{FF2B5EF4-FFF2-40B4-BE49-F238E27FC236}">
              <a16:creationId xmlns:a16="http://schemas.microsoft.com/office/drawing/2014/main" xmlns="" id="{A3F3F14A-4D7D-9B48-B103-955CDA5E45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751" y="2939043815"/>
          <a:ext cx="1270000" cy="6494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259773</xdr:colOff>
      <xdr:row>2488</xdr:row>
      <xdr:rowOff>101024</xdr:rowOff>
    </xdr:from>
    <xdr:to>
      <xdr:col>0</xdr:col>
      <xdr:colOff>1181502</xdr:colOff>
      <xdr:row>2488</xdr:row>
      <xdr:rowOff>995796</xdr:rowOff>
    </xdr:to>
    <xdr:pic>
      <xdr:nvPicPr>
        <xdr:cNvPr id="2580" name="Immagine 2579" descr="Adidas Men's UltraBoost 1.0 Shoes Sz(7) Wonder Taupe/Aluminum HQ3855 New In  Box | eBay">
          <a:extLst>
            <a:ext uri="{FF2B5EF4-FFF2-40B4-BE49-F238E27FC236}">
              <a16:creationId xmlns:a16="http://schemas.microsoft.com/office/drawing/2014/main" xmlns="" id="{A78D11B3-395E-6D4C-B6F1-DA98AD60EB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773" y="2940100224"/>
          <a:ext cx="921729" cy="8947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259773</xdr:colOff>
      <xdr:row>2489</xdr:row>
      <xdr:rowOff>101024</xdr:rowOff>
    </xdr:from>
    <xdr:to>
      <xdr:col>0</xdr:col>
      <xdr:colOff>1181502</xdr:colOff>
      <xdr:row>2489</xdr:row>
      <xdr:rowOff>995796</xdr:rowOff>
    </xdr:to>
    <xdr:pic>
      <xdr:nvPicPr>
        <xdr:cNvPr id="2581" name="Immagine 2580" descr="Adidas Men's UltraBoost 1.0 Shoes Sz(7) Wonder Taupe/Aluminum HQ3855 New In  Box | eBay">
          <a:extLst>
            <a:ext uri="{FF2B5EF4-FFF2-40B4-BE49-F238E27FC236}">
              <a16:creationId xmlns:a16="http://schemas.microsoft.com/office/drawing/2014/main" xmlns="" id="{05DA1C69-3FFC-DD4B-8154-6CF65DD387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773" y="2941243224"/>
          <a:ext cx="921729" cy="8947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259773</xdr:colOff>
      <xdr:row>2490</xdr:row>
      <xdr:rowOff>101024</xdr:rowOff>
    </xdr:from>
    <xdr:to>
      <xdr:col>0</xdr:col>
      <xdr:colOff>1181502</xdr:colOff>
      <xdr:row>2490</xdr:row>
      <xdr:rowOff>995796</xdr:rowOff>
    </xdr:to>
    <xdr:pic>
      <xdr:nvPicPr>
        <xdr:cNvPr id="2583" name="Immagine 2582" descr="Adidas Men's UltraBoost 1.0 Shoes Sz(7) Wonder Taupe/Aluminum HQ3855 New In  Box | eBay">
          <a:extLst>
            <a:ext uri="{FF2B5EF4-FFF2-40B4-BE49-F238E27FC236}">
              <a16:creationId xmlns:a16="http://schemas.microsoft.com/office/drawing/2014/main" xmlns="" id="{B53A4AD1-7611-584E-B3F2-F70440BF11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773" y="2943529224"/>
          <a:ext cx="921729" cy="8947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259773</xdr:colOff>
      <xdr:row>2491</xdr:row>
      <xdr:rowOff>101024</xdr:rowOff>
    </xdr:from>
    <xdr:to>
      <xdr:col>0</xdr:col>
      <xdr:colOff>1181502</xdr:colOff>
      <xdr:row>2491</xdr:row>
      <xdr:rowOff>995796</xdr:rowOff>
    </xdr:to>
    <xdr:pic>
      <xdr:nvPicPr>
        <xdr:cNvPr id="2584" name="Immagine 2583" descr="Adidas Men's UltraBoost 1.0 Shoes Sz(7) Wonder Taupe/Aluminum HQ3855 New In  Box | eBay">
          <a:extLst>
            <a:ext uri="{FF2B5EF4-FFF2-40B4-BE49-F238E27FC236}">
              <a16:creationId xmlns:a16="http://schemas.microsoft.com/office/drawing/2014/main" xmlns="" id="{F3314B8A-9E05-6445-ADFA-6AA1180142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773" y="2944672224"/>
          <a:ext cx="921729" cy="8947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259773</xdr:colOff>
      <xdr:row>2483</xdr:row>
      <xdr:rowOff>101024</xdr:rowOff>
    </xdr:from>
    <xdr:to>
      <xdr:col>0</xdr:col>
      <xdr:colOff>1181502</xdr:colOff>
      <xdr:row>2483</xdr:row>
      <xdr:rowOff>995796</xdr:rowOff>
    </xdr:to>
    <xdr:pic>
      <xdr:nvPicPr>
        <xdr:cNvPr id="2585" name="Immagine 2584" descr="Adidas Men's UltraBoost 1.0 Shoes Sz(7) Wonder Taupe/Aluminum HQ3855 New In  Box | eBay">
          <a:extLst>
            <a:ext uri="{FF2B5EF4-FFF2-40B4-BE49-F238E27FC236}">
              <a16:creationId xmlns:a16="http://schemas.microsoft.com/office/drawing/2014/main" xmlns="" id="{AD987111-5F0C-5441-B8DB-5482A08566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773" y="2945815224"/>
          <a:ext cx="921729" cy="8947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259773</xdr:colOff>
      <xdr:row>2484</xdr:row>
      <xdr:rowOff>101024</xdr:rowOff>
    </xdr:from>
    <xdr:to>
      <xdr:col>0</xdr:col>
      <xdr:colOff>1181502</xdr:colOff>
      <xdr:row>2484</xdr:row>
      <xdr:rowOff>995796</xdr:rowOff>
    </xdr:to>
    <xdr:pic>
      <xdr:nvPicPr>
        <xdr:cNvPr id="2586" name="Immagine 2585" descr="Adidas Men's UltraBoost 1.0 Shoes Sz(7) Wonder Taupe/Aluminum HQ3855 New In  Box | eBay">
          <a:extLst>
            <a:ext uri="{FF2B5EF4-FFF2-40B4-BE49-F238E27FC236}">
              <a16:creationId xmlns:a16="http://schemas.microsoft.com/office/drawing/2014/main" xmlns="" id="{02726314-D8C3-C747-9CB4-C35F6D0DD2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773" y="2946958224"/>
          <a:ext cx="921729" cy="8947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259773</xdr:colOff>
      <xdr:row>2485</xdr:row>
      <xdr:rowOff>101024</xdr:rowOff>
    </xdr:from>
    <xdr:to>
      <xdr:col>0</xdr:col>
      <xdr:colOff>1181502</xdr:colOff>
      <xdr:row>2485</xdr:row>
      <xdr:rowOff>995796</xdr:rowOff>
    </xdr:to>
    <xdr:pic>
      <xdr:nvPicPr>
        <xdr:cNvPr id="2587" name="Immagine 2586" descr="Adidas Men's UltraBoost 1.0 Shoes Sz(7) Wonder Taupe/Aluminum HQ3855 New In  Box | eBay">
          <a:extLst>
            <a:ext uri="{FF2B5EF4-FFF2-40B4-BE49-F238E27FC236}">
              <a16:creationId xmlns:a16="http://schemas.microsoft.com/office/drawing/2014/main" xmlns="" id="{82F8F205-C2C7-014C-930F-AE70CB94D2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773" y="2948101224"/>
          <a:ext cx="921729" cy="8947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259773</xdr:colOff>
      <xdr:row>2486</xdr:row>
      <xdr:rowOff>101024</xdr:rowOff>
    </xdr:from>
    <xdr:to>
      <xdr:col>0</xdr:col>
      <xdr:colOff>1181502</xdr:colOff>
      <xdr:row>2486</xdr:row>
      <xdr:rowOff>995796</xdr:rowOff>
    </xdr:to>
    <xdr:pic>
      <xdr:nvPicPr>
        <xdr:cNvPr id="2588" name="Immagine 2587" descr="Adidas Men's UltraBoost 1.0 Shoes Sz(7) Wonder Taupe/Aluminum HQ3855 New In  Box | eBay">
          <a:extLst>
            <a:ext uri="{FF2B5EF4-FFF2-40B4-BE49-F238E27FC236}">
              <a16:creationId xmlns:a16="http://schemas.microsoft.com/office/drawing/2014/main" xmlns="" id="{E15DC109-B970-5643-94DD-4AD9387C80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773" y="2949244224"/>
          <a:ext cx="921729" cy="8947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259773</xdr:colOff>
      <xdr:row>2487</xdr:row>
      <xdr:rowOff>101024</xdr:rowOff>
    </xdr:from>
    <xdr:to>
      <xdr:col>0</xdr:col>
      <xdr:colOff>1181502</xdr:colOff>
      <xdr:row>2487</xdr:row>
      <xdr:rowOff>995796</xdr:rowOff>
    </xdr:to>
    <xdr:pic>
      <xdr:nvPicPr>
        <xdr:cNvPr id="2589" name="Immagine 2588" descr="Adidas Men's UltraBoost 1.0 Shoes Sz(7) Wonder Taupe/Aluminum HQ3855 New In  Box | eBay">
          <a:extLst>
            <a:ext uri="{FF2B5EF4-FFF2-40B4-BE49-F238E27FC236}">
              <a16:creationId xmlns:a16="http://schemas.microsoft.com/office/drawing/2014/main" xmlns="" id="{BE9985F9-1E40-464F-A919-82755C43CB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773" y="2950387224"/>
          <a:ext cx="921729" cy="8947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187614</xdr:colOff>
      <xdr:row>2499</xdr:row>
      <xdr:rowOff>187613</xdr:rowOff>
    </xdr:from>
    <xdr:to>
      <xdr:col>0</xdr:col>
      <xdr:colOff>1518579</xdr:colOff>
      <xdr:row>2499</xdr:row>
      <xdr:rowOff>966931</xdr:rowOff>
    </xdr:to>
    <xdr:pic>
      <xdr:nvPicPr>
        <xdr:cNvPr id="2590" name="Immagine 2589" descr="Zapatillas adidas Mujer Urbanas Breaknet 2.0 | Hq4235 | Envío gratis">
          <a:extLst>
            <a:ext uri="{FF2B5EF4-FFF2-40B4-BE49-F238E27FC236}">
              <a16:creationId xmlns:a16="http://schemas.microsoft.com/office/drawing/2014/main" xmlns="" id="{AA28E33F-2D5A-B348-8163-1BF406FC48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7614" y="2951616813"/>
          <a:ext cx="1330965" cy="7793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187614</xdr:colOff>
      <xdr:row>2500</xdr:row>
      <xdr:rowOff>187613</xdr:rowOff>
    </xdr:from>
    <xdr:to>
      <xdr:col>0</xdr:col>
      <xdr:colOff>1518579</xdr:colOff>
      <xdr:row>2500</xdr:row>
      <xdr:rowOff>966931</xdr:rowOff>
    </xdr:to>
    <xdr:pic>
      <xdr:nvPicPr>
        <xdr:cNvPr id="2591" name="Immagine 2590" descr="Zapatillas adidas Mujer Urbanas Breaknet 2.0 | Hq4235 | Envío gratis">
          <a:extLst>
            <a:ext uri="{FF2B5EF4-FFF2-40B4-BE49-F238E27FC236}">
              <a16:creationId xmlns:a16="http://schemas.microsoft.com/office/drawing/2014/main" xmlns="" id="{4A98736D-D6E7-F043-AB58-750D89CCAF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7614" y="2952759813"/>
          <a:ext cx="1330965" cy="7793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187614</xdr:colOff>
      <xdr:row>2501</xdr:row>
      <xdr:rowOff>187613</xdr:rowOff>
    </xdr:from>
    <xdr:to>
      <xdr:col>0</xdr:col>
      <xdr:colOff>1518579</xdr:colOff>
      <xdr:row>2501</xdr:row>
      <xdr:rowOff>966931</xdr:rowOff>
    </xdr:to>
    <xdr:pic>
      <xdr:nvPicPr>
        <xdr:cNvPr id="2592" name="Immagine 2591" descr="Zapatillas adidas Mujer Urbanas Breaknet 2.0 | Hq4235 | Envío gratis">
          <a:extLst>
            <a:ext uri="{FF2B5EF4-FFF2-40B4-BE49-F238E27FC236}">
              <a16:creationId xmlns:a16="http://schemas.microsoft.com/office/drawing/2014/main" xmlns="" id="{FBBEB524-9F94-9049-B20E-C89F151F32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7614" y="2953902813"/>
          <a:ext cx="1330965" cy="7793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187614</xdr:colOff>
      <xdr:row>2502</xdr:row>
      <xdr:rowOff>187613</xdr:rowOff>
    </xdr:from>
    <xdr:to>
      <xdr:col>0</xdr:col>
      <xdr:colOff>1518579</xdr:colOff>
      <xdr:row>2502</xdr:row>
      <xdr:rowOff>966931</xdr:rowOff>
    </xdr:to>
    <xdr:pic>
      <xdr:nvPicPr>
        <xdr:cNvPr id="2595" name="Immagine 2594" descr="Zapatillas adidas Mujer Urbanas Breaknet 2.0 | Hq4235 | Envío gratis">
          <a:extLst>
            <a:ext uri="{FF2B5EF4-FFF2-40B4-BE49-F238E27FC236}">
              <a16:creationId xmlns:a16="http://schemas.microsoft.com/office/drawing/2014/main" xmlns="" id="{6EB8146C-2459-BC4F-BD2E-672A4A8484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7614" y="2957331813"/>
          <a:ext cx="1330965" cy="7793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187614</xdr:colOff>
      <xdr:row>2503</xdr:row>
      <xdr:rowOff>187613</xdr:rowOff>
    </xdr:from>
    <xdr:to>
      <xdr:col>0</xdr:col>
      <xdr:colOff>1518579</xdr:colOff>
      <xdr:row>2503</xdr:row>
      <xdr:rowOff>966931</xdr:rowOff>
    </xdr:to>
    <xdr:pic>
      <xdr:nvPicPr>
        <xdr:cNvPr id="2596" name="Immagine 2595" descr="Zapatillas adidas Mujer Urbanas Breaknet 2.0 | Hq4235 | Envío gratis">
          <a:extLst>
            <a:ext uri="{FF2B5EF4-FFF2-40B4-BE49-F238E27FC236}">
              <a16:creationId xmlns:a16="http://schemas.microsoft.com/office/drawing/2014/main" xmlns="" id="{FDCA0278-3987-A948-8383-6CB52DE412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7614" y="2958474813"/>
          <a:ext cx="1330965" cy="7793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216476</xdr:colOff>
      <xdr:row>2647</xdr:row>
      <xdr:rowOff>230909</xdr:rowOff>
    </xdr:from>
    <xdr:to>
      <xdr:col>0</xdr:col>
      <xdr:colOff>1500908</xdr:colOff>
      <xdr:row>2647</xdr:row>
      <xdr:rowOff>914117</xdr:rowOff>
    </xdr:to>
    <xdr:pic>
      <xdr:nvPicPr>
        <xdr:cNvPr id="2604" name="Immagine 2603" descr="adidas Forum Low Shoes - Grey | Men's Basketball | adidas US">
          <a:extLst>
            <a:ext uri="{FF2B5EF4-FFF2-40B4-BE49-F238E27FC236}">
              <a16:creationId xmlns:a16="http://schemas.microsoft.com/office/drawing/2014/main" xmlns="" id="{24998B7D-E1EC-ED4C-B488-1A60AB50C8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8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32" t="28030" r="7759" b="27243"/>
        <a:stretch/>
      </xdr:blipFill>
      <xdr:spPr bwMode="auto">
        <a:xfrm>
          <a:off x="216476" y="2967662109"/>
          <a:ext cx="1284432" cy="6832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216476</xdr:colOff>
      <xdr:row>2648</xdr:row>
      <xdr:rowOff>230909</xdr:rowOff>
    </xdr:from>
    <xdr:to>
      <xdr:col>0</xdr:col>
      <xdr:colOff>1500908</xdr:colOff>
      <xdr:row>2648</xdr:row>
      <xdr:rowOff>914117</xdr:rowOff>
    </xdr:to>
    <xdr:pic>
      <xdr:nvPicPr>
        <xdr:cNvPr id="2605" name="Immagine 2604" descr="adidas Forum Low Shoes - Grey | Men's Basketball | adidas US">
          <a:extLst>
            <a:ext uri="{FF2B5EF4-FFF2-40B4-BE49-F238E27FC236}">
              <a16:creationId xmlns:a16="http://schemas.microsoft.com/office/drawing/2014/main" xmlns="" id="{37C7501E-146F-C847-9C9C-2E47AD403A9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8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32" t="28030" r="7759" b="27243"/>
        <a:stretch/>
      </xdr:blipFill>
      <xdr:spPr bwMode="auto">
        <a:xfrm>
          <a:off x="216476" y="2968805109"/>
          <a:ext cx="1284432" cy="6832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216476</xdr:colOff>
      <xdr:row>2649</xdr:row>
      <xdr:rowOff>230909</xdr:rowOff>
    </xdr:from>
    <xdr:to>
      <xdr:col>0</xdr:col>
      <xdr:colOff>1500908</xdr:colOff>
      <xdr:row>2649</xdr:row>
      <xdr:rowOff>914117</xdr:rowOff>
    </xdr:to>
    <xdr:pic>
      <xdr:nvPicPr>
        <xdr:cNvPr id="2606" name="Immagine 2605" descr="adidas Forum Low Shoes - Grey | Men's Basketball | adidas US">
          <a:extLst>
            <a:ext uri="{FF2B5EF4-FFF2-40B4-BE49-F238E27FC236}">
              <a16:creationId xmlns:a16="http://schemas.microsoft.com/office/drawing/2014/main" xmlns="" id="{CF0B8F52-ABB0-504A-9C54-21E9CA2216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8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32" t="28030" r="7759" b="27243"/>
        <a:stretch/>
      </xdr:blipFill>
      <xdr:spPr bwMode="auto">
        <a:xfrm>
          <a:off x="216476" y="2969948109"/>
          <a:ext cx="1284432" cy="6832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216476</xdr:colOff>
      <xdr:row>2650</xdr:row>
      <xdr:rowOff>230909</xdr:rowOff>
    </xdr:from>
    <xdr:to>
      <xdr:col>0</xdr:col>
      <xdr:colOff>1500908</xdr:colOff>
      <xdr:row>2650</xdr:row>
      <xdr:rowOff>914117</xdr:rowOff>
    </xdr:to>
    <xdr:pic>
      <xdr:nvPicPr>
        <xdr:cNvPr id="2607" name="Immagine 2606" descr="adidas Forum Low Shoes - Grey | Men's Basketball | adidas US">
          <a:extLst>
            <a:ext uri="{FF2B5EF4-FFF2-40B4-BE49-F238E27FC236}">
              <a16:creationId xmlns:a16="http://schemas.microsoft.com/office/drawing/2014/main" xmlns="" id="{B3AB3324-CCE0-7049-AA9A-2CE88E17D79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8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32" t="28030" r="7759" b="27243"/>
        <a:stretch/>
      </xdr:blipFill>
      <xdr:spPr bwMode="auto">
        <a:xfrm>
          <a:off x="216476" y="2971091109"/>
          <a:ext cx="1284432" cy="6832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216476</xdr:colOff>
      <xdr:row>2651</xdr:row>
      <xdr:rowOff>230909</xdr:rowOff>
    </xdr:from>
    <xdr:to>
      <xdr:col>0</xdr:col>
      <xdr:colOff>1500908</xdr:colOff>
      <xdr:row>2651</xdr:row>
      <xdr:rowOff>914117</xdr:rowOff>
    </xdr:to>
    <xdr:pic>
      <xdr:nvPicPr>
        <xdr:cNvPr id="2608" name="Immagine 2607" descr="adidas Forum Low Shoes - Grey | Men's Basketball | adidas US">
          <a:extLst>
            <a:ext uri="{FF2B5EF4-FFF2-40B4-BE49-F238E27FC236}">
              <a16:creationId xmlns:a16="http://schemas.microsoft.com/office/drawing/2014/main" xmlns="" id="{939161E7-C7B2-B543-B125-A804CCA79DD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8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32" t="28030" r="7759" b="27243"/>
        <a:stretch/>
      </xdr:blipFill>
      <xdr:spPr bwMode="auto">
        <a:xfrm>
          <a:off x="216476" y="2972234109"/>
          <a:ext cx="1284432" cy="6832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288638</xdr:colOff>
      <xdr:row>191</xdr:row>
      <xdr:rowOff>72160</xdr:rowOff>
    </xdr:from>
    <xdr:to>
      <xdr:col>0</xdr:col>
      <xdr:colOff>1270002</xdr:colOff>
      <xdr:row>191</xdr:row>
      <xdr:rowOff>1051388</xdr:rowOff>
    </xdr:to>
    <xdr:pic>
      <xdr:nvPicPr>
        <xdr:cNvPr id="2609" name="Immagine 2608" descr="Scarpe adidas Continental 80 W G27722 Ftwwht/Trupnk/Clpink | escarpe.it">
          <a:extLst>
            <a:ext uri="{FF2B5EF4-FFF2-40B4-BE49-F238E27FC236}">
              <a16:creationId xmlns:a16="http://schemas.microsoft.com/office/drawing/2014/main" xmlns="" id="{BE45410A-B4EB-D14D-98D4-C218F2AED0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8638" y="2973218360"/>
          <a:ext cx="981364" cy="9792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288638</xdr:colOff>
      <xdr:row>192</xdr:row>
      <xdr:rowOff>72160</xdr:rowOff>
    </xdr:from>
    <xdr:to>
      <xdr:col>0</xdr:col>
      <xdr:colOff>1270002</xdr:colOff>
      <xdr:row>192</xdr:row>
      <xdr:rowOff>1051388</xdr:rowOff>
    </xdr:to>
    <xdr:pic>
      <xdr:nvPicPr>
        <xdr:cNvPr id="2610" name="Immagine 2609" descr="Scarpe adidas Continental 80 W G27722 Ftwwht/Trupnk/Clpink | escarpe.it">
          <a:extLst>
            <a:ext uri="{FF2B5EF4-FFF2-40B4-BE49-F238E27FC236}">
              <a16:creationId xmlns:a16="http://schemas.microsoft.com/office/drawing/2014/main" xmlns="" id="{0D65F404-F3A2-FC41-B3E9-0507465C2B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8638" y="2974361360"/>
          <a:ext cx="981364" cy="9792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288638</xdr:colOff>
      <xdr:row>193</xdr:row>
      <xdr:rowOff>72160</xdr:rowOff>
    </xdr:from>
    <xdr:to>
      <xdr:col>0</xdr:col>
      <xdr:colOff>1270002</xdr:colOff>
      <xdr:row>193</xdr:row>
      <xdr:rowOff>1051388</xdr:rowOff>
    </xdr:to>
    <xdr:pic>
      <xdr:nvPicPr>
        <xdr:cNvPr id="2611" name="Immagine 2610" descr="Scarpe adidas Continental 80 W G27722 Ftwwht/Trupnk/Clpink | escarpe.it">
          <a:extLst>
            <a:ext uri="{FF2B5EF4-FFF2-40B4-BE49-F238E27FC236}">
              <a16:creationId xmlns:a16="http://schemas.microsoft.com/office/drawing/2014/main" xmlns="" id="{8EAD45EF-9D21-7044-A781-77812BC0EA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8638" y="2975504360"/>
          <a:ext cx="981364" cy="9792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144318</xdr:colOff>
      <xdr:row>887</xdr:row>
      <xdr:rowOff>173182</xdr:rowOff>
    </xdr:from>
    <xdr:to>
      <xdr:col>0</xdr:col>
      <xdr:colOff>1616363</xdr:colOff>
      <xdr:row>887</xdr:row>
      <xdr:rowOff>894773</xdr:rowOff>
    </xdr:to>
    <xdr:pic>
      <xdr:nvPicPr>
        <xdr:cNvPr id="2612" name="Immagine 2611" descr="Scarpe da running adidas ULTRABOOST 22 - Top4Running.it">
          <a:extLst>
            <a:ext uri="{FF2B5EF4-FFF2-40B4-BE49-F238E27FC236}">
              <a16:creationId xmlns:a16="http://schemas.microsoft.com/office/drawing/2014/main" xmlns="" id="{FD279279-F7FE-7445-9853-E67E7FDB89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318" y="2976748382"/>
          <a:ext cx="1472045" cy="7215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144318</xdr:colOff>
      <xdr:row>888</xdr:row>
      <xdr:rowOff>173182</xdr:rowOff>
    </xdr:from>
    <xdr:to>
      <xdr:col>0</xdr:col>
      <xdr:colOff>1616363</xdr:colOff>
      <xdr:row>888</xdr:row>
      <xdr:rowOff>894773</xdr:rowOff>
    </xdr:to>
    <xdr:pic>
      <xdr:nvPicPr>
        <xdr:cNvPr id="2613" name="Immagine 2612" descr="Scarpe da running adidas ULTRABOOST 22 - Top4Running.it">
          <a:extLst>
            <a:ext uri="{FF2B5EF4-FFF2-40B4-BE49-F238E27FC236}">
              <a16:creationId xmlns:a16="http://schemas.microsoft.com/office/drawing/2014/main" xmlns="" id="{14854F16-4261-8E49-BE87-C9CF6A4791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318" y="2977891382"/>
          <a:ext cx="1472045" cy="7215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144318</xdr:colOff>
      <xdr:row>889</xdr:row>
      <xdr:rowOff>173182</xdr:rowOff>
    </xdr:from>
    <xdr:to>
      <xdr:col>0</xdr:col>
      <xdr:colOff>1616363</xdr:colOff>
      <xdr:row>889</xdr:row>
      <xdr:rowOff>894773</xdr:rowOff>
    </xdr:to>
    <xdr:pic>
      <xdr:nvPicPr>
        <xdr:cNvPr id="2614" name="Immagine 2613" descr="Scarpe da running adidas ULTRABOOST 22 - Top4Running.it">
          <a:extLst>
            <a:ext uri="{FF2B5EF4-FFF2-40B4-BE49-F238E27FC236}">
              <a16:creationId xmlns:a16="http://schemas.microsoft.com/office/drawing/2014/main" xmlns="" id="{5F436B78-A00F-D44F-9296-67BE98AABA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318" y="2979034382"/>
          <a:ext cx="1472045" cy="7215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144318</xdr:colOff>
      <xdr:row>890</xdr:row>
      <xdr:rowOff>173182</xdr:rowOff>
    </xdr:from>
    <xdr:to>
      <xdr:col>0</xdr:col>
      <xdr:colOff>1616363</xdr:colOff>
      <xdr:row>890</xdr:row>
      <xdr:rowOff>894773</xdr:rowOff>
    </xdr:to>
    <xdr:pic>
      <xdr:nvPicPr>
        <xdr:cNvPr id="2615" name="Immagine 2614" descr="Scarpe da running adidas ULTRABOOST 22 - Top4Running.it">
          <a:extLst>
            <a:ext uri="{FF2B5EF4-FFF2-40B4-BE49-F238E27FC236}">
              <a16:creationId xmlns:a16="http://schemas.microsoft.com/office/drawing/2014/main" xmlns="" id="{4ED4B367-AEE6-2642-AFD9-FFF162EC57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318" y="2980177382"/>
          <a:ext cx="1472045" cy="7215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144318</xdr:colOff>
      <xdr:row>886</xdr:row>
      <xdr:rowOff>173182</xdr:rowOff>
    </xdr:from>
    <xdr:to>
      <xdr:col>0</xdr:col>
      <xdr:colOff>1616363</xdr:colOff>
      <xdr:row>886</xdr:row>
      <xdr:rowOff>894773</xdr:rowOff>
    </xdr:to>
    <xdr:pic>
      <xdr:nvPicPr>
        <xdr:cNvPr id="2616" name="Immagine 2615" descr="Scarpe da running adidas ULTRABOOST 22 - Top4Running.it">
          <a:extLst>
            <a:ext uri="{FF2B5EF4-FFF2-40B4-BE49-F238E27FC236}">
              <a16:creationId xmlns:a16="http://schemas.microsoft.com/office/drawing/2014/main" xmlns="" id="{42D2EF7D-3AF4-1142-B2F0-8D4DF46326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318" y="2981320382"/>
          <a:ext cx="1472045" cy="7215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288637</xdr:colOff>
      <xdr:row>1159</xdr:row>
      <xdr:rowOff>115456</xdr:rowOff>
    </xdr:from>
    <xdr:to>
      <xdr:col>0</xdr:col>
      <xdr:colOff>1172613</xdr:colOff>
      <xdr:row>1159</xdr:row>
      <xdr:rowOff>909206</xdr:rowOff>
    </xdr:to>
    <xdr:pic>
      <xdr:nvPicPr>
        <xdr:cNvPr id="2617" name="Immagine 2616" descr="Adidas Gx6984 - Niska cena na Allegro.pl">
          <a:extLst>
            <a:ext uri="{FF2B5EF4-FFF2-40B4-BE49-F238E27FC236}">
              <a16:creationId xmlns:a16="http://schemas.microsoft.com/office/drawing/2014/main" xmlns="" id="{D48BDBE0-6B37-054A-8FD2-0C7F2EA9D5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8637" y="2982405656"/>
          <a:ext cx="883976" cy="793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288637</xdr:colOff>
      <xdr:row>1160</xdr:row>
      <xdr:rowOff>115456</xdr:rowOff>
    </xdr:from>
    <xdr:to>
      <xdr:col>0</xdr:col>
      <xdr:colOff>1172613</xdr:colOff>
      <xdr:row>1160</xdr:row>
      <xdr:rowOff>909206</xdr:rowOff>
    </xdr:to>
    <xdr:pic>
      <xdr:nvPicPr>
        <xdr:cNvPr id="2618" name="Immagine 2617" descr="Adidas Gx6984 - Niska cena na Allegro.pl">
          <a:extLst>
            <a:ext uri="{FF2B5EF4-FFF2-40B4-BE49-F238E27FC236}">
              <a16:creationId xmlns:a16="http://schemas.microsoft.com/office/drawing/2014/main" xmlns="" id="{06B460D2-C806-8543-8C6D-8A77F2A5BC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8637" y="2983548656"/>
          <a:ext cx="883976" cy="793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288637</xdr:colOff>
      <xdr:row>1161</xdr:row>
      <xdr:rowOff>115456</xdr:rowOff>
    </xdr:from>
    <xdr:to>
      <xdr:col>0</xdr:col>
      <xdr:colOff>1172613</xdr:colOff>
      <xdr:row>1161</xdr:row>
      <xdr:rowOff>909206</xdr:rowOff>
    </xdr:to>
    <xdr:pic>
      <xdr:nvPicPr>
        <xdr:cNvPr id="2619" name="Immagine 2618" descr="Adidas Gx6984 - Niska cena na Allegro.pl">
          <a:extLst>
            <a:ext uri="{FF2B5EF4-FFF2-40B4-BE49-F238E27FC236}">
              <a16:creationId xmlns:a16="http://schemas.microsoft.com/office/drawing/2014/main" xmlns="" id="{8BCD3743-9B65-8A42-881F-4F3760AA87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8637" y="2984691656"/>
          <a:ext cx="883976" cy="793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288637</xdr:colOff>
      <xdr:row>1162</xdr:row>
      <xdr:rowOff>115456</xdr:rowOff>
    </xdr:from>
    <xdr:to>
      <xdr:col>0</xdr:col>
      <xdr:colOff>1172613</xdr:colOff>
      <xdr:row>1162</xdr:row>
      <xdr:rowOff>909206</xdr:rowOff>
    </xdr:to>
    <xdr:pic>
      <xdr:nvPicPr>
        <xdr:cNvPr id="2620" name="Immagine 2619" descr="Adidas Gx6984 - Niska cena na Allegro.pl">
          <a:extLst>
            <a:ext uri="{FF2B5EF4-FFF2-40B4-BE49-F238E27FC236}">
              <a16:creationId xmlns:a16="http://schemas.microsoft.com/office/drawing/2014/main" xmlns="" id="{9F4BB87B-E1A1-3B45-AE3D-10F2C14A77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8637" y="2985834656"/>
          <a:ext cx="883976" cy="793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288637</xdr:colOff>
      <xdr:row>1163</xdr:row>
      <xdr:rowOff>115456</xdr:rowOff>
    </xdr:from>
    <xdr:to>
      <xdr:col>0</xdr:col>
      <xdr:colOff>1172613</xdr:colOff>
      <xdr:row>1163</xdr:row>
      <xdr:rowOff>909206</xdr:rowOff>
    </xdr:to>
    <xdr:pic>
      <xdr:nvPicPr>
        <xdr:cNvPr id="2621" name="Immagine 2620" descr="Adidas Gx6984 - Niska cena na Allegro.pl">
          <a:extLst>
            <a:ext uri="{FF2B5EF4-FFF2-40B4-BE49-F238E27FC236}">
              <a16:creationId xmlns:a16="http://schemas.microsoft.com/office/drawing/2014/main" xmlns="" id="{900A21C2-D615-D249-BF7C-46FF87C710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8637" y="2986977656"/>
          <a:ext cx="883976" cy="793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288637</xdr:colOff>
      <xdr:row>1164</xdr:row>
      <xdr:rowOff>115456</xdr:rowOff>
    </xdr:from>
    <xdr:to>
      <xdr:col>0</xdr:col>
      <xdr:colOff>1172613</xdr:colOff>
      <xdr:row>1164</xdr:row>
      <xdr:rowOff>909206</xdr:rowOff>
    </xdr:to>
    <xdr:pic>
      <xdr:nvPicPr>
        <xdr:cNvPr id="2622" name="Immagine 2621" descr="Adidas Gx6984 - Niska cena na Allegro.pl">
          <a:extLst>
            <a:ext uri="{FF2B5EF4-FFF2-40B4-BE49-F238E27FC236}">
              <a16:creationId xmlns:a16="http://schemas.microsoft.com/office/drawing/2014/main" xmlns="" id="{BA7FF37C-D827-C047-B084-95FF0A45BA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8637" y="2988120656"/>
          <a:ext cx="883976" cy="793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288637</xdr:colOff>
      <xdr:row>1165</xdr:row>
      <xdr:rowOff>115456</xdr:rowOff>
    </xdr:from>
    <xdr:to>
      <xdr:col>0</xdr:col>
      <xdr:colOff>1172613</xdr:colOff>
      <xdr:row>1165</xdr:row>
      <xdr:rowOff>909206</xdr:rowOff>
    </xdr:to>
    <xdr:pic>
      <xdr:nvPicPr>
        <xdr:cNvPr id="2623" name="Immagine 2622" descr="Adidas Gx6984 - Niska cena na Allegro.pl">
          <a:extLst>
            <a:ext uri="{FF2B5EF4-FFF2-40B4-BE49-F238E27FC236}">
              <a16:creationId xmlns:a16="http://schemas.microsoft.com/office/drawing/2014/main" xmlns="" id="{108FFC7D-A6B4-5C4F-8989-88F67DC18C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8637" y="2989263656"/>
          <a:ext cx="883976" cy="793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288637</xdr:colOff>
      <xdr:row>1157</xdr:row>
      <xdr:rowOff>115456</xdr:rowOff>
    </xdr:from>
    <xdr:to>
      <xdr:col>0</xdr:col>
      <xdr:colOff>1172613</xdr:colOff>
      <xdr:row>1157</xdr:row>
      <xdr:rowOff>909206</xdr:rowOff>
    </xdr:to>
    <xdr:pic>
      <xdr:nvPicPr>
        <xdr:cNvPr id="2624" name="Immagine 2623" descr="Adidas Gx6984 - Niska cena na Allegro.pl">
          <a:extLst>
            <a:ext uri="{FF2B5EF4-FFF2-40B4-BE49-F238E27FC236}">
              <a16:creationId xmlns:a16="http://schemas.microsoft.com/office/drawing/2014/main" xmlns="" id="{296009E2-E88F-5D4F-A32A-2B8C02D00D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8637" y="2990406656"/>
          <a:ext cx="883976" cy="793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288637</xdr:colOff>
      <xdr:row>1158</xdr:row>
      <xdr:rowOff>115456</xdr:rowOff>
    </xdr:from>
    <xdr:to>
      <xdr:col>0</xdr:col>
      <xdr:colOff>1172613</xdr:colOff>
      <xdr:row>1158</xdr:row>
      <xdr:rowOff>909206</xdr:rowOff>
    </xdr:to>
    <xdr:pic>
      <xdr:nvPicPr>
        <xdr:cNvPr id="2625" name="Immagine 2624" descr="Adidas Gx6984 - Niska cena na Allegro.pl">
          <a:extLst>
            <a:ext uri="{FF2B5EF4-FFF2-40B4-BE49-F238E27FC236}">
              <a16:creationId xmlns:a16="http://schemas.microsoft.com/office/drawing/2014/main" xmlns="" id="{735F7038-0B60-1D40-8710-EF67F77E80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8637" y="2991549656"/>
          <a:ext cx="883976" cy="793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57728</xdr:colOff>
      <xdr:row>2077</xdr:row>
      <xdr:rowOff>187613</xdr:rowOff>
    </xdr:from>
    <xdr:to>
      <xdr:col>0</xdr:col>
      <xdr:colOff>1601933</xdr:colOff>
      <xdr:row>2077</xdr:row>
      <xdr:rowOff>941548</xdr:rowOff>
    </xdr:to>
    <xdr:pic>
      <xdr:nvPicPr>
        <xdr:cNvPr id="2626" name="Immagine 2625" descr="adidas Court Revival Shoes - White | Men's Lifestyle | adidas US">
          <a:extLst>
            <a:ext uri="{FF2B5EF4-FFF2-40B4-BE49-F238E27FC236}">
              <a16:creationId xmlns:a16="http://schemas.microsoft.com/office/drawing/2014/main" xmlns="" id="{4DDB5303-8792-9A4C-A61A-571FD913AE5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87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6447" r="8425" b="28756"/>
        <a:stretch/>
      </xdr:blipFill>
      <xdr:spPr bwMode="auto">
        <a:xfrm>
          <a:off x="57728" y="2992764813"/>
          <a:ext cx="1544205" cy="7539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57728</xdr:colOff>
      <xdr:row>2078</xdr:row>
      <xdr:rowOff>187613</xdr:rowOff>
    </xdr:from>
    <xdr:to>
      <xdr:col>0</xdr:col>
      <xdr:colOff>1601933</xdr:colOff>
      <xdr:row>2078</xdr:row>
      <xdr:rowOff>941548</xdr:rowOff>
    </xdr:to>
    <xdr:pic>
      <xdr:nvPicPr>
        <xdr:cNvPr id="2628" name="Immagine 2627" descr="adidas Court Revival Shoes - White | Men's Lifestyle | adidas US">
          <a:extLst>
            <a:ext uri="{FF2B5EF4-FFF2-40B4-BE49-F238E27FC236}">
              <a16:creationId xmlns:a16="http://schemas.microsoft.com/office/drawing/2014/main" xmlns="" id="{FC6FB53E-016D-4F49-9BE6-06BBBF37674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87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6447" r="8425" b="28756"/>
        <a:stretch/>
      </xdr:blipFill>
      <xdr:spPr bwMode="auto">
        <a:xfrm>
          <a:off x="57728" y="2995050813"/>
          <a:ext cx="1544205" cy="7539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57728</xdr:colOff>
      <xdr:row>2079</xdr:row>
      <xdr:rowOff>187613</xdr:rowOff>
    </xdr:from>
    <xdr:to>
      <xdr:col>0</xdr:col>
      <xdr:colOff>1601933</xdr:colOff>
      <xdr:row>2079</xdr:row>
      <xdr:rowOff>941548</xdr:rowOff>
    </xdr:to>
    <xdr:pic>
      <xdr:nvPicPr>
        <xdr:cNvPr id="2629" name="Immagine 2628" descr="adidas Court Revival Shoes - White | Men's Lifestyle | adidas US">
          <a:extLst>
            <a:ext uri="{FF2B5EF4-FFF2-40B4-BE49-F238E27FC236}">
              <a16:creationId xmlns:a16="http://schemas.microsoft.com/office/drawing/2014/main" xmlns="" id="{5A74903B-41B8-B045-BFBF-09EDE4C58AC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87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6447" r="8425" b="28756"/>
        <a:stretch/>
      </xdr:blipFill>
      <xdr:spPr bwMode="auto">
        <a:xfrm>
          <a:off x="57728" y="2996193813"/>
          <a:ext cx="1544205" cy="7539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57728</xdr:colOff>
      <xdr:row>2080</xdr:row>
      <xdr:rowOff>187613</xdr:rowOff>
    </xdr:from>
    <xdr:to>
      <xdr:col>0</xdr:col>
      <xdr:colOff>1601933</xdr:colOff>
      <xdr:row>2080</xdr:row>
      <xdr:rowOff>941548</xdr:rowOff>
    </xdr:to>
    <xdr:pic>
      <xdr:nvPicPr>
        <xdr:cNvPr id="2630" name="Immagine 2629" descr="adidas Court Revival Shoes - White | Men's Lifestyle | adidas US">
          <a:extLst>
            <a:ext uri="{FF2B5EF4-FFF2-40B4-BE49-F238E27FC236}">
              <a16:creationId xmlns:a16="http://schemas.microsoft.com/office/drawing/2014/main" xmlns="" id="{BD53D430-4EB3-804A-9766-5250E0AE88D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87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6447" r="8425" b="28756"/>
        <a:stretch/>
      </xdr:blipFill>
      <xdr:spPr bwMode="auto">
        <a:xfrm>
          <a:off x="57728" y="2997336813"/>
          <a:ext cx="1544205" cy="7539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57728</xdr:colOff>
      <xdr:row>2081</xdr:row>
      <xdr:rowOff>187613</xdr:rowOff>
    </xdr:from>
    <xdr:to>
      <xdr:col>0</xdr:col>
      <xdr:colOff>1601933</xdr:colOff>
      <xdr:row>2081</xdr:row>
      <xdr:rowOff>941548</xdr:rowOff>
    </xdr:to>
    <xdr:pic>
      <xdr:nvPicPr>
        <xdr:cNvPr id="2631" name="Immagine 2630" descr="adidas Court Revival Shoes - White | Men's Lifestyle | adidas US">
          <a:extLst>
            <a:ext uri="{FF2B5EF4-FFF2-40B4-BE49-F238E27FC236}">
              <a16:creationId xmlns:a16="http://schemas.microsoft.com/office/drawing/2014/main" xmlns="" id="{D96C7CD1-6D98-C040-A678-2442E45CC62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87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6447" r="8425" b="28756"/>
        <a:stretch/>
      </xdr:blipFill>
      <xdr:spPr bwMode="auto">
        <a:xfrm>
          <a:off x="57728" y="2998479813"/>
          <a:ext cx="1544205" cy="7539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57728</xdr:colOff>
      <xdr:row>2082</xdr:row>
      <xdr:rowOff>187613</xdr:rowOff>
    </xdr:from>
    <xdr:to>
      <xdr:col>0</xdr:col>
      <xdr:colOff>1601933</xdr:colOff>
      <xdr:row>2082</xdr:row>
      <xdr:rowOff>941548</xdr:rowOff>
    </xdr:to>
    <xdr:pic>
      <xdr:nvPicPr>
        <xdr:cNvPr id="2632" name="Immagine 2631" descr="adidas Court Revival Shoes - White | Men's Lifestyle | adidas US">
          <a:extLst>
            <a:ext uri="{FF2B5EF4-FFF2-40B4-BE49-F238E27FC236}">
              <a16:creationId xmlns:a16="http://schemas.microsoft.com/office/drawing/2014/main" xmlns="" id="{7CAB6A37-01A9-D94C-8AD3-D82AF84CB57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87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6447" r="8425" b="28756"/>
        <a:stretch/>
      </xdr:blipFill>
      <xdr:spPr bwMode="auto">
        <a:xfrm>
          <a:off x="57728" y="2999622813"/>
          <a:ext cx="1544205" cy="7539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57728</xdr:colOff>
      <xdr:row>2074</xdr:row>
      <xdr:rowOff>187613</xdr:rowOff>
    </xdr:from>
    <xdr:to>
      <xdr:col>0</xdr:col>
      <xdr:colOff>1601933</xdr:colOff>
      <xdr:row>2074</xdr:row>
      <xdr:rowOff>941548</xdr:rowOff>
    </xdr:to>
    <xdr:pic>
      <xdr:nvPicPr>
        <xdr:cNvPr id="2633" name="Immagine 2632" descr="adidas Court Revival Shoes - White | Men's Lifestyle | adidas US">
          <a:extLst>
            <a:ext uri="{FF2B5EF4-FFF2-40B4-BE49-F238E27FC236}">
              <a16:creationId xmlns:a16="http://schemas.microsoft.com/office/drawing/2014/main" xmlns="" id="{AAA7682A-76B8-D445-9F55-9387A730A3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87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6447" r="8425" b="28756"/>
        <a:stretch/>
      </xdr:blipFill>
      <xdr:spPr bwMode="auto">
        <a:xfrm>
          <a:off x="57728" y="3000765813"/>
          <a:ext cx="1544205" cy="7539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57728</xdr:colOff>
      <xdr:row>2075</xdr:row>
      <xdr:rowOff>187613</xdr:rowOff>
    </xdr:from>
    <xdr:to>
      <xdr:col>0</xdr:col>
      <xdr:colOff>1601933</xdr:colOff>
      <xdr:row>2075</xdr:row>
      <xdr:rowOff>941548</xdr:rowOff>
    </xdr:to>
    <xdr:pic>
      <xdr:nvPicPr>
        <xdr:cNvPr id="2634" name="Immagine 2633" descr="adidas Court Revival Shoes - White | Men's Lifestyle | adidas US">
          <a:extLst>
            <a:ext uri="{FF2B5EF4-FFF2-40B4-BE49-F238E27FC236}">
              <a16:creationId xmlns:a16="http://schemas.microsoft.com/office/drawing/2014/main" xmlns="" id="{B919DBA2-246E-DC45-AAB2-146FBDFC7F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87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6447" r="8425" b="28756"/>
        <a:stretch/>
      </xdr:blipFill>
      <xdr:spPr bwMode="auto">
        <a:xfrm>
          <a:off x="57728" y="3001908813"/>
          <a:ext cx="1544205" cy="7539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57728</xdr:colOff>
      <xdr:row>2076</xdr:row>
      <xdr:rowOff>187613</xdr:rowOff>
    </xdr:from>
    <xdr:to>
      <xdr:col>0</xdr:col>
      <xdr:colOff>1601933</xdr:colOff>
      <xdr:row>2076</xdr:row>
      <xdr:rowOff>941548</xdr:rowOff>
    </xdr:to>
    <xdr:pic>
      <xdr:nvPicPr>
        <xdr:cNvPr id="2635" name="Immagine 2634" descr="adidas Court Revival Shoes - White | Men's Lifestyle | adidas US">
          <a:extLst>
            <a:ext uri="{FF2B5EF4-FFF2-40B4-BE49-F238E27FC236}">
              <a16:creationId xmlns:a16="http://schemas.microsoft.com/office/drawing/2014/main" xmlns="" id="{E128CB15-2EFC-AF48-A428-B393431DE14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87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6447" r="8425" b="28756"/>
        <a:stretch/>
      </xdr:blipFill>
      <xdr:spPr bwMode="auto">
        <a:xfrm>
          <a:off x="57728" y="3003051813"/>
          <a:ext cx="1544205" cy="7539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129886</xdr:colOff>
      <xdr:row>741</xdr:row>
      <xdr:rowOff>144319</xdr:rowOff>
    </xdr:from>
    <xdr:to>
      <xdr:col>0</xdr:col>
      <xdr:colOff>1389364</xdr:colOff>
      <xdr:row>741</xdr:row>
      <xdr:rowOff>952501</xdr:rowOff>
    </xdr:to>
    <xdr:pic>
      <xdr:nvPicPr>
        <xdr:cNvPr id="2636" name="Immagine 2635" descr="WMNS) adidas UltraBoost Web DNA 'Off White Legend Ink' GX2137">
          <a:extLst>
            <a:ext uri="{FF2B5EF4-FFF2-40B4-BE49-F238E27FC236}">
              <a16:creationId xmlns:a16="http://schemas.microsoft.com/office/drawing/2014/main" xmlns="" id="{12753ABA-EF28-7249-BB99-7110F17457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886" y="3004151519"/>
          <a:ext cx="1259478" cy="8081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129886</xdr:colOff>
      <xdr:row>742</xdr:row>
      <xdr:rowOff>144319</xdr:rowOff>
    </xdr:from>
    <xdr:to>
      <xdr:col>0</xdr:col>
      <xdr:colOff>1389364</xdr:colOff>
      <xdr:row>742</xdr:row>
      <xdr:rowOff>952501</xdr:rowOff>
    </xdr:to>
    <xdr:pic>
      <xdr:nvPicPr>
        <xdr:cNvPr id="2637" name="Immagine 2636" descr="WMNS) adidas UltraBoost Web DNA 'Off White Legend Ink' GX2137">
          <a:extLst>
            <a:ext uri="{FF2B5EF4-FFF2-40B4-BE49-F238E27FC236}">
              <a16:creationId xmlns:a16="http://schemas.microsoft.com/office/drawing/2014/main" xmlns="" id="{EE6E6422-68AA-BE44-8FD0-E5CFD7687E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886" y="3005294519"/>
          <a:ext cx="1259478" cy="8081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129886</xdr:colOff>
      <xdr:row>743</xdr:row>
      <xdr:rowOff>144319</xdr:rowOff>
    </xdr:from>
    <xdr:to>
      <xdr:col>0</xdr:col>
      <xdr:colOff>1389364</xdr:colOff>
      <xdr:row>743</xdr:row>
      <xdr:rowOff>952501</xdr:rowOff>
    </xdr:to>
    <xdr:pic>
      <xdr:nvPicPr>
        <xdr:cNvPr id="2638" name="Immagine 2637" descr="WMNS) adidas UltraBoost Web DNA 'Off White Legend Ink' GX2137">
          <a:extLst>
            <a:ext uri="{FF2B5EF4-FFF2-40B4-BE49-F238E27FC236}">
              <a16:creationId xmlns:a16="http://schemas.microsoft.com/office/drawing/2014/main" xmlns="" id="{BABD3C96-799D-4D40-BE68-A4529C9EB8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886" y="3006437519"/>
          <a:ext cx="1259478" cy="8081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129886</xdr:colOff>
      <xdr:row>744</xdr:row>
      <xdr:rowOff>144319</xdr:rowOff>
    </xdr:from>
    <xdr:to>
      <xdr:col>0</xdr:col>
      <xdr:colOff>1389364</xdr:colOff>
      <xdr:row>744</xdr:row>
      <xdr:rowOff>952501</xdr:rowOff>
    </xdr:to>
    <xdr:pic>
      <xdr:nvPicPr>
        <xdr:cNvPr id="2639" name="Immagine 2638" descr="WMNS) adidas UltraBoost Web DNA 'Off White Legend Ink' GX2137">
          <a:extLst>
            <a:ext uri="{FF2B5EF4-FFF2-40B4-BE49-F238E27FC236}">
              <a16:creationId xmlns:a16="http://schemas.microsoft.com/office/drawing/2014/main" xmlns="" id="{F92735F9-A326-8D41-83FF-7505C23BBD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886" y="3007580519"/>
          <a:ext cx="1259478" cy="8081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129886</xdr:colOff>
      <xdr:row>745</xdr:row>
      <xdr:rowOff>144319</xdr:rowOff>
    </xdr:from>
    <xdr:to>
      <xdr:col>0</xdr:col>
      <xdr:colOff>1389364</xdr:colOff>
      <xdr:row>745</xdr:row>
      <xdr:rowOff>952501</xdr:rowOff>
    </xdr:to>
    <xdr:pic>
      <xdr:nvPicPr>
        <xdr:cNvPr id="2640" name="Immagine 2639" descr="WMNS) adidas UltraBoost Web DNA 'Off White Legend Ink' GX2137">
          <a:extLst>
            <a:ext uri="{FF2B5EF4-FFF2-40B4-BE49-F238E27FC236}">
              <a16:creationId xmlns:a16="http://schemas.microsoft.com/office/drawing/2014/main" xmlns="" id="{160D5DFE-DBE3-DE4B-8678-B6293146AA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886" y="3008723519"/>
          <a:ext cx="1259478" cy="8081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129886</xdr:colOff>
      <xdr:row>746</xdr:row>
      <xdr:rowOff>144319</xdr:rowOff>
    </xdr:from>
    <xdr:to>
      <xdr:col>0</xdr:col>
      <xdr:colOff>1389364</xdr:colOff>
      <xdr:row>746</xdr:row>
      <xdr:rowOff>952501</xdr:rowOff>
    </xdr:to>
    <xdr:pic>
      <xdr:nvPicPr>
        <xdr:cNvPr id="2641" name="Immagine 2640" descr="WMNS) adidas UltraBoost Web DNA 'Off White Legend Ink' GX2137">
          <a:extLst>
            <a:ext uri="{FF2B5EF4-FFF2-40B4-BE49-F238E27FC236}">
              <a16:creationId xmlns:a16="http://schemas.microsoft.com/office/drawing/2014/main" xmlns="" id="{782D91B3-1666-D045-933B-09DA967484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886" y="3009866519"/>
          <a:ext cx="1259478" cy="8081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129886</xdr:colOff>
      <xdr:row>747</xdr:row>
      <xdr:rowOff>144319</xdr:rowOff>
    </xdr:from>
    <xdr:to>
      <xdr:col>0</xdr:col>
      <xdr:colOff>1389364</xdr:colOff>
      <xdr:row>747</xdr:row>
      <xdr:rowOff>952501</xdr:rowOff>
    </xdr:to>
    <xdr:pic>
      <xdr:nvPicPr>
        <xdr:cNvPr id="2642" name="Immagine 2641" descr="WMNS) adidas UltraBoost Web DNA 'Off White Legend Ink' GX2137">
          <a:extLst>
            <a:ext uri="{FF2B5EF4-FFF2-40B4-BE49-F238E27FC236}">
              <a16:creationId xmlns:a16="http://schemas.microsoft.com/office/drawing/2014/main" xmlns="" id="{2D1059ED-2A84-7147-982C-1F1936D3D8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886" y="3011009519"/>
          <a:ext cx="1259478" cy="8081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303069</xdr:colOff>
      <xdr:row>417</xdr:row>
      <xdr:rowOff>101023</xdr:rowOff>
    </xdr:from>
    <xdr:to>
      <xdr:col>0</xdr:col>
      <xdr:colOff>1197842</xdr:colOff>
      <xdr:row>417</xdr:row>
      <xdr:rowOff>993762</xdr:rowOff>
    </xdr:to>
    <xdr:pic>
      <xdr:nvPicPr>
        <xdr:cNvPr id="2646" name="Immagine 2645" descr="Adidas Forum Low Sneakers 'Crew Red' - GW2043 Expeditionsversand | eBay">
          <a:extLst>
            <a:ext uri="{FF2B5EF4-FFF2-40B4-BE49-F238E27FC236}">
              <a16:creationId xmlns:a16="http://schemas.microsoft.com/office/drawing/2014/main" xmlns="" id="{FE808667-FE75-7B4C-9CCA-BC9B813F7D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3069" y="3041827223"/>
          <a:ext cx="894773" cy="8927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115455</xdr:colOff>
      <xdr:row>1198</xdr:row>
      <xdr:rowOff>86591</xdr:rowOff>
    </xdr:from>
    <xdr:to>
      <xdr:col>0</xdr:col>
      <xdr:colOff>1529773</xdr:colOff>
      <xdr:row>1198</xdr:row>
      <xdr:rowOff>924132</xdr:rowOff>
    </xdr:to>
    <xdr:pic>
      <xdr:nvPicPr>
        <xdr:cNvPr id="2648" name="Immagine 2647" descr="Women) adidas UltraBoost 22 'Flash Orange' GX8018 - GX8018 - Novelship">
          <a:extLst>
            <a:ext uri="{FF2B5EF4-FFF2-40B4-BE49-F238E27FC236}">
              <a16:creationId xmlns:a16="http://schemas.microsoft.com/office/drawing/2014/main" xmlns="" id="{072173E1-758E-1A42-B39F-1EC7C23CD1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455" y="3058957791"/>
          <a:ext cx="1414318" cy="8375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187615</xdr:colOff>
      <xdr:row>2088</xdr:row>
      <xdr:rowOff>129887</xdr:rowOff>
    </xdr:from>
    <xdr:to>
      <xdr:col>0</xdr:col>
      <xdr:colOff>1486479</xdr:colOff>
      <xdr:row>2088</xdr:row>
      <xdr:rowOff>1048752</xdr:rowOff>
    </xdr:to>
    <xdr:pic>
      <xdr:nvPicPr>
        <xdr:cNvPr id="2649" name="Immagine 2648" descr="Scarpe adidas Court Revival Shoes HP2603 Bianco | escarpe.it">
          <a:extLst>
            <a:ext uri="{FF2B5EF4-FFF2-40B4-BE49-F238E27FC236}">
              <a16:creationId xmlns:a16="http://schemas.microsoft.com/office/drawing/2014/main" xmlns="" id="{4C6B233F-AA89-3D4F-BD2D-F34FE9E5DEB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9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9098"/>
        <a:stretch/>
      </xdr:blipFill>
      <xdr:spPr bwMode="auto">
        <a:xfrm>
          <a:off x="187615" y="3062430087"/>
          <a:ext cx="1298864" cy="9188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230909</xdr:colOff>
      <xdr:row>2996</xdr:row>
      <xdr:rowOff>144318</xdr:rowOff>
    </xdr:from>
    <xdr:to>
      <xdr:col>0</xdr:col>
      <xdr:colOff>1610481</xdr:colOff>
      <xdr:row>2996</xdr:row>
      <xdr:rowOff>1024659</xdr:rowOff>
    </xdr:to>
    <xdr:pic>
      <xdr:nvPicPr>
        <xdr:cNvPr id="2651" name="Immagine 2650" descr="PS) Adidas originals Forum Low GW6598">
          <a:extLst>
            <a:ext uri="{FF2B5EF4-FFF2-40B4-BE49-F238E27FC236}">
              <a16:creationId xmlns:a16="http://schemas.microsoft.com/office/drawing/2014/main" xmlns="" id="{F79F7AD5-170F-314D-A3BB-0AE3D75CAD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0909" y="3079589518"/>
          <a:ext cx="1379572" cy="8803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216477</xdr:colOff>
      <xdr:row>1166</xdr:row>
      <xdr:rowOff>144318</xdr:rowOff>
    </xdr:from>
    <xdr:to>
      <xdr:col>0</xdr:col>
      <xdr:colOff>1500909</xdr:colOff>
      <xdr:row>1166</xdr:row>
      <xdr:rowOff>963947</xdr:rowOff>
    </xdr:to>
    <xdr:pic>
      <xdr:nvPicPr>
        <xdr:cNvPr id="2653" name="Immagine 2652" descr="WMNS) adidas Astir 'Cream White' GX7046 - KICKS CREW">
          <a:extLst>
            <a:ext uri="{FF2B5EF4-FFF2-40B4-BE49-F238E27FC236}">
              <a16:creationId xmlns:a16="http://schemas.microsoft.com/office/drawing/2014/main" xmlns="" id="{50410223-2FF0-6D40-89FF-8324C54378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6477" y="3092162518"/>
          <a:ext cx="1284432" cy="8196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389660</xdr:colOff>
      <xdr:row>1260</xdr:row>
      <xdr:rowOff>187614</xdr:rowOff>
    </xdr:from>
    <xdr:to>
      <xdr:col>0</xdr:col>
      <xdr:colOff>1616365</xdr:colOff>
      <xdr:row>1260</xdr:row>
      <xdr:rowOff>1060360</xdr:rowOff>
    </xdr:to>
    <xdr:pic>
      <xdr:nvPicPr>
        <xdr:cNvPr id="2654" name="Immagine 2653" descr="adidas 4DFWD 2 White Black Impact Orange Uomo - GX9258 - IT">
          <a:extLst>
            <a:ext uri="{FF2B5EF4-FFF2-40B4-BE49-F238E27FC236}">
              <a16:creationId xmlns:a16="http://schemas.microsoft.com/office/drawing/2014/main" xmlns="" id="{AC1B962A-1434-5D41-AC36-3791021D65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660" y="3100206814"/>
          <a:ext cx="1226705" cy="8727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346363</xdr:colOff>
      <xdr:row>1574</xdr:row>
      <xdr:rowOff>173182</xdr:rowOff>
    </xdr:from>
    <xdr:to>
      <xdr:col>0</xdr:col>
      <xdr:colOff>1544204</xdr:colOff>
      <xdr:row>1574</xdr:row>
      <xdr:rowOff>1027453</xdr:rowOff>
    </xdr:to>
    <xdr:pic>
      <xdr:nvPicPr>
        <xdr:cNvPr id="2655" name="Immagine 2654" descr="Adidas AdiFOM Q Off White GY4455 size 8 | eBay">
          <a:extLst>
            <a:ext uri="{FF2B5EF4-FFF2-40B4-BE49-F238E27FC236}">
              <a16:creationId xmlns:a16="http://schemas.microsoft.com/office/drawing/2014/main" xmlns="" id="{B2F917D1-D319-8446-9B63-71E171B78B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363" y="3111622382"/>
          <a:ext cx="1197841" cy="8542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245341</xdr:colOff>
      <xdr:row>2052</xdr:row>
      <xdr:rowOff>86591</xdr:rowOff>
    </xdr:from>
    <xdr:to>
      <xdr:col>0</xdr:col>
      <xdr:colOff>1385455</xdr:colOff>
      <xdr:row>2052</xdr:row>
      <xdr:rowOff>1066876</xdr:rowOff>
    </xdr:to>
    <xdr:pic>
      <xdr:nvPicPr>
        <xdr:cNvPr id="2656" name="Immagine 2655" descr="Scarpe Ozelia - Bianco adidas | adidas Switzerland">
          <a:extLst>
            <a:ext uri="{FF2B5EF4-FFF2-40B4-BE49-F238E27FC236}">
              <a16:creationId xmlns:a16="http://schemas.microsoft.com/office/drawing/2014/main" xmlns="" id="{22404777-40D4-BF4E-A8E2-10E5F18834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9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786" t="20886" r="16646" b="20886"/>
        <a:stretch/>
      </xdr:blipFill>
      <xdr:spPr bwMode="auto">
        <a:xfrm>
          <a:off x="245341" y="3125251791"/>
          <a:ext cx="1140114" cy="9802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202046</xdr:colOff>
      <xdr:row>2213</xdr:row>
      <xdr:rowOff>115454</xdr:rowOff>
    </xdr:from>
    <xdr:to>
      <xdr:col>0</xdr:col>
      <xdr:colOff>1355459</xdr:colOff>
      <xdr:row>2213</xdr:row>
      <xdr:rowOff>851477</xdr:rowOff>
    </xdr:to>
    <xdr:pic>
      <xdr:nvPicPr>
        <xdr:cNvPr id="2657" name="Immagine 2656" descr="adidas Vulc Raid3r Slip-On 'Black White' HP6554 - KICKS CREW">
          <a:extLst>
            <a:ext uri="{FF2B5EF4-FFF2-40B4-BE49-F238E27FC236}">
              <a16:creationId xmlns:a16="http://schemas.microsoft.com/office/drawing/2014/main" xmlns="" id="{5D43EBFA-45BF-8342-BDCB-E874B82E94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046" y="3132138654"/>
          <a:ext cx="1153413" cy="7360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129887</xdr:colOff>
      <xdr:row>1395</xdr:row>
      <xdr:rowOff>245341</xdr:rowOff>
    </xdr:from>
    <xdr:to>
      <xdr:col>0</xdr:col>
      <xdr:colOff>1565153</xdr:colOff>
      <xdr:row>1395</xdr:row>
      <xdr:rowOff>865909</xdr:rowOff>
    </xdr:to>
    <xdr:pic>
      <xdr:nvPicPr>
        <xdr:cNvPr id="2666" name="Immagine 2665" descr="adidas 4D Fwd_Pulse 2 M Erkek Koşu Ayakkabısı GY1646 Gri 44 :  Amazon.com.tr: Moda">
          <a:extLst>
            <a:ext uri="{FF2B5EF4-FFF2-40B4-BE49-F238E27FC236}">
              <a16:creationId xmlns:a16="http://schemas.microsoft.com/office/drawing/2014/main" xmlns="" id="{D0C456C5-9D49-3144-B231-34E99A80EB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887" y="3151699541"/>
          <a:ext cx="1435266" cy="6205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173182</xdr:colOff>
      <xdr:row>117</xdr:row>
      <xdr:rowOff>202046</xdr:rowOff>
    </xdr:from>
    <xdr:to>
      <xdr:col>0</xdr:col>
      <xdr:colOff>1529772</xdr:colOff>
      <xdr:row>117</xdr:row>
      <xdr:rowOff>949320</xdr:rowOff>
    </xdr:to>
    <xdr:pic>
      <xdr:nvPicPr>
        <xdr:cNvPr id="2668" name="Immagine 2667" descr="ADIDAS EEZAY FLIP-FLOPS FY8110">
          <a:extLst>
            <a:ext uri="{FF2B5EF4-FFF2-40B4-BE49-F238E27FC236}">
              <a16:creationId xmlns:a16="http://schemas.microsoft.com/office/drawing/2014/main" xmlns="" id="{6B0BE25D-8D4A-2745-ABD7-233F80C432D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9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998" t="29114" r="13488" b="29747"/>
        <a:stretch/>
      </xdr:blipFill>
      <xdr:spPr bwMode="auto">
        <a:xfrm>
          <a:off x="173182" y="3172230246"/>
          <a:ext cx="1356590" cy="7472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303069</xdr:colOff>
      <xdr:row>788</xdr:row>
      <xdr:rowOff>101023</xdr:rowOff>
    </xdr:from>
    <xdr:to>
      <xdr:col>0</xdr:col>
      <xdr:colOff>1527164</xdr:colOff>
      <xdr:row>788</xdr:row>
      <xdr:rowOff>1024659</xdr:rowOff>
    </xdr:to>
    <xdr:pic>
      <xdr:nvPicPr>
        <xdr:cNvPr id="2671" name="Immagine 2670" descr="adidas Ozelia Shoes - Green | adidas Switzerland">
          <a:extLst>
            <a:ext uri="{FF2B5EF4-FFF2-40B4-BE49-F238E27FC236}">
              <a16:creationId xmlns:a16="http://schemas.microsoft.com/office/drawing/2014/main" xmlns="" id="{1E8E179D-FC8F-F24A-93F3-1FE81267096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0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815" t="23288" r="17106" b="24471"/>
        <a:stretch/>
      </xdr:blipFill>
      <xdr:spPr bwMode="auto">
        <a:xfrm>
          <a:off x="303069" y="3194989223"/>
          <a:ext cx="1224095" cy="9236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303069</xdr:colOff>
      <xdr:row>789</xdr:row>
      <xdr:rowOff>101023</xdr:rowOff>
    </xdr:from>
    <xdr:to>
      <xdr:col>0</xdr:col>
      <xdr:colOff>1527164</xdr:colOff>
      <xdr:row>789</xdr:row>
      <xdr:rowOff>1024659</xdr:rowOff>
    </xdr:to>
    <xdr:pic>
      <xdr:nvPicPr>
        <xdr:cNvPr id="2672" name="Immagine 2671" descr="adidas Ozelia Shoes - Green | adidas Switzerland">
          <a:extLst>
            <a:ext uri="{FF2B5EF4-FFF2-40B4-BE49-F238E27FC236}">
              <a16:creationId xmlns:a16="http://schemas.microsoft.com/office/drawing/2014/main" xmlns="" id="{25EF83F1-5A65-184F-8941-A9858CCB00E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0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815" t="23288" r="17106" b="24471"/>
        <a:stretch/>
      </xdr:blipFill>
      <xdr:spPr bwMode="auto">
        <a:xfrm>
          <a:off x="303069" y="3196132223"/>
          <a:ext cx="1224095" cy="9236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303069</xdr:colOff>
      <xdr:row>790</xdr:row>
      <xdr:rowOff>101023</xdr:rowOff>
    </xdr:from>
    <xdr:to>
      <xdr:col>0</xdr:col>
      <xdr:colOff>1527164</xdr:colOff>
      <xdr:row>790</xdr:row>
      <xdr:rowOff>1024659</xdr:rowOff>
    </xdr:to>
    <xdr:pic>
      <xdr:nvPicPr>
        <xdr:cNvPr id="2673" name="Immagine 2672" descr="adidas Ozelia Shoes - Green | adidas Switzerland">
          <a:extLst>
            <a:ext uri="{FF2B5EF4-FFF2-40B4-BE49-F238E27FC236}">
              <a16:creationId xmlns:a16="http://schemas.microsoft.com/office/drawing/2014/main" xmlns="" id="{62EB4207-4997-AA48-BCB3-F6E8A1FC3F0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0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815" t="23288" r="17106" b="24471"/>
        <a:stretch/>
      </xdr:blipFill>
      <xdr:spPr bwMode="auto">
        <a:xfrm>
          <a:off x="303069" y="3197275223"/>
          <a:ext cx="1224095" cy="9236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303069</xdr:colOff>
      <xdr:row>791</xdr:row>
      <xdr:rowOff>101023</xdr:rowOff>
    </xdr:from>
    <xdr:to>
      <xdr:col>0</xdr:col>
      <xdr:colOff>1527164</xdr:colOff>
      <xdr:row>791</xdr:row>
      <xdr:rowOff>1024659</xdr:rowOff>
    </xdr:to>
    <xdr:pic>
      <xdr:nvPicPr>
        <xdr:cNvPr id="2674" name="Immagine 2673" descr="adidas Ozelia Shoes - Green | adidas Switzerland">
          <a:extLst>
            <a:ext uri="{FF2B5EF4-FFF2-40B4-BE49-F238E27FC236}">
              <a16:creationId xmlns:a16="http://schemas.microsoft.com/office/drawing/2014/main" xmlns="" id="{876FD2EF-FE4C-F54B-BBBB-E14F727A939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0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815" t="23288" r="17106" b="24471"/>
        <a:stretch/>
      </xdr:blipFill>
      <xdr:spPr bwMode="auto">
        <a:xfrm>
          <a:off x="303069" y="3198418223"/>
          <a:ext cx="1224095" cy="9236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303069</xdr:colOff>
      <xdr:row>792</xdr:row>
      <xdr:rowOff>101023</xdr:rowOff>
    </xdr:from>
    <xdr:to>
      <xdr:col>0</xdr:col>
      <xdr:colOff>1527164</xdr:colOff>
      <xdr:row>792</xdr:row>
      <xdr:rowOff>1024659</xdr:rowOff>
    </xdr:to>
    <xdr:pic>
      <xdr:nvPicPr>
        <xdr:cNvPr id="2675" name="Immagine 2674" descr="adidas Ozelia Shoes - Green | adidas Switzerland">
          <a:extLst>
            <a:ext uri="{FF2B5EF4-FFF2-40B4-BE49-F238E27FC236}">
              <a16:creationId xmlns:a16="http://schemas.microsoft.com/office/drawing/2014/main" xmlns="" id="{0CC74EA3-213A-1146-9942-4885F51F650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0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815" t="23288" r="17106" b="24471"/>
        <a:stretch/>
      </xdr:blipFill>
      <xdr:spPr bwMode="auto">
        <a:xfrm>
          <a:off x="303069" y="3199561223"/>
          <a:ext cx="1224095" cy="9236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303069</xdr:colOff>
      <xdr:row>793</xdr:row>
      <xdr:rowOff>101023</xdr:rowOff>
    </xdr:from>
    <xdr:to>
      <xdr:col>0</xdr:col>
      <xdr:colOff>1527164</xdr:colOff>
      <xdr:row>793</xdr:row>
      <xdr:rowOff>1024659</xdr:rowOff>
    </xdr:to>
    <xdr:pic>
      <xdr:nvPicPr>
        <xdr:cNvPr id="2676" name="Immagine 2675" descr="adidas Ozelia Shoes - Green | adidas Switzerland">
          <a:extLst>
            <a:ext uri="{FF2B5EF4-FFF2-40B4-BE49-F238E27FC236}">
              <a16:creationId xmlns:a16="http://schemas.microsoft.com/office/drawing/2014/main" xmlns="" id="{DDD34D3A-1196-2E45-AC1B-8FB57355261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0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815" t="23288" r="17106" b="24471"/>
        <a:stretch/>
      </xdr:blipFill>
      <xdr:spPr bwMode="auto">
        <a:xfrm>
          <a:off x="303069" y="3200704223"/>
          <a:ext cx="1224095" cy="9236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202046</xdr:colOff>
      <xdr:row>2916</xdr:row>
      <xdr:rowOff>43297</xdr:rowOff>
    </xdr:from>
    <xdr:to>
      <xdr:col>0</xdr:col>
      <xdr:colOff>1544205</xdr:colOff>
      <xdr:row>2916</xdr:row>
      <xdr:rowOff>1037727</xdr:rowOff>
    </xdr:to>
    <xdr:pic>
      <xdr:nvPicPr>
        <xdr:cNvPr id="2679" name="Immagine 2678" descr="Sandales adidas Water Sandal I GY2460 Legend Ink/Bold Orange/Impact Yellow  | fr.eschuhe.ch">
          <a:extLst>
            <a:ext uri="{FF2B5EF4-FFF2-40B4-BE49-F238E27FC236}">
              <a16:creationId xmlns:a16="http://schemas.microsoft.com/office/drawing/2014/main" xmlns="" id="{362DDCA2-882C-C145-8098-9603BB39E06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0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5755"/>
        <a:stretch/>
      </xdr:blipFill>
      <xdr:spPr bwMode="auto">
        <a:xfrm>
          <a:off x="202046" y="3204075497"/>
          <a:ext cx="1342159" cy="9944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274205</xdr:colOff>
      <xdr:row>2751</xdr:row>
      <xdr:rowOff>86592</xdr:rowOff>
    </xdr:from>
    <xdr:to>
      <xdr:col>0</xdr:col>
      <xdr:colOff>1197841</xdr:colOff>
      <xdr:row>2751</xdr:row>
      <xdr:rowOff>1008290</xdr:rowOff>
    </xdr:to>
    <xdr:pic>
      <xdr:nvPicPr>
        <xdr:cNvPr id="2680" name="Immagine 2679" descr="adidas Web BOOST Shoes - White | adidas India">
          <a:extLst>
            <a:ext uri="{FF2B5EF4-FFF2-40B4-BE49-F238E27FC236}">
              <a16:creationId xmlns:a16="http://schemas.microsoft.com/office/drawing/2014/main" xmlns="" id="{C72FCBCC-C98C-9040-B355-D8572C1730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4205" y="3214405792"/>
          <a:ext cx="923636" cy="9216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129887</xdr:colOff>
      <xdr:row>2762</xdr:row>
      <xdr:rowOff>86592</xdr:rowOff>
    </xdr:from>
    <xdr:to>
      <xdr:col>0</xdr:col>
      <xdr:colOff>1457614</xdr:colOff>
      <xdr:row>2762</xdr:row>
      <xdr:rowOff>938568</xdr:rowOff>
    </xdr:to>
    <xdr:pic>
      <xdr:nvPicPr>
        <xdr:cNvPr id="2681" name="Immagine 2680" descr="adidas Forum 84 Low AEC 'White Red' HR0557">
          <a:extLst>
            <a:ext uri="{FF2B5EF4-FFF2-40B4-BE49-F238E27FC236}">
              <a16:creationId xmlns:a16="http://schemas.microsoft.com/office/drawing/2014/main" xmlns="" id="{04D2B738-4D7B-464F-B6B8-6F49A5A55A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887" y="3225835792"/>
          <a:ext cx="1327727" cy="8519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216479</xdr:colOff>
      <xdr:row>2773</xdr:row>
      <xdr:rowOff>144318</xdr:rowOff>
    </xdr:from>
    <xdr:to>
      <xdr:col>0</xdr:col>
      <xdr:colOff>1515343</xdr:colOff>
      <xdr:row>2773</xdr:row>
      <xdr:rowOff>999787</xdr:rowOff>
    </xdr:to>
    <xdr:pic>
      <xdr:nvPicPr>
        <xdr:cNvPr id="2682" name="Immagine 2681" descr="Adidas Mens Forum 84 Low AEC 'White Green' Oxide 2022 HR0558 | eBay">
          <a:extLst>
            <a:ext uri="{FF2B5EF4-FFF2-40B4-BE49-F238E27FC236}">
              <a16:creationId xmlns:a16="http://schemas.microsoft.com/office/drawing/2014/main" xmlns="" id="{1B0EA2A1-3662-6442-85F3-18653209813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0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3988"/>
        <a:stretch/>
      </xdr:blipFill>
      <xdr:spPr bwMode="auto">
        <a:xfrm>
          <a:off x="216479" y="3238466518"/>
          <a:ext cx="1298864" cy="8554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86591</xdr:colOff>
      <xdr:row>549</xdr:row>
      <xdr:rowOff>129887</xdr:rowOff>
    </xdr:from>
    <xdr:to>
      <xdr:col>0</xdr:col>
      <xdr:colOff>1466163</xdr:colOff>
      <xdr:row>549</xdr:row>
      <xdr:rowOff>1010228</xdr:rowOff>
    </xdr:to>
    <xdr:pic>
      <xdr:nvPicPr>
        <xdr:cNvPr id="2684" name="Immagine 2683" descr="WMNS) adidas Ultraboost Slip-On Dna 'Pink' GW5747 - KICKS CREW">
          <a:extLst>
            <a:ext uri="{FF2B5EF4-FFF2-40B4-BE49-F238E27FC236}">
              <a16:creationId xmlns:a16="http://schemas.microsoft.com/office/drawing/2014/main" xmlns="" id="{8F8B23B1-CD4D-CF48-B364-F7BC733A11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591" y="3260169087"/>
          <a:ext cx="1379572" cy="8803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202046</xdr:colOff>
      <xdr:row>733</xdr:row>
      <xdr:rowOff>245340</xdr:rowOff>
    </xdr:from>
    <xdr:to>
      <xdr:col>0</xdr:col>
      <xdr:colOff>1443182</xdr:colOff>
      <xdr:row>733</xdr:row>
      <xdr:rowOff>822613</xdr:rowOff>
    </xdr:to>
    <xdr:pic>
      <xdr:nvPicPr>
        <xdr:cNvPr id="2685" name="Immagine 2684" descr="adidas UltraBoost Web DNA 'Off White Legend Ink' GX2131 - GX2131 - Novelship">
          <a:extLst>
            <a:ext uri="{FF2B5EF4-FFF2-40B4-BE49-F238E27FC236}">
              <a16:creationId xmlns:a16="http://schemas.microsoft.com/office/drawing/2014/main" xmlns="" id="{09632615-D677-244B-9DDE-96AD2F801D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046" y="3267142540"/>
          <a:ext cx="1241136" cy="5772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158750</xdr:colOff>
      <xdr:row>2413</xdr:row>
      <xdr:rowOff>173182</xdr:rowOff>
    </xdr:from>
    <xdr:to>
      <xdr:col>0</xdr:col>
      <xdr:colOff>1515341</xdr:colOff>
      <xdr:row>2413</xdr:row>
      <xdr:rowOff>1012699</xdr:rowOff>
    </xdr:to>
    <xdr:pic>
      <xdr:nvPicPr>
        <xdr:cNvPr id="2712" name="Immagine 2711" descr="ADIDAS PUREMOTION 2.0 HQ1722 ΜΠΕΖ | Topshoes.gr">
          <a:extLst>
            <a:ext uri="{FF2B5EF4-FFF2-40B4-BE49-F238E27FC236}">
              <a16:creationId xmlns:a16="http://schemas.microsoft.com/office/drawing/2014/main" xmlns="" id="{CA89D4C5-2316-2E4D-8412-1F9E873BCC7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07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9747" b="8228"/>
        <a:stretch/>
      </xdr:blipFill>
      <xdr:spPr bwMode="auto">
        <a:xfrm>
          <a:off x="158750" y="3036184382"/>
          <a:ext cx="1356591" cy="8395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158750</xdr:colOff>
      <xdr:row>2414</xdr:row>
      <xdr:rowOff>173182</xdr:rowOff>
    </xdr:from>
    <xdr:to>
      <xdr:col>0</xdr:col>
      <xdr:colOff>1515341</xdr:colOff>
      <xdr:row>2414</xdr:row>
      <xdr:rowOff>1012699</xdr:rowOff>
    </xdr:to>
    <xdr:pic>
      <xdr:nvPicPr>
        <xdr:cNvPr id="2713" name="Immagine 2712" descr="ADIDAS PUREMOTION 2.0 HQ1722 ΜΠΕΖ | Topshoes.gr">
          <a:extLst>
            <a:ext uri="{FF2B5EF4-FFF2-40B4-BE49-F238E27FC236}">
              <a16:creationId xmlns:a16="http://schemas.microsoft.com/office/drawing/2014/main" xmlns="" id="{BA74B800-3A0C-F243-B9CB-E1ACCDE7C5B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07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9747" b="8228"/>
        <a:stretch/>
      </xdr:blipFill>
      <xdr:spPr bwMode="auto">
        <a:xfrm>
          <a:off x="158750" y="3037327382"/>
          <a:ext cx="1356591" cy="8395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158750</xdr:colOff>
      <xdr:row>2415</xdr:row>
      <xdr:rowOff>173182</xdr:rowOff>
    </xdr:from>
    <xdr:to>
      <xdr:col>0</xdr:col>
      <xdr:colOff>1515341</xdr:colOff>
      <xdr:row>2415</xdr:row>
      <xdr:rowOff>1012699</xdr:rowOff>
    </xdr:to>
    <xdr:pic>
      <xdr:nvPicPr>
        <xdr:cNvPr id="2714" name="Immagine 2713" descr="ADIDAS PUREMOTION 2.0 HQ1722 ΜΠΕΖ | Topshoes.gr">
          <a:extLst>
            <a:ext uri="{FF2B5EF4-FFF2-40B4-BE49-F238E27FC236}">
              <a16:creationId xmlns:a16="http://schemas.microsoft.com/office/drawing/2014/main" xmlns="" id="{0E2CB451-5557-E64F-8436-E9300F9F61A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07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9747" b="8228"/>
        <a:stretch/>
      </xdr:blipFill>
      <xdr:spPr bwMode="auto">
        <a:xfrm>
          <a:off x="158750" y="3038470382"/>
          <a:ext cx="1356591" cy="8395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158750</xdr:colOff>
      <xdr:row>2416</xdr:row>
      <xdr:rowOff>173182</xdr:rowOff>
    </xdr:from>
    <xdr:to>
      <xdr:col>0</xdr:col>
      <xdr:colOff>1515341</xdr:colOff>
      <xdr:row>2416</xdr:row>
      <xdr:rowOff>1012699</xdr:rowOff>
    </xdr:to>
    <xdr:pic>
      <xdr:nvPicPr>
        <xdr:cNvPr id="2715" name="Immagine 2714" descr="ADIDAS PUREMOTION 2.0 HQ1722 ΜΠΕΖ | Topshoes.gr">
          <a:extLst>
            <a:ext uri="{FF2B5EF4-FFF2-40B4-BE49-F238E27FC236}">
              <a16:creationId xmlns:a16="http://schemas.microsoft.com/office/drawing/2014/main" xmlns="" id="{BE72C18D-31A4-804C-95BF-689C41A594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07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9747" b="8228"/>
        <a:stretch/>
      </xdr:blipFill>
      <xdr:spPr bwMode="auto">
        <a:xfrm>
          <a:off x="158750" y="3039613382"/>
          <a:ext cx="1356591" cy="8395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158750</xdr:colOff>
      <xdr:row>2417</xdr:row>
      <xdr:rowOff>173182</xdr:rowOff>
    </xdr:from>
    <xdr:to>
      <xdr:col>0</xdr:col>
      <xdr:colOff>1515341</xdr:colOff>
      <xdr:row>2417</xdr:row>
      <xdr:rowOff>1012699</xdr:rowOff>
    </xdr:to>
    <xdr:pic>
      <xdr:nvPicPr>
        <xdr:cNvPr id="2716" name="Immagine 2715" descr="ADIDAS PUREMOTION 2.0 HQ1722 ΜΠΕΖ | Topshoes.gr">
          <a:extLst>
            <a:ext uri="{FF2B5EF4-FFF2-40B4-BE49-F238E27FC236}">
              <a16:creationId xmlns:a16="http://schemas.microsoft.com/office/drawing/2014/main" xmlns="" id="{92576B65-783D-194B-97D2-7B8C0770E92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07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9747" b="8228"/>
        <a:stretch/>
      </xdr:blipFill>
      <xdr:spPr bwMode="auto">
        <a:xfrm>
          <a:off x="158750" y="3040756382"/>
          <a:ext cx="1356591" cy="8395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303069</xdr:colOff>
      <xdr:row>418</xdr:row>
      <xdr:rowOff>101023</xdr:rowOff>
    </xdr:from>
    <xdr:to>
      <xdr:col>0</xdr:col>
      <xdr:colOff>1197842</xdr:colOff>
      <xdr:row>418</xdr:row>
      <xdr:rowOff>993762</xdr:rowOff>
    </xdr:to>
    <xdr:pic>
      <xdr:nvPicPr>
        <xdr:cNvPr id="2717" name="Immagine 2716" descr="Adidas Forum Low Sneakers 'Crew Red' - GW2043 Expeditionsversand | eBay">
          <a:extLst>
            <a:ext uri="{FF2B5EF4-FFF2-40B4-BE49-F238E27FC236}">
              <a16:creationId xmlns:a16="http://schemas.microsoft.com/office/drawing/2014/main" xmlns="" id="{57CA53F9-ABAC-8A4B-815F-A9BB91E4E8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3069" y="3042970223"/>
          <a:ext cx="894773" cy="8927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303069</xdr:colOff>
      <xdr:row>419</xdr:row>
      <xdr:rowOff>101023</xdr:rowOff>
    </xdr:from>
    <xdr:to>
      <xdr:col>0</xdr:col>
      <xdr:colOff>1197842</xdr:colOff>
      <xdr:row>419</xdr:row>
      <xdr:rowOff>993762</xdr:rowOff>
    </xdr:to>
    <xdr:pic>
      <xdr:nvPicPr>
        <xdr:cNvPr id="2718" name="Immagine 2717" descr="Adidas Forum Low Sneakers 'Crew Red' - GW2043 Expeditionsversand | eBay">
          <a:extLst>
            <a:ext uri="{FF2B5EF4-FFF2-40B4-BE49-F238E27FC236}">
              <a16:creationId xmlns:a16="http://schemas.microsoft.com/office/drawing/2014/main" xmlns="" id="{AD9D425B-1ED2-7F42-BB1E-9CB83B97D6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3069" y="3044113223"/>
          <a:ext cx="894773" cy="8927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303069</xdr:colOff>
      <xdr:row>420</xdr:row>
      <xdr:rowOff>101023</xdr:rowOff>
    </xdr:from>
    <xdr:to>
      <xdr:col>0</xdr:col>
      <xdr:colOff>1197842</xdr:colOff>
      <xdr:row>420</xdr:row>
      <xdr:rowOff>993762</xdr:rowOff>
    </xdr:to>
    <xdr:pic>
      <xdr:nvPicPr>
        <xdr:cNvPr id="2719" name="Immagine 2718" descr="Adidas Forum Low Sneakers 'Crew Red' - GW2043 Expeditionsversand | eBay">
          <a:extLst>
            <a:ext uri="{FF2B5EF4-FFF2-40B4-BE49-F238E27FC236}">
              <a16:creationId xmlns:a16="http://schemas.microsoft.com/office/drawing/2014/main" xmlns="" id="{AD3BFF24-E788-9445-B74B-D390F74070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3069" y="3045256223"/>
          <a:ext cx="894773" cy="8927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303069</xdr:colOff>
      <xdr:row>421</xdr:row>
      <xdr:rowOff>101023</xdr:rowOff>
    </xdr:from>
    <xdr:to>
      <xdr:col>0</xdr:col>
      <xdr:colOff>1197842</xdr:colOff>
      <xdr:row>421</xdr:row>
      <xdr:rowOff>993762</xdr:rowOff>
    </xdr:to>
    <xdr:pic>
      <xdr:nvPicPr>
        <xdr:cNvPr id="2720" name="Immagine 2719" descr="Adidas Forum Low Sneakers 'Crew Red' - GW2043 Expeditionsversand | eBay">
          <a:extLst>
            <a:ext uri="{FF2B5EF4-FFF2-40B4-BE49-F238E27FC236}">
              <a16:creationId xmlns:a16="http://schemas.microsoft.com/office/drawing/2014/main" xmlns="" id="{C1ABC399-27E9-6B4D-9335-5A7E585695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3069" y="3046399223"/>
          <a:ext cx="894773" cy="8927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303069</xdr:colOff>
      <xdr:row>422</xdr:row>
      <xdr:rowOff>101023</xdr:rowOff>
    </xdr:from>
    <xdr:to>
      <xdr:col>0</xdr:col>
      <xdr:colOff>1197842</xdr:colOff>
      <xdr:row>422</xdr:row>
      <xdr:rowOff>993762</xdr:rowOff>
    </xdr:to>
    <xdr:pic>
      <xdr:nvPicPr>
        <xdr:cNvPr id="2721" name="Immagine 2720" descr="Adidas Forum Low Sneakers 'Crew Red' - GW2043 Expeditionsversand | eBay">
          <a:extLst>
            <a:ext uri="{FF2B5EF4-FFF2-40B4-BE49-F238E27FC236}">
              <a16:creationId xmlns:a16="http://schemas.microsoft.com/office/drawing/2014/main" xmlns="" id="{72844358-5040-014F-B0EF-8BBA3BDC7A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3069" y="3047542223"/>
          <a:ext cx="894773" cy="8927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303069</xdr:colOff>
      <xdr:row>423</xdr:row>
      <xdr:rowOff>101023</xdr:rowOff>
    </xdr:from>
    <xdr:to>
      <xdr:col>0</xdr:col>
      <xdr:colOff>1197842</xdr:colOff>
      <xdr:row>423</xdr:row>
      <xdr:rowOff>993762</xdr:rowOff>
    </xdr:to>
    <xdr:pic>
      <xdr:nvPicPr>
        <xdr:cNvPr id="2722" name="Immagine 2721" descr="Adidas Forum Low Sneakers 'Crew Red' - GW2043 Expeditionsversand | eBay">
          <a:extLst>
            <a:ext uri="{FF2B5EF4-FFF2-40B4-BE49-F238E27FC236}">
              <a16:creationId xmlns:a16="http://schemas.microsoft.com/office/drawing/2014/main" xmlns="" id="{D5C55E0B-F061-C24C-B539-BCD6819496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3069" y="3048685223"/>
          <a:ext cx="894773" cy="8927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303069</xdr:colOff>
      <xdr:row>415</xdr:row>
      <xdr:rowOff>101023</xdr:rowOff>
    </xdr:from>
    <xdr:to>
      <xdr:col>0</xdr:col>
      <xdr:colOff>1197842</xdr:colOff>
      <xdr:row>415</xdr:row>
      <xdr:rowOff>993762</xdr:rowOff>
    </xdr:to>
    <xdr:pic>
      <xdr:nvPicPr>
        <xdr:cNvPr id="2723" name="Immagine 2722" descr="Adidas Forum Low Sneakers 'Crew Red' - GW2043 Expeditionsversand | eBay">
          <a:extLst>
            <a:ext uri="{FF2B5EF4-FFF2-40B4-BE49-F238E27FC236}">
              <a16:creationId xmlns:a16="http://schemas.microsoft.com/office/drawing/2014/main" xmlns="" id="{D3FF089B-2A73-9947-B857-7D9648790B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3069" y="3049828223"/>
          <a:ext cx="894773" cy="8927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303069</xdr:colOff>
      <xdr:row>416</xdr:row>
      <xdr:rowOff>101023</xdr:rowOff>
    </xdr:from>
    <xdr:to>
      <xdr:col>0</xdr:col>
      <xdr:colOff>1197842</xdr:colOff>
      <xdr:row>416</xdr:row>
      <xdr:rowOff>993762</xdr:rowOff>
    </xdr:to>
    <xdr:pic>
      <xdr:nvPicPr>
        <xdr:cNvPr id="2724" name="Immagine 2723" descr="Adidas Forum Low Sneakers 'Crew Red' - GW2043 Expeditionsversand | eBay">
          <a:extLst>
            <a:ext uri="{FF2B5EF4-FFF2-40B4-BE49-F238E27FC236}">
              <a16:creationId xmlns:a16="http://schemas.microsoft.com/office/drawing/2014/main" xmlns="" id="{0F35C18C-360D-524C-876D-71189EEE27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3069" y="3050971223"/>
          <a:ext cx="894773" cy="8927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115455</xdr:colOff>
      <xdr:row>1200</xdr:row>
      <xdr:rowOff>86591</xdr:rowOff>
    </xdr:from>
    <xdr:to>
      <xdr:col>0</xdr:col>
      <xdr:colOff>1529773</xdr:colOff>
      <xdr:row>1200</xdr:row>
      <xdr:rowOff>924132</xdr:rowOff>
    </xdr:to>
    <xdr:pic>
      <xdr:nvPicPr>
        <xdr:cNvPr id="2730" name="Immagine 2729" descr="Women) adidas UltraBoost 22 'Flash Orange' GX8018 - GX8018 - Novelship">
          <a:extLst>
            <a:ext uri="{FF2B5EF4-FFF2-40B4-BE49-F238E27FC236}">
              <a16:creationId xmlns:a16="http://schemas.microsoft.com/office/drawing/2014/main" xmlns="" id="{6D04C746-26E5-6E4C-9110-3F38E2C28F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455" y="3060100791"/>
          <a:ext cx="1414318" cy="8375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115455</xdr:colOff>
      <xdr:row>1199</xdr:row>
      <xdr:rowOff>86591</xdr:rowOff>
    </xdr:from>
    <xdr:to>
      <xdr:col>0</xdr:col>
      <xdr:colOff>1529773</xdr:colOff>
      <xdr:row>1199</xdr:row>
      <xdr:rowOff>924132</xdr:rowOff>
    </xdr:to>
    <xdr:pic>
      <xdr:nvPicPr>
        <xdr:cNvPr id="2731" name="Immagine 2730" descr="Women) adidas UltraBoost 22 'Flash Orange' GX8018 - GX8018 - Novelship">
          <a:extLst>
            <a:ext uri="{FF2B5EF4-FFF2-40B4-BE49-F238E27FC236}">
              <a16:creationId xmlns:a16="http://schemas.microsoft.com/office/drawing/2014/main" xmlns="" id="{9AA1043D-4A16-0D4C-A096-C924D1444D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455" y="3061243791"/>
          <a:ext cx="1414318" cy="8375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187615</xdr:colOff>
      <xdr:row>2089</xdr:row>
      <xdr:rowOff>129887</xdr:rowOff>
    </xdr:from>
    <xdr:to>
      <xdr:col>0</xdr:col>
      <xdr:colOff>1486479</xdr:colOff>
      <xdr:row>2089</xdr:row>
      <xdr:rowOff>1048752</xdr:rowOff>
    </xdr:to>
    <xdr:pic>
      <xdr:nvPicPr>
        <xdr:cNvPr id="2732" name="Immagine 2731" descr="Scarpe adidas Court Revival Shoes HP2603 Bianco | escarpe.it">
          <a:extLst>
            <a:ext uri="{FF2B5EF4-FFF2-40B4-BE49-F238E27FC236}">
              <a16:creationId xmlns:a16="http://schemas.microsoft.com/office/drawing/2014/main" xmlns="" id="{93375465-6E26-2A46-9046-CC62069A634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9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9098"/>
        <a:stretch/>
      </xdr:blipFill>
      <xdr:spPr bwMode="auto">
        <a:xfrm>
          <a:off x="187615" y="3063573087"/>
          <a:ext cx="1298864" cy="9188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187615</xdr:colOff>
      <xdr:row>2090</xdr:row>
      <xdr:rowOff>129887</xdr:rowOff>
    </xdr:from>
    <xdr:to>
      <xdr:col>0</xdr:col>
      <xdr:colOff>1486479</xdr:colOff>
      <xdr:row>2090</xdr:row>
      <xdr:rowOff>1048752</xdr:rowOff>
    </xdr:to>
    <xdr:pic>
      <xdr:nvPicPr>
        <xdr:cNvPr id="2733" name="Immagine 2732" descr="Scarpe adidas Court Revival Shoes HP2603 Bianco | escarpe.it">
          <a:extLst>
            <a:ext uri="{FF2B5EF4-FFF2-40B4-BE49-F238E27FC236}">
              <a16:creationId xmlns:a16="http://schemas.microsoft.com/office/drawing/2014/main" xmlns="" id="{44B01537-763F-7A43-8951-A20A54BF04A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9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9098"/>
        <a:stretch/>
      </xdr:blipFill>
      <xdr:spPr bwMode="auto">
        <a:xfrm>
          <a:off x="187615" y="3064716087"/>
          <a:ext cx="1298864" cy="9188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187615</xdr:colOff>
      <xdr:row>2091</xdr:row>
      <xdr:rowOff>129887</xdr:rowOff>
    </xdr:from>
    <xdr:to>
      <xdr:col>0</xdr:col>
      <xdr:colOff>1486479</xdr:colOff>
      <xdr:row>2091</xdr:row>
      <xdr:rowOff>1048752</xdr:rowOff>
    </xdr:to>
    <xdr:pic>
      <xdr:nvPicPr>
        <xdr:cNvPr id="2734" name="Immagine 2733" descr="Scarpe adidas Court Revival Shoes HP2603 Bianco | escarpe.it">
          <a:extLst>
            <a:ext uri="{FF2B5EF4-FFF2-40B4-BE49-F238E27FC236}">
              <a16:creationId xmlns:a16="http://schemas.microsoft.com/office/drawing/2014/main" xmlns="" id="{5CC184F0-EC45-6D47-9DD7-2974E5C2F68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9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9098"/>
        <a:stretch/>
      </xdr:blipFill>
      <xdr:spPr bwMode="auto">
        <a:xfrm>
          <a:off x="187615" y="3065859087"/>
          <a:ext cx="1298864" cy="9188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187615</xdr:colOff>
      <xdr:row>2092</xdr:row>
      <xdr:rowOff>129887</xdr:rowOff>
    </xdr:from>
    <xdr:to>
      <xdr:col>0</xdr:col>
      <xdr:colOff>1486479</xdr:colOff>
      <xdr:row>2092</xdr:row>
      <xdr:rowOff>1048752</xdr:rowOff>
    </xdr:to>
    <xdr:pic>
      <xdr:nvPicPr>
        <xdr:cNvPr id="2735" name="Immagine 2734" descr="Scarpe adidas Court Revival Shoes HP2603 Bianco | escarpe.it">
          <a:extLst>
            <a:ext uri="{FF2B5EF4-FFF2-40B4-BE49-F238E27FC236}">
              <a16:creationId xmlns:a16="http://schemas.microsoft.com/office/drawing/2014/main" xmlns="" id="{4F5844A1-41D7-4244-95DD-B80E125257F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9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9098"/>
        <a:stretch/>
      </xdr:blipFill>
      <xdr:spPr bwMode="auto">
        <a:xfrm>
          <a:off x="187615" y="3067002087"/>
          <a:ext cx="1298864" cy="9188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187615</xdr:colOff>
      <xdr:row>2083</xdr:row>
      <xdr:rowOff>129887</xdr:rowOff>
    </xdr:from>
    <xdr:to>
      <xdr:col>0</xdr:col>
      <xdr:colOff>1486479</xdr:colOff>
      <xdr:row>2083</xdr:row>
      <xdr:rowOff>1048752</xdr:rowOff>
    </xdr:to>
    <xdr:pic>
      <xdr:nvPicPr>
        <xdr:cNvPr id="2736" name="Immagine 2735" descr="Scarpe adidas Court Revival Shoes HP2603 Bianco | escarpe.it">
          <a:extLst>
            <a:ext uri="{FF2B5EF4-FFF2-40B4-BE49-F238E27FC236}">
              <a16:creationId xmlns:a16="http://schemas.microsoft.com/office/drawing/2014/main" xmlns="" id="{DB0E8344-4616-654C-9ADE-AEAAC4A870A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9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9098"/>
        <a:stretch/>
      </xdr:blipFill>
      <xdr:spPr bwMode="auto">
        <a:xfrm>
          <a:off x="187615" y="3068145087"/>
          <a:ext cx="1298864" cy="9188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187615</xdr:colOff>
      <xdr:row>2084</xdr:row>
      <xdr:rowOff>129887</xdr:rowOff>
    </xdr:from>
    <xdr:to>
      <xdr:col>0</xdr:col>
      <xdr:colOff>1486479</xdr:colOff>
      <xdr:row>2084</xdr:row>
      <xdr:rowOff>1048752</xdr:rowOff>
    </xdr:to>
    <xdr:pic>
      <xdr:nvPicPr>
        <xdr:cNvPr id="2737" name="Immagine 2736" descr="Scarpe adidas Court Revival Shoes HP2603 Bianco | escarpe.it">
          <a:extLst>
            <a:ext uri="{FF2B5EF4-FFF2-40B4-BE49-F238E27FC236}">
              <a16:creationId xmlns:a16="http://schemas.microsoft.com/office/drawing/2014/main" xmlns="" id="{D9B63B45-5522-444F-9FEC-28BA1C634B9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9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9098"/>
        <a:stretch/>
      </xdr:blipFill>
      <xdr:spPr bwMode="auto">
        <a:xfrm>
          <a:off x="187615" y="3069288087"/>
          <a:ext cx="1298864" cy="9188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187615</xdr:colOff>
      <xdr:row>2085</xdr:row>
      <xdr:rowOff>129887</xdr:rowOff>
    </xdr:from>
    <xdr:to>
      <xdr:col>0</xdr:col>
      <xdr:colOff>1486479</xdr:colOff>
      <xdr:row>2085</xdr:row>
      <xdr:rowOff>1048752</xdr:rowOff>
    </xdr:to>
    <xdr:pic>
      <xdr:nvPicPr>
        <xdr:cNvPr id="2738" name="Immagine 2737" descr="Scarpe adidas Court Revival Shoes HP2603 Bianco | escarpe.it">
          <a:extLst>
            <a:ext uri="{FF2B5EF4-FFF2-40B4-BE49-F238E27FC236}">
              <a16:creationId xmlns:a16="http://schemas.microsoft.com/office/drawing/2014/main" xmlns="" id="{2C8A8C53-5C65-1444-8E4B-F8E34AD7C68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9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9098"/>
        <a:stretch/>
      </xdr:blipFill>
      <xdr:spPr bwMode="auto">
        <a:xfrm>
          <a:off x="187615" y="3070431087"/>
          <a:ext cx="1298864" cy="9188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230909</xdr:colOff>
      <xdr:row>2997</xdr:row>
      <xdr:rowOff>144318</xdr:rowOff>
    </xdr:from>
    <xdr:to>
      <xdr:col>0</xdr:col>
      <xdr:colOff>1610481</xdr:colOff>
      <xdr:row>2997</xdr:row>
      <xdr:rowOff>1024659</xdr:rowOff>
    </xdr:to>
    <xdr:pic>
      <xdr:nvPicPr>
        <xdr:cNvPr id="2745" name="Immagine 2744" descr="PS) Adidas originals Forum Low GW6598">
          <a:extLst>
            <a:ext uri="{FF2B5EF4-FFF2-40B4-BE49-F238E27FC236}">
              <a16:creationId xmlns:a16="http://schemas.microsoft.com/office/drawing/2014/main" xmlns="" id="{A702E489-47D2-0148-B455-F9AEE1926E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0909" y="3080732518"/>
          <a:ext cx="1379572" cy="8803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230909</xdr:colOff>
      <xdr:row>2991</xdr:row>
      <xdr:rowOff>144318</xdr:rowOff>
    </xdr:from>
    <xdr:to>
      <xdr:col>0</xdr:col>
      <xdr:colOff>1610481</xdr:colOff>
      <xdr:row>2991</xdr:row>
      <xdr:rowOff>1024659</xdr:rowOff>
    </xdr:to>
    <xdr:pic>
      <xdr:nvPicPr>
        <xdr:cNvPr id="2746" name="Immagine 2745" descr="PS) Adidas originals Forum Low GW6598">
          <a:extLst>
            <a:ext uri="{FF2B5EF4-FFF2-40B4-BE49-F238E27FC236}">
              <a16:creationId xmlns:a16="http://schemas.microsoft.com/office/drawing/2014/main" xmlns="" id="{8350F0F4-FDF1-7245-BDC0-F921E26003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0909" y="3081875518"/>
          <a:ext cx="1379572" cy="8803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230909</xdr:colOff>
      <xdr:row>2992</xdr:row>
      <xdr:rowOff>144318</xdr:rowOff>
    </xdr:from>
    <xdr:to>
      <xdr:col>0</xdr:col>
      <xdr:colOff>1610481</xdr:colOff>
      <xdr:row>2992</xdr:row>
      <xdr:rowOff>1024659</xdr:rowOff>
    </xdr:to>
    <xdr:pic>
      <xdr:nvPicPr>
        <xdr:cNvPr id="2747" name="Immagine 2746" descr="PS) Adidas originals Forum Low GW6598">
          <a:extLst>
            <a:ext uri="{FF2B5EF4-FFF2-40B4-BE49-F238E27FC236}">
              <a16:creationId xmlns:a16="http://schemas.microsoft.com/office/drawing/2014/main" xmlns="" id="{70223A05-97DB-4740-AA89-6AF790EFE2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0909" y="3083018518"/>
          <a:ext cx="1379572" cy="8803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230909</xdr:colOff>
      <xdr:row>2993</xdr:row>
      <xdr:rowOff>144318</xdr:rowOff>
    </xdr:from>
    <xdr:to>
      <xdr:col>0</xdr:col>
      <xdr:colOff>1610481</xdr:colOff>
      <xdr:row>2993</xdr:row>
      <xdr:rowOff>1024659</xdr:rowOff>
    </xdr:to>
    <xdr:pic>
      <xdr:nvPicPr>
        <xdr:cNvPr id="2748" name="Immagine 2747" descr="PS) Adidas originals Forum Low GW6598">
          <a:extLst>
            <a:ext uri="{FF2B5EF4-FFF2-40B4-BE49-F238E27FC236}">
              <a16:creationId xmlns:a16="http://schemas.microsoft.com/office/drawing/2014/main" xmlns="" id="{A728554D-7D89-B04C-AC44-35A19BE0D5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0909" y="3084161518"/>
          <a:ext cx="1379572" cy="8803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230909</xdr:colOff>
      <xdr:row>2994</xdr:row>
      <xdr:rowOff>144318</xdr:rowOff>
    </xdr:from>
    <xdr:to>
      <xdr:col>0</xdr:col>
      <xdr:colOff>1610481</xdr:colOff>
      <xdr:row>2994</xdr:row>
      <xdr:rowOff>1024659</xdr:rowOff>
    </xdr:to>
    <xdr:pic>
      <xdr:nvPicPr>
        <xdr:cNvPr id="2749" name="Immagine 2748" descr="PS) Adidas originals Forum Low GW6598">
          <a:extLst>
            <a:ext uri="{FF2B5EF4-FFF2-40B4-BE49-F238E27FC236}">
              <a16:creationId xmlns:a16="http://schemas.microsoft.com/office/drawing/2014/main" xmlns="" id="{DDEBD934-1B1D-4D47-BED2-DD602B1A93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0909" y="3085304518"/>
          <a:ext cx="1379572" cy="8803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158752</xdr:colOff>
      <xdr:row>784</xdr:row>
      <xdr:rowOff>144316</xdr:rowOff>
    </xdr:from>
    <xdr:to>
      <xdr:col>0</xdr:col>
      <xdr:colOff>1601934</xdr:colOff>
      <xdr:row>784</xdr:row>
      <xdr:rowOff>965125</xdr:rowOff>
    </xdr:to>
    <xdr:pic>
      <xdr:nvPicPr>
        <xdr:cNvPr id="2750" name="Immagine 2749" descr="Women) adidas Ozelia 'Silver Metallic' GX3636 - GX3636 - Novelship">
          <a:extLst>
            <a:ext uri="{FF2B5EF4-FFF2-40B4-BE49-F238E27FC236}">
              <a16:creationId xmlns:a16="http://schemas.microsoft.com/office/drawing/2014/main" xmlns="" id="{D3404D77-8F5D-9146-99E5-30120A7A2F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752" y="3087590516"/>
          <a:ext cx="1443182" cy="8208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158752</xdr:colOff>
      <xdr:row>785</xdr:row>
      <xdr:rowOff>144316</xdr:rowOff>
    </xdr:from>
    <xdr:to>
      <xdr:col>0</xdr:col>
      <xdr:colOff>1601934</xdr:colOff>
      <xdr:row>785</xdr:row>
      <xdr:rowOff>965125</xdr:rowOff>
    </xdr:to>
    <xdr:pic>
      <xdr:nvPicPr>
        <xdr:cNvPr id="2751" name="Immagine 2750" descr="Women) adidas Ozelia 'Silver Metallic' GX3636 - GX3636 - Novelship">
          <a:extLst>
            <a:ext uri="{FF2B5EF4-FFF2-40B4-BE49-F238E27FC236}">
              <a16:creationId xmlns:a16="http://schemas.microsoft.com/office/drawing/2014/main" xmlns="" id="{CB2FD518-605D-2940-8B73-5E8F8797B3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752" y="3088733516"/>
          <a:ext cx="1443182" cy="8208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158752</xdr:colOff>
      <xdr:row>786</xdr:row>
      <xdr:rowOff>144316</xdr:rowOff>
    </xdr:from>
    <xdr:to>
      <xdr:col>0</xdr:col>
      <xdr:colOff>1601934</xdr:colOff>
      <xdr:row>786</xdr:row>
      <xdr:rowOff>965125</xdr:rowOff>
    </xdr:to>
    <xdr:pic>
      <xdr:nvPicPr>
        <xdr:cNvPr id="2752" name="Immagine 2751" descr="Women) adidas Ozelia 'Silver Metallic' GX3636 - GX3636 - Novelship">
          <a:extLst>
            <a:ext uri="{FF2B5EF4-FFF2-40B4-BE49-F238E27FC236}">
              <a16:creationId xmlns:a16="http://schemas.microsoft.com/office/drawing/2014/main" xmlns="" id="{5DF006CB-6473-EA40-BF98-23B071615E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752" y="3089876516"/>
          <a:ext cx="1443182" cy="8208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158752</xdr:colOff>
      <xdr:row>787</xdr:row>
      <xdr:rowOff>144316</xdr:rowOff>
    </xdr:from>
    <xdr:to>
      <xdr:col>0</xdr:col>
      <xdr:colOff>1601934</xdr:colOff>
      <xdr:row>787</xdr:row>
      <xdr:rowOff>965125</xdr:rowOff>
    </xdr:to>
    <xdr:pic>
      <xdr:nvPicPr>
        <xdr:cNvPr id="2753" name="Immagine 2752" descr="Women) adidas Ozelia 'Silver Metallic' GX3636 - GX3636 - Novelship">
          <a:extLst>
            <a:ext uri="{FF2B5EF4-FFF2-40B4-BE49-F238E27FC236}">
              <a16:creationId xmlns:a16="http://schemas.microsoft.com/office/drawing/2014/main" xmlns="" id="{7B37CE2E-43A5-4744-B73D-AE08E825B7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752" y="3091019516"/>
          <a:ext cx="1443182" cy="8208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216477</xdr:colOff>
      <xdr:row>1167</xdr:row>
      <xdr:rowOff>144318</xdr:rowOff>
    </xdr:from>
    <xdr:to>
      <xdr:col>0</xdr:col>
      <xdr:colOff>1500909</xdr:colOff>
      <xdr:row>1167</xdr:row>
      <xdr:rowOff>963947</xdr:rowOff>
    </xdr:to>
    <xdr:pic>
      <xdr:nvPicPr>
        <xdr:cNvPr id="2754" name="Immagine 2753" descr="WMNS) adidas Astir 'Cream White' GX7046 - KICKS CREW">
          <a:extLst>
            <a:ext uri="{FF2B5EF4-FFF2-40B4-BE49-F238E27FC236}">
              <a16:creationId xmlns:a16="http://schemas.microsoft.com/office/drawing/2014/main" xmlns="" id="{92D28664-9C11-CE43-AA4D-72A50C08CC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6477" y="3093305518"/>
          <a:ext cx="1284432" cy="8196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216477</xdr:colOff>
      <xdr:row>1168</xdr:row>
      <xdr:rowOff>144318</xdr:rowOff>
    </xdr:from>
    <xdr:to>
      <xdr:col>0</xdr:col>
      <xdr:colOff>1500909</xdr:colOff>
      <xdr:row>1168</xdr:row>
      <xdr:rowOff>963947</xdr:rowOff>
    </xdr:to>
    <xdr:pic>
      <xdr:nvPicPr>
        <xdr:cNvPr id="2755" name="Immagine 2754" descr="WMNS) adidas Astir 'Cream White' GX7046 - KICKS CREW">
          <a:extLst>
            <a:ext uri="{FF2B5EF4-FFF2-40B4-BE49-F238E27FC236}">
              <a16:creationId xmlns:a16="http://schemas.microsoft.com/office/drawing/2014/main" xmlns="" id="{80DFF677-EE26-E449-9D0C-A943114820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6477" y="3094448518"/>
          <a:ext cx="1284432" cy="8196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216477</xdr:colOff>
      <xdr:row>1169</xdr:row>
      <xdr:rowOff>144318</xdr:rowOff>
    </xdr:from>
    <xdr:to>
      <xdr:col>0</xdr:col>
      <xdr:colOff>1500909</xdr:colOff>
      <xdr:row>1169</xdr:row>
      <xdr:rowOff>963947</xdr:rowOff>
    </xdr:to>
    <xdr:pic>
      <xdr:nvPicPr>
        <xdr:cNvPr id="2758" name="Immagine 2757" descr="WMNS) adidas Astir 'Cream White' GX7046 - KICKS CREW">
          <a:extLst>
            <a:ext uri="{FF2B5EF4-FFF2-40B4-BE49-F238E27FC236}">
              <a16:creationId xmlns:a16="http://schemas.microsoft.com/office/drawing/2014/main" xmlns="" id="{B145FF61-89AA-F943-B187-580FC5D7E6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6477" y="3097877518"/>
          <a:ext cx="1284432" cy="8196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216477</xdr:colOff>
      <xdr:row>1170</xdr:row>
      <xdr:rowOff>144318</xdr:rowOff>
    </xdr:from>
    <xdr:to>
      <xdr:col>0</xdr:col>
      <xdr:colOff>1500909</xdr:colOff>
      <xdr:row>1170</xdr:row>
      <xdr:rowOff>963947</xdr:rowOff>
    </xdr:to>
    <xdr:pic>
      <xdr:nvPicPr>
        <xdr:cNvPr id="2759" name="Immagine 2758" descr="WMNS) adidas Astir 'Cream White' GX7046 - KICKS CREW">
          <a:extLst>
            <a:ext uri="{FF2B5EF4-FFF2-40B4-BE49-F238E27FC236}">
              <a16:creationId xmlns:a16="http://schemas.microsoft.com/office/drawing/2014/main" xmlns="" id="{3057E69A-440D-8546-920A-A55EB68456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6477" y="3099020518"/>
          <a:ext cx="1284432" cy="8196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389660</xdr:colOff>
      <xdr:row>1261</xdr:row>
      <xdr:rowOff>187614</xdr:rowOff>
    </xdr:from>
    <xdr:to>
      <xdr:col>0</xdr:col>
      <xdr:colOff>1616365</xdr:colOff>
      <xdr:row>1261</xdr:row>
      <xdr:rowOff>1060360</xdr:rowOff>
    </xdr:to>
    <xdr:pic>
      <xdr:nvPicPr>
        <xdr:cNvPr id="2760" name="Immagine 2759" descr="adidas 4DFWD 2 White Black Impact Orange Uomo - GX9258 - IT">
          <a:extLst>
            <a:ext uri="{FF2B5EF4-FFF2-40B4-BE49-F238E27FC236}">
              <a16:creationId xmlns:a16="http://schemas.microsoft.com/office/drawing/2014/main" xmlns="" id="{DF06CE06-78F6-DE44-9965-7EEC36F2FC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660" y="3101349814"/>
          <a:ext cx="1226705" cy="8727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389660</xdr:colOff>
      <xdr:row>1262</xdr:row>
      <xdr:rowOff>187614</xdr:rowOff>
    </xdr:from>
    <xdr:to>
      <xdr:col>0</xdr:col>
      <xdr:colOff>1616365</xdr:colOff>
      <xdr:row>1262</xdr:row>
      <xdr:rowOff>1060360</xdr:rowOff>
    </xdr:to>
    <xdr:pic>
      <xdr:nvPicPr>
        <xdr:cNvPr id="2761" name="Immagine 2760" descr="adidas 4DFWD 2 White Black Impact Orange Uomo - GX9258 - IT">
          <a:extLst>
            <a:ext uri="{FF2B5EF4-FFF2-40B4-BE49-F238E27FC236}">
              <a16:creationId xmlns:a16="http://schemas.microsoft.com/office/drawing/2014/main" xmlns="" id="{82A411EA-CB1A-AD4C-8C1C-70EC7367F1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660" y="3102492814"/>
          <a:ext cx="1226705" cy="8727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389660</xdr:colOff>
      <xdr:row>1263</xdr:row>
      <xdr:rowOff>187614</xdr:rowOff>
    </xdr:from>
    <xdr:to>
      <xdr:col>0</xdr:col>
      <xdr:colOff>1616365</xdr:colOff>
      <xdr:row>1263</xdr:row>
      <xdr:rowOff>1060360</xdr:rowOff>
    </xdr:to>
    <xdr:pic>
      <xdr:nvPicPr>
        <xdr:cNvPr id="2762" name="Immagine 2761" descr="adidas 4DFWD 2 White Black Impact Orange Uomo - GX9258 - IT">
          <a:extLst>
            <a:ext uri="{FF2B5EF4-FFF2-40B4-BE49-F238E27FC236}">
              <a16:creationId xmlns:a16="http://schemas.microsoft.com/office/drawing/2014/main" xmlns="" id="{08879D24-42A0-D946-B902-DD2B2668E0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660" y="3103635814"/>
          <a:ext cx="1226705" cy="8727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389660</xdr:colOff>
      <xdr:row>1264</xdr:row>
      <xdr:rowOff>187614</xdr:rowOff>
    </xdr:from>
    <xdr:to>
      <xdr:col>0</xdr:col>
      <xdr:colOff>1616365</xdr:colOff>
      <xdr:row>1264</xdr:row>
      <xdr:rowOff>1060360</xdr:rowOff>
    </xdr:to>
    <xdr:pic>
      <xdr:nvPicPr>
        <xdr:cNvPr id="2763" name="Immagine 2762" descr="adidas 4DFWD 2 White Black Impact Orange Uomo - GX9258 - IT">
          <a:extLst>
            <a:ext uri="{FF2B5EF4-FFF2-40B4-BE49-F238E27FC236}">
              <a16:creationId xmlns:a16="http://schemas.microsoft.com/office/drawing/2014/main" xmlns="" id="{4CB70B2D-9143-E246-A7F8-9DCC0A92F6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660" y="3104778814"/>
          <a:ext cx="1226705" cy="8727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389660</xdr:colOff>
      <xdr:row>1265</xdr:row>
      <xdr:rowOff>187614</xdr:rowOff>
    </xdr:from>
    <xdr:to>
      <xdr:col>0</xdr:col>
      <xdr:colOff>1616365</xdr:colOff>
      <xdr:row>1265</xdr:row>
      <xdr:rowOff>1060360</xdr:rowOff>
    </xdr:to>
    <xdr:pic>
      <xdr:nvPicPr>
        <xdr:cNvPr id="2764" name="Immagine 2763" descr="adidas 4DFWD 2 White Black Impact Orange Uomo - GX9258 - IT">
          <a:extLst>
            <a:ext uri="{FF2B5EF4-FFF2-40B4-BE49-F238E27FC236}">
              <a16:creationId xmlns:a16="http://schemas.microsoft.com/office/drawing/2014/main" xmlns="" id="{7968A023-9E35-3E42-8323-D9199C9D73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660" y="3105921814"/>
          <a:ext cx="1226705" cy="8727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389660</xdr:colOff>
      <xdr:row>1266</xdr:row>
      <xdr:rowOff>187614</xdr:rowOff>
    </xdr:from>
    <xdr:to>
      <xdr:col>0</xdr:col>
      <xdr:colOff>1616365</xdr:colOff>
      <xdr:row>1266</xdr:row>
      <xdr:rowOff>1060360</xdr:rowOff>
    </xdr:to>
    <xdr:pic>
      <xdr:nvPicPr>
        <xdr:cNvPr id="2765" name="Immagine 2764" descr="adidas 4DFWD 2 White Black Impact Orange Uomo - GX9258 - IT">
          <a:extLst>
            <a:ext uri="{FF2B5EF4-FFF2-40B4-BE49-F238E27FC236}">
              <a16:creationId xmlns:a16="http://schemas.microsoft.com/office/drawing/2014/main" xmlns="" id="{29A76364-8B3C-BD42-B31F-6C15002040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660" y="3107064814"/>
          <a:ext cx="1226705" cy="8727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389660</xdr:colOff>
      <xdr:row>1267</xdr:row>
      <xdr:rowOff>187614</xdr:rowOff>
    </xdr:from>
    <xdr:to>
      <xdr:col>0</xdr:col>
      <xdr:colOff>1616365</xdr:colOff>
      <xdr:row>1267</xdr:row>
      <xdr:rowOff>1060360</xdr:rowOff>
    </xdr:to>
    <xdr:pic>
      <xdr:nvPicPr>
        <xdr:cNvPr id="2766" name="Immagine 2765" descr="adidas 4DFWD 2 White Black Impact Orange Uomo - GX9258 - IT">
          <a:extLst>
            <a:ext uri="{FF2B5EF4-FFF2-40B4-BE49-F238E27FC236}">
              <a16:creationId xmlns:a16="http://schemas.microsoft.com/office/drawing/2014/main" xmlns="" id="{F79A69AF-A5FF-2E49-A38D-182FAB2877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660" y="3108207814"/>
          <a:ext cx="1226705" cy="8727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389660</xdr:colOff>
      <xdr:row>1268</xdr:row>
      <xdr:rowOff>187614</xdr:rowOff>
    </xdr:from>
    <xdr:to>
      <xdr:col>0</xdr:col>
      <xdr:colOff>1616365</xdr:colOff>
      <xdr:row>1268</xdr:row>
      <xdr:rowOff>1060360</xdr:rowOff>
    </xdr:to>
    <xdr:pic>
      <xdr:nvPicPr>
        <xdr:cNvPr id="2767" name="Immagine 2766" descr="adidas 4DFWD 2 White Black Impact Orange Uomo - GX9258 - IT">
          <a:extLst>
            <a:ext uri="{FF2B5EF4-FFF2-40B4-BE49-F238E27FC236}">
              <a16:creationId xmlns:a16="http://schemas.microsoft.com/office/drawing/2014/main" xmlns="" id="{64676BA7-D0CF-BA40-9DCF-805C805B53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660" y="3109350814"/>
          <a:ext cx="1226705" cy="8727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389660</xdr:colOff>
      <xdr:row>1269</xdr:row>
      <xdr:rowOff>187614</xdr:rowOff>
    </xdr:from>
    <xdr:to>
      <xdr:col>0</xdr:col>
      <xdr:colOff>1616365</xdr:colOff>
      <xdr:row>1269</xdr:row>
      <xdr:rowOff>1060360</xdr:rowOff>
    </xdr:to>
    <xdr:pic>
      <xdr:nvPicPr>
        <xdr:cNvPr id="2768" name="Immagine 2767" descr="adidas 4DFWD 2 White Black Impact Orange Uomo - GX9258 - IT">
          <a:extLst>
            <a:ext uri="{FF2B5EF4-FFF2-40B4-BE49-F238E27FC236}">
              <a16:creationId xmlns:a16="http://schemas.microsoft.com/office/drawing/2014/main" xmlns="" id="{13EC9FEA-E8AF-8E4F-9523-AC9D7D87DF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660" y="3110493814"/>
          <a:ext cx="1226705" cy="8727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346363</xdr:colOff>
      <xdr:row>1575</xdr:row>
      <xdr:rowOff>173182</xdr:rowOff>
    </xdr:from>
    <xdr:to>
      <xdr:col>0</xdr:col>
      <xdr:colOff>1544204</xdr:colOff>
      <xdr:row>1575</xdr:row>
      <xdr:rowOff>1027453</xdr:rowOff>
    </xdr:to>
    <xdr:pic>
      <xdr:nvPicPr>
        <xdr:cNvPr id="2769" name="Immagine 2768" descr="Adidas AdiFOM Q Off White GY4455 size 8 | eBay">
          <a:extLst>
            <a:ext uri="{FF2B5EF4-FFF2-40B4-BE49-F238E27FC236}">
              <a16:creationId xmlns:a16="http://schemas.microsoft.com/office/drawing/2014/main" xmlns="" id="{3E55A010-4C9C-3C47-A848-5668A5B0B3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363" y="3112765382"/>
          <a:ext cx="1197841" cy="8542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346363</xdr:colOff>
      <xdr:row>1576</xdr:row>
      <xdr:rowOff>173182</xdr:rowOff>
    </xdr:from>
    <xdr:to>
      <xdr:col>0</xdr:col>
      <xdr:colOff>1544204</xdr:colOff>
      <xdr:row>1576</xdr:row>
      <xdr:rowOff>1027453</xdr:rowOff>
    </xdr:to>
    <xdr:pic>
      <xdr:nvPicPr>
        <xdr:cNvPr id="2770" name="Immagine 2769" descr="Adidas AdiFOM Q Off White GY4455 size 8 | eBay">
          <a:extLst>
            <a:ext uri="{FF2B5EF4-FFF2-40B4-BE49-F238E27FC236}">
              <a16:creationId xmlns:a16="http://schemas.microsoft.com/office/drawing/2014/main" xmlns="" id="{97B323C2-6169-264D-B3B2-88941AA032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363" y="3113908382"/>
          <a:ext cx="1197841" cy="8542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346363</xdr:colOff>
      <xdr:row>1577</xdr:row>
      <xdr:rowOff>173182</xdr:rowOff>
    </xdr:from>
    <xdr:to>
      <xdr:col>0</xdr:col>
      <xdr:colOff>1544204</xdr:colOff>
      <xdr:row>1577</xdr:row>
      <xdr:rowOff>1027453</xdr:rowOff>
    </xdr:to>
    <xdr:pic>
      <xdr:nvPicPr>
        <xdr:cNvPr id="2772" name="Immagine 2771" descr="Adidas AdiFOM Q Off White GY4455 size 8 | eBay">
          <a:extLst>
            <a:ext uri="{FF2B5EF4-FFF2-40B4-BE49-F238E27FC236}">
              <a16:creationId xmlns:a16="http://schemas.microsoft.com/office/drawing/2014/main" xmlns="" id="{F35C6BB8-677E-A640-AE13-9B359A9C9C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363" y="3116194382"/>
          <a:ext cx="1197841" cy="8542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346363</xdr:colOff>
      <xdr:row>1578</xdr:row>
      <xdr:rowOff>173182</xdr:rowOff>
    </xdr:from>
    <xdr:to>
      <xdr:col>0</xdr:col>
      <xdr:colOff>1544204</xdr:colOff>
      <xdr:row>1578</xdr:row>
      <xdr:rowOff>1027453</xdr:rowOff>
    </xdr:to>
    <xdr:pic>
      <xdr:nvPicPr>
        <xdr:cNvPr id="2773" name="Immagine 2772" descr="Adidas AdiFOM Q Off White GY4455 size 8 | eBay">
          <a:extLst>
            <a:ext uri="{FF2B5EF4-FFF2-40B4-BE49-F238E27FC236}">
              <a16:creationId xmlns:a16="http://schemas.microsoft.com/office/drawing/2014/main" xmlns="" id="{8504CFE8-14BB-5B45-8A05-A3677B29B3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363" y="3117337382"/>
          <a:ext cx="1197841" cy="8542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346363</xdr:colOff>
      <xdr:row>1579</xdr:row>
      <xdr:rowOff>173182</xdr:rowOff>
    </xdr:from>
    <xdr:to>
      <xdr:col>0</xdr:col>
      <xdr:colOff>1544204</xdr:colOff>
      <xdr:row>1579</xdr:row>
      <xdr:rowOff>1027453</xdr:rowOff>
    </xdr:to>
    <xdr:pic>
      <xdr:nvPicPr>
        <xdr:cNvPr id="2774" name="Immagine 2773" descr="Adidas AdiFOM Q Off White GY4455 size 8 | eBay">
          <a:extLst>
            <a:ext uri="{FF2B5EF4-FFF2-40B4-BE49-F238E27FC236}">
              <a16:creationId xmlns:a16="http://schemas.microsoft.com/office/drawing/2014/main" xmlns="" id="{EC39B519-989D-284F-A4D0-EDAECB5EA7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363" y="3118480382"/>
          <a:ext cx="1197841" cy="8542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346363</xdr:colOff>
      <xdr:row>1569</xdr:row>
      <xdr:rowOff>173182</xdr:rowOff>
    </xdr:from>
    <xdr:to>
      <xdr:col>0</xdr:col>
      <xdr:colOff>1544204</xdr:colOff>
      <xdr:row>1569</xdr:row>
      <xdr:rowOff>1027453</xdr:rowOff>
    </xdr:to>
    <xdr:pic>
      <xdr:nvPicPr>
        <xdr:cNvPr id="2775" name="Immagine 2774" descr="Adidas AdiFOM Q Off White GY4455 size 8 | eBay">
          <a:extLst>
            <a:ext uri="{FF2B5EF4-FFF2-40B4-BE49-F238E27FC236}">
              <a16:creationId xmlns:a16="http://schemas.microsoft.com/office/drawing/2014/main" xmlns="" id="{DB55D16E-FF89-0B45-940F-56D908ECC9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363" y="3119623382"/>
          <a:ext cx="1197841" cy="8542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346363</xdr:colOff>
      <xdr:row>1570</xdr:row>
      <xdr:rowOff>173182</xdr:rowOff>
    </xdr:from>
    <xdr:to>
      <xdr:col>0</xdr:col>
      <xdr:colOff>1544204</xdr:colOff>
      <xdr:row>1570</xdr:row>
      <xdr:rowOff>1027453</xdr:rowOff>
    </xdr:to>
    <xdr:pic>
      <xdr:nvPicPr>
        <xdr:cNvPr id="2776" name="Immagine 2775" descr="Adidas AdiFOM Q Off White GY4455 size 8 | eBay">
          <a:extLst>
            <a:ext uri="{FF2B5EF4-FFF2-40B4-BE49-F238E27FC236}">
              <a16:creationId xmlns:a16="http://schemas.microsoft.com/office/drawing/2014/main" xmlns="" id="{E93761FB-4E29-DE4D-9C3D-06E57C383D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363" y="3120766382"/>
          <a:ext cx="1197841" cy="8542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346363</xdr:colOff>
      <xdr:row>1571</xdr:row>
      <xdr:rowOff>173182</xdr:rowOff>
    </xdr:from>
    <xdr:to>
      <xdr:col>0</xdr:col>
      <xdr:colOff>1544204</xdr:colOff>
      <xdr:row>1571</xdr:row>
      <xdr:rowOff>1027453</xdr:rowOff>
    </xdr:to>
    <xdr:pic>
      <xdr:nvPicPr>
        <xdr:cNvPr id="2777" name="Immagine 2776" descr="Adidas AdiFOM Q Off White GY4455 size 8 | eBay">
          <a:extLst>
            <a:ext uri="{FF2B5EF4-FFF2-40B4-BE49-F238E27FC236}">
              <a16:creationId xmlns:a16="http://schemas.microsoft.com/office/drawing/2014/main" xmlns="" id="{06D455FA-ED7E-8940-BEC7-870D82A8E5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363" y="3121909382"/>
          <a:ext cx="1197841" cy="8542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346363</xdr:colOff>
      <xdr:row>1572</xdr:row>
      <xdr:rowOff>173182</xdr:rowOff>
    </xdr:from>
    <xdr:to>
      <xdr:col>0</xdr:col>
      <xdr:colOff>1544204</xdr:colOff>
      <xdr:row>1572</xdr:row>
      <xdr:rowOff>1027453</xdr:rowOff>
    </xdr:to>
    <xdr:pic>
      <xdr:nvPicPr>
        <xdr:cNvPr id="2778" name="Immagine 2777" descr="Adidas AdiFOM Q Off White GY4455 size 8 | eBay">
          <a:extLst>
            <a:ext uri="{FF2B5EF4-FFF2-40B4-BE49-F238E27FC236}">
              <a16:creationId xmlns:a16="http://schemas.microsoft.com/office/drawing/2014/main" xmlns="" id="{2A90291A-C5E4-6A4C-9EDF-F8C4E7D4FF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363" y="3123052382"/>
          <a:ext cx="1197841" cy="8542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346363</xdr:colOff>
      <xdr:row>1573</xdr:row>
      <xdr:rowOff>173182</xdr:rowOff>
    </xdr:from>
    <xdr:to>
      <xdr:col>0</xdr:col>
      <xdr:colOff>1544204</xdr:colOff>
      <xdr:row>1573</xdr:row>
      <xdr:rowOff>1027453</xdr:rowOff>
    </xdr:to>
    <xdr:pic>
      <xdr:nvPicPr>
        <xdr:cNvPr id="2779" name="Immagine 2778" descr="Adidas AdiFOM Q Off White GY4455 size 8 | eBay">
          <a:extLst>
            <a:ext uri="{FF2B5EF4-FFF2-40B4-BE49-F238E27FC236}">
              <a16:creationId xmlns:a16="http://schemas.microsoft.com/office/drawing/2014/main" xmlns="" id="{5220516C-3F58-CD47-B300-C1423E6331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363" y="3124195382"/>
          <a:ext cx="1197841" cy="8542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245341</xdr:colOff>
      <xdr:row>2053</xdr:row>
      <xdr:rowOff>86591</xdr:rowOff>
    </xdr:from>
    <xdr:to>
      <xdr:col>0</xdr:col>
      <xdr:colOff>1385455</xdr:colOff>
      <xdr:row>2053</xdr:row>
      <xdr:rowOff>1066876</xdr:rowOff>
    </xdr:to>
    <xdr:pic>
      <xdr:nvPicPr>
        <xdr:cNvPr id="2780" name="Immagine 2779" descr="Scarpe Ozelia - Bianco adidas | adidas Switzerland">
          <a:extLst>
            <a:ext uri="{FF2B5EF4-FFF2-40B4-BE49-F238E27FC236}">
              <a16:creationId xmlns:a16="http://schemas.microsoft.com/office/drawing/2014/main" xmlns="" id="{6DABA5CC-0884-0B43-BFC4-3345E344931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9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786" t="20886" r="16646" b="20886"/>
        <a:stretch/>
      </xdr:blipFill>
      <xdr:spPr bwMode="auto">
        <a:xfrm>
          <a:off x="245341" y="3126394791"/>
          <a:ext cx="1140114" cy="9802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245341</xdr:colOff>
      <xdr:row>2054</xdr:row>
      <xdr:rowOff>86591</xdr:rowOff>
    </xdr:from>
    <xdr:to>
      <xdr:col>0</xdr:col>
      <xdr:colOff>1385455</xdr:colOff>
      <xdr:row>2054</xdr:row>
      <xdr:rowOff>1066876</xdr:rowOff>
    </xdr:to>
    <xdr:pic>
      <xdr:nvPicPr>
        <xdr:cNvPr id="2781" name="Immagine 2780" descr="Scarpe Ozelia - Bianco adidas | adidas Switzerland">
          <a:extLst>
            <a:ext uri="{FF2B5EF4-FFF2-40B4-BE49-F238E27FC236}">
              <a16:creationId xmlns:a16="http://schemas.microsoft.com/office/drawing/2014/main" xmlns="" id="{A0EE49B6-AA26-6B4F-A8CA-2D15B5BDCB2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9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786" t="20886" r="16646" b="20886"/>
        <a:stretch/>
      </xdr:blipFill>
      <xdr:spPr bwMode="auto">
        <a:xfrm>
          <a:off x="245341" y="3127537791"/>
          <a:ext cx="1140114" cy="9802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245341</xdr:colOff>
      <xdr:row>2055</xdr:row>
      <xdr:rowOff>86591</xdr:rowOff>
    </xdr:from>
    <xdr:to>
      <xdr:col>0</xdr:col>
      <xdr:colOff>1385455</xdr:colOff>
      <xdr:row>2055</xdr:row>
      <xdr:rowOff>1066876</xdr:rowOff>
    </xdr:to>
    <xdr:pic>
      <xdr:nvPicPr>
        <xdr:cNvPr id="2782" name="Immagine 2781" descr="Scarpe Ozelia - Bianco adidas | adidas Switzerland">
          <a:extLst>
            <a:ext uri="{FF2B5EF4-FFF2-40B4-BE49-F238E27FC236}">
              <a16:creationId xmlns:a16="http://schemas.microsoft.com/office/drawing/2014/main" xmlns="" id="{8CF6F9F6-ACDC-CB4A-85DB-CF09CE542FA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9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786" t="20886" r="16646" b="20886"/>
        <a:stretch/>
      </xdr:blipFill>
      <xdr:spPr bwMode="auto">
        <a:xfrm>
          <a:off x="245341" y="3128680791"/>
          <a:ext cx="1140114" cy="9802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245341</xdr:colOff>
      <xdr:row>2056</xdr:row>
      <xdr:rowOff>86591</xdr:rowOff>
    </xdr:from>
    <xdr:to>
      <xdr:col>0</xdr:col>
      <xdr:colOff>1385455</xdr:colOff>
      <xdr:row>2056</xdr:row>
      <xdr:rowOff>1066876</xdr:rowOff>
    </xdr:to>
    <xdr:pic>
      <xdr:nvPicPr>
        <xdr:cNvPr id="2783" name="Immagine 2782" descr="Scarpe Ozelia - Bianco adidas | adidas Switzerland">
          <a:extLst>
            <a:ext uri="{FF2B5EF4-FFF2-40B4-BE49-F238E27FC236}">
              <a16:creationId xmlns:a16="http://schemas.microsoft.com/office/drawing/2014/main" xmlns="" id="{D006E0C0-930A-E84D-9E0A-E7247907DC1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9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786" t="20886" r="16646" b="20886"/>
        <a:stretch/>
      </xdr:blipFill>
      <xdr:spPr bwMode="auto">
        <a:xfrm>
          <a:off x="245341" y="3129823791"/>
          <a:ext cx="1140114" cy="9802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245341</xdr:colOff>
      <xdr:row>2057</xdr:row>
      <xdr:rowOff>86591</xdr:rowOff>
    </xdr:from>
    <xdr:to>
      <xdr:col>0</xdr:col>
      <xdr:colOff>1385455</xdr:colOff>
      <xdr:row>2057</xdr:row>
      <xdr:rowOff>1066876</xdr:rowOff>
    </xdr:to>
    <xdr:pic>
      <xdr:nvPicPr>
        <xdr:cNvPr id="2784" name="Immagine 2783" descr="Scarpe Ozelia - Bianco adidas | adidas Switzerland">
          <a:extLst>
            <a:ext uri="{FF2B5EF4-FFF2-40B4-BE49-F238E27FC236}">
              <a16:creationId xmlns:a16="http://schemas.microsoft.com/office/drawing/2014/main" xmlns="" id="{C562E976-730D-C14A-AF35-C5571292BAD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9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786" t="20886" r="16646" b="20886"/>
        <a:stretch/>
      </xdr:blipFill>
      <xdr:spPr bwMode="auto">
        <a:xfrm>
          <a:off x="245341" y="3130966791"/>
          <a:ext cx="1140114" cy="9802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202046</xdr:colOff>
      <xdr:row>2214</xdr:row>
      <xdr:rowOff>115454</xdr:rowOff>
    </xdr:from>
    <xdr:to>
      <xdr:col>0</xdr:col>
      <xdr:colOff>1355459</xdr:colOff>
      <xdr:row>2214</xdr:row>
      <xdr:rowOff>851477</xdr:rowOff>
    </xdr:to>
    <xdr:pic>
      <xdr:nvPicPr>
        <xdr:cNvPr id="2785" name="Immagine 2784" descr="adidas Vulc Raid3r Slip-On 'Black White' HP6554 - KICKS CREW">
          <a:extLst>
            <a:ext uri="{FF2B5EF4-FFF2-40B4-BE49-F238E27FC236}">
              <a16:creationId xmlns:a16="http://schemas.microsoft.com/office/drawing/2014/main" xmlns="" id="{DD69CF7D-2727-2C49-9931-F296BC1932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046" y="3133281654"/>
          <a:ext cx="1153413" cy="7360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202046</xdr:colOff>
      <xdr:row>2215</xdr:row>
      <xdr:rowOff>115454</xdr:rowOff>
    </xdr:from>
    <xdr:to>
      <xdr:col>0</xdr:col>
      <xdr:colOff>1355459</xdr:colOff>
      <xdr:row>2215</xdr:row>
      <xdr:rowOff>851477</xdr:rowOff>
    </xdr:to>
    <xdr:pic>
      <xdr:nvPicPr>
        <xdr:cNvPr id="2786" name="Immagine 2785" descr="adidas Vulc Raid3r Slip-On 'Black White' HP6554 - KICKS CREW">
          <a:extLst>
            <a:ext uri="{FF2B5EF4-FFF2-40B4-BE49-F238E27FC236}">
              <a16:creationId xmlns:a16="http://schemas.microsoft.com/office/drawing/2014/main" xmlns="" id="{514BAF0A-4B6D-2942-9F31-61D92F9315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046" y="3134424654"/>
          <a:ext cx="1153413" cy="7360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202046</xdr:colOff>
      <xdr:row>2216</xdr:row>
      <xdr:rowOff>115454</xdr:rowOff>
    </xdr:from>
    <xdr:to>
      <xdr:col>0</xdr:col>
      <xdr:colOff>1355459</xdr:colOff>
      <xdr:row>2216</xdr:row>
      <xdr:rowOff>851477</xdr:rowOff>
    </xdr:to>
    <xdr:pic>
      <xdr:nvPicPr>
        <xdr:cNvPr id="2787" name="Immagine 2786" descr="adidas Vulc Raid3r Slip-On 'Black White' HP6554 - KICKS CREW">
          <a:extLst>
            <a:ext uri="{FF2B5EF4-FFF2-40B4-BE49-F238E27FC236}">
              <a16:creationId xmlns:a16="http://schemas.microsoft.com/office/drawing/2014/main" xmlns="" id="{B9E3C664-D1F1-694C-9B95-46B05E7BC5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046" y="3135567654"/>
          <a:ext cx="1153413" cy="7360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202046</xdr:colOff>
      <xdr:row>2217</xdr:row>
      <xdr:rowOff>115454</xdr:rowOff>
    </xdr:from>
    <xdr:to>
      <xdr:col>0</xdr:col>
      <xdr:colOff>1355459</xdr:colOff>
      <xdr:row>2217</xdr:row>
      <xdr:rowOff>851477</xdr:rowOff>
    </xdr:to>
    <xdr:pic>
      <xdr:nvPicPr>
        <xdr:cNvPr id="2788" name="Immagine 2787" descr="adidas Vulc Raid3r Slip-On 'Black White' HP6554 - KICKS CREW">
          <a:extLst>
            <a:ext uri="{FF2B5EF4-FFF2-40B4-BE49-F238E27FC236}">
              <a16:creationId xmlns:a16="http://schemas.microsoft.com/office/drawing/2014/main" xmlns="" id="{B49EEE2E-6BE7-F748-B9C7-0E789D8548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046" y="3136710654"/>
          <a:ext cx="1153413" cy="7360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202046</xdr:colOff>
      <xdr:row>2218</xdr:row>
      <xdr:rowOff>115454</xdr:rowOff>
    </xdr:from>
    <xdr:to>
      <xdr:col>0</xdr:col>
      <xdr:colOff>1355459</xdr:colOff>
      <xdr:row>2218</xdr:row>
      <xdr:rowOff>851477</xdr:rowOff>
    </xdr:to>
    <xdr:pic>
      <xdr:nvPicPr>
        <xdr:cNvPr id="2789" name="Immagine 2788" descr="adidas Vulc Raid3r Slip-On 'Black White' HP6554 - KICKS CREW">
          <a:extLst>
            <a:ext uri="{FF2B5EF4-FFF2-40B4-BE49-F238E27FC236}">
              <a16:creationId xmlns:a16="http://schemas.microsoft.com/office/drawing/2014/main" xmlns="" id="{A58919F9-C6C0-7A49-8C47-57E95F9251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046" y="3137853654"/>
          <a:ext cx="1153413" cy="7360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202046</xdr:colOff>
      <xdr:row>2210</xdr:row>
      <xdr:rowOff>115454</xdr:rowOff>
    </xdr:from>
    <xdr:to>
      <xdr:col>0</xdr:col>
      <xdr:colOff>1355459</xdr:colOff>
      <xdr:row>2210</xdr:row>
      <xdr:rowOff>851477</xdr:rowOff>
    </xdr:to>
    <xdr:pic>
      <xdr:nvPicPr>
        <xdr:cNvPr id="2790" name="Immagine 2789" descr="adidas Vulc Raid3r Slip-On 'Black White' HP6554 - KICKS CREW">
          <a:extLst>
            <a:ext uri="{FF2B5EF4-FFF2-40B4-BE49-F238E27FC236}">
              <a16:creationId xmlns:a16="http://schemas.microsoft.com/office/drawing/2014/main" xmlns="" id="{5BD20F84-58D6-CF46-B9B3-ABA7C3E346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046" y="3138996654"/>
          <a:ext cx="1153413" cy="7360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202046</xdr:colOff>
      <xdr:row>2211</xdr:row>
      <xdr:rowOff>115454</xdr:rowOff>
    </xdr:from>
    <xdr:to>
      <xdr:col>0</xdr:col>
      <xdr:colOff>1355459</xdr:colOff>
      <xdr:row>2211</xdr:row>
      <xdr:rowOff>851477</xdr:rowOff>
    </xdr:to>
    <xdr:pic>
      <xdr:nvPicPr>
        <xdr:cNvPr id="2791" name="Immagine 2790" descr="adidas Vulc Raid3r Slip-On 'Black White' HP6554 - KICKS CREW">
          <a:extLst>
            <a:ext uri="{FF2B5EF4-FFF2-40B4-BE49-F238E27FC236}">
              <a16:creationId xmlns:a16="http://schemas.microsoft.com/office/drawing/2014/main" xmlns="" id="{ED750A68-64D4-5F4C-B030-3EE0078DCA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046" y="3140139654"/>
          <a:ext cx="1153413" cy="7360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202046</xdr:colOff>
      <xdr:row>2212</xdr:row>
      <xdr:rowOff>115454</xdr:rowOff>
    </xdr:from>
    <xdr:to>
      <xdr:col>0</xdr:col>
      <xdr:colOff>1355459</xdr:colOff>
      <xdr:row>2212</xdr:row>
      <xdr:rowOff>851477</xdr:rowOff>
    </xdr:to>
    <xdr:pic>
      <xdr:nvPicPr>
        <xdr:cNvPr id="2792" name="Immagine 2791" descr="adidas Vulc Raid3r Slip-On 'Black White' HP6554 - KICKS CREW">
          <a:extLst>
            <a:ext uri="{FF2B5EF4-FFF2-40B4-BE49-F238E27FC236}">
              <a16:creationId xmlns:a16="http://schemas.microsoft.com/office/drawing/2014/main" xmlns="" id="{8EB28771-7CFD-2945-85B6-434BE365B6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046" y="3141282654"/>
          <a:ext cx="1153413" cy="7360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129887</xdr:colOff>
      <xdr:row>1396</xdr:row>
      <xdr:rowOff>245341</xdr:rowOff>
    </xdr:from>
    <xdr:to>
      <xdr:col>0</xdr:col>
      <xdr:colOff>1565153</xdr:colOff>
      <xdr:row>1396</xdr:row>
      <xdr:rowOff>865909</xdr:rowOff>
    </xdr:to>
    <xdr:pic>
      <xdr:nvPicPr>
        <xdr:cNvPr id="2793" name="Immagine 2792" descr="adidas 4D Fwd_Pulse 2 M Erkek Koşu Ayakkabısı GY1646 Gri 44 :  Amazon.com.tr: Moda">
          <a:extLst>
            <a:ext uri="{FF2B5EF4-FFF2-40B4-BE49-F238E27FC236}">
              <a16:creationId xmlns:a16="http://schemas.microsoft.com/office/drawing/2014/main" xmlns="" id="{BC1D5805-4420-4A40-972B-386E3067A8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887" y="3152842541"/>
          <a:ext cx="1435266" cy="6205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129887</xdr:colOff>
      <xdr:row>1397</xdr:row>
      <xdr:rowOff>245341</xdr:rowOff>
    </xdr:from>
    <xdr:to>
      <xdr:col>0</xdr:col>
      <xdr:colOff>1565153</xdr:colOff>
      <xdr:row>1397</xdr:row>
      <xdr:rowOff>865909</xdr:rowOff>
    </xdr:to>
    <xdr:pic>
      <xdr:nvPicPr>
        <xdr:cNvPr id="2794" name="Immagine 2793" descr="adidas 4D Fwd_Pulse 2 M Erkek Koşu Ayakkabısı GY1646 Gri 44 :  Amazon.com.tr: Moda">
          <a:extLst>
            <a:ext uri="{FF2B5EF4-FFF2-40B4-BE49-F238E27FC236}">
              <a16:creationId xmlns:a16="http://schemas.microsoft.com/office/drawing/2014/main" xmlns="" id="{54600294-B50A-4B47-9191-746C32ECE3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887" y="3153985541"/>
          <a:ext cx="1435266" cy="6205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129887</xdr:colOff>
      <xdr:row>1398</xdr:row>
      <xdr:rowOff>245341</xdr:rowOff>
    </xdr:from>
    <xdr:to>
      <xdr:col>0</xdr:col>
      <xdr:colOff>1565153</xdr:colOff>
      <xdr:row>1398</xdr:row>
      <xdr:rowOff>865909</xdr:rowOff>
    </xdr:to>
    <xdr:pic>
      <xdr:nvPicPr>
        <xdr:cNvPr id="2795" name="Immagine 2794" descr="adidas 4D Fwd_Pulse 2 M Erkek Koşu Ayakkabısı GY1646 Gri 44 :  Amazon.com.tr: Moda">
          <a:extLst>
            <a:ext uri="{FF2B5EF4-FFF2-40B4-BE49-F238E27FC236}">
              <a16:creationId xmlns:a16="http://schemas.microsoft.com/office/drawing/2014/main" xmlns="" id="{795E85F1-9B3F-A749-BBCD-6B81574514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887" y="3155128541"/>
          <a:ext cx="1435266" cy="6205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129887</xdr:colOff>
      <xdr:row>1399</xdr:row>
      <xdr:rowOff>245341</xdr:rowOff>
    </xdr:from>
    <xdr:to>
      <xdr:col>0</xdr:col>
      <xdr:colOff>1565153</xdr:colOff>
      <xdr:row>1399</xdr:row>
      <xdr:rowOff>865909</xdr:rowOff>
    </xdr:to>
    <xdr:pic>
      <xdr:nvPicPr>
        <xdr:cNvPr id="2796" name="Immagine 2795" descr="adidas 4D Fwd_Pulse 2 M Erkek Koşu Ayakkabısı GY1646 Gri 44 :  Amazon.com.tr: Moda">
          <a:extLst>
            <a:ext uri="{FF2B5EF4-FFF2-40B4-BE49-F238E27FC236}">
              <a16:creationId xmlns:a16="http://schemas.microsoft.com/office/drawing/2014/main" xmlns="" id="{A519D61D-7C09-A044-BB30-E2CF011463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887" y="3156271541"/>
          <a:ext cx="1435266" cy="6205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129887</xdr:colOff>
      <xdr:row>1400</xdr:row>
      <xdr:rowOff>245341</xdr:rowOff>
    </xdr:from>
    <xdr:to>
      <xdr:col>0</xdr:col>
      <xdr:colOff>1565153</xdr:colOff>
      <xdr:row>1400</xdr:row>
      <xdr:rowOff>865909</xdr:rowOff>
    </xdr:to>
    <xdr:pic>
      <xdr:nvPicPr>
        <xdr:cNvPr id="2797" name="Immagine 2796" descr="adidas 4D Fwd_Pulse 2 M Erkek Koşu Ayakkabısı GY1646 Gri 44 :  Amazon.com.tr: Moda">
          <a:extLst>
            <a:ext uri="{FF2B5EF4-FFF2-40B4-BE49-F238E27FC236}">
              <a16:creationId xmlns:a16="http://schemas.microsoft.com/office/drawing/2014/main" xmlns="" id="{37AA4C93-17FC-5940-B096-42C5C440E1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887" y="3157414541"/>
          <a:ext cx="1435266" cy="6205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129887</xdr:colOff>
      <xdr:row>1401</xdr:row>
      <xdr:rowOff>245341</xdr:rowOff>
    </xdr:from>
    <xdr:to>
      <xdr:col>0</xdr:col>
      <xdr:colOff>1565153</xdr:colOff>
      <xdr:row>1401</xdr:row>
      <xdr:rowOff>865909</xdr:rowOff>
    </xdr:to>
    <xdr:pic>
      <xdr:nvPicPr>
        <xdr:cNvPr id="2798" name="Immagine 2797" descr="adidas 4D Fwd_Pulse 2 M Erkek Koşu Ayakkabısı GY1646 Gri 44 :  Amazon.com.tr: Moda">
          <a:extLst>
            <a:ext uri="{FF2B5EF4-FFF2-40B4-BE49-F238E27FC236}">
              <a16:creationId xmlns:a16="http://schemas.microsoft.com/office/drawing/2014/main" xmlns="" id="{3FB3E022-BEC7-0F41-968C-DBFD07525E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887" y="3158557541"/>
          <a:ext cx="1435266" cy="6205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129887</xdr:colOff>
      <xdr:row>1402</xdr:row>
      <xdr:rowOff>245341</xdr:rowOff>
    </xdr:from>
    <xdr:to>
      <xdr:col>0</xdr:col>
      <xdr:colOff>1565153</xdr:colOff>
      <xdr:row>1402</xdr:row>
      <xdr:rowOff>865909</xdr:rowOff>
    </xdr:to>
    <xdr:pic>
      <xdr:nvPicPr>
        <xdr:cNvPr id="2800" name="Immagine 2799" descr="adidas 4D Fwd_Pulse 2 M Erkek Koşu Ayakkabısı GY1646 Gri 44 :  Amazon.com.tr: Moda">
          <a:extLst>
            <a:ext uri="{FF2B5EF4-FFF2-40B4-BE49-F238E27FC236}">
              <a16:creationId xmlns:a16="http://schemas.microsoft.com/office/drawing/2014/main" xmlns="" id="{30D0E29C-800D-8046-AF0A-CF739FBC9B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887" y="3160843541"/>
          <a:ext cx="1435266" cy="6205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173182</xdr:colOff>
      <xdr:row>118</xdr:row>
      <xdr:rowOff>202046</xdr:rowOff>
    </xdr:from>
    <xdr:to>
      <xdr:col>0</xdr:col>
      <xdr:colOff>1529772</xdr:colOff>
      <xdr:row>118</xdr:row>
      <xdr:rowOff>949320</xdr:rowOff>
    </xdr:to>
    <xdr:pic>
      <xdr:nvPicPr>
        <xdr:cNvPr id="2809" name="Immagine 2808" descr="ADIDAS EEZAY FLIP-FLOPS FY8110">
          <a:extLst>
            <a:ext uri="{FF2B5EF4-FFF2-40B4-BE49-F238E27FC236}">
              <a16:creationId xmlns:a16="http://schemas.microsoft.com/office/drawing/2014/main" xmlns="" id="{757A2994-BB57-2E40-9194-BBB7DA03063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9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998" t="29114" r="13488" b="29747"/>
        <a:stretch/>
      </xdr:blipFill>
      <xdr:spPr bwMode="auto">
        <a:xfrm>
          <a:off x="173182" y="3173373246"/>
          <a:ext cx="1356590" cy="7472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173182</xdr:colOff>
      <xdr:row>119</xdr:row>
      <xdr:rowOff>202046</xdr:rowOff>
    </xdr:from>
    <xdr:to>
      <xdr:col>0</xdr:col>
      <xdr:colOff>1529772</xdr:colOff>
      <xdr:row>119</xdr:row>
      <xdr:rowOff>949320</xdr:rowOff>
    </xdr:to>
    <xdr:pic>
      <xdr:nvPicPr>
        <xdr:cNvPr id="2810" name="Immagine 2809" descr="ADIDAS EEZAY FLIP-FLOPS FY8110">
          <a:extLst>
            <a:ext uri="{FF2B5EF4-FFF2-40B4-BE49-F238E27FC236}">
              <a16:creationId xmlns:a16="http://schemas.microsoft.com/office/drawing/2014/main" xmlns="" id="{90373973-DBED-7943-9952-6F66EE53618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9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998" t="29114" r="13488" b="29747"/>
        <a:stretch/>
      </xdr:blipFill>
      <xdr:spPr bwMode="auto">
        <a:xfrm>
          <a:off x="173182" y="3174516246"/>
          <a:ext cx="1356590" cy="7472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202046</xdr:colOff>
      <xdr:row>2917</xdr:row>
      <xdr:rowOff>43297</xdr:rowOff>
    </xdr:from>
    <xdr:to>
      <xdr:col>0</xdr:col>
      <xdr:colOff>1544205</xdr:colOff>
      <xdr:row>2917</xdr:row>
      <xdr:rowOff>1037727</xdr:rowOff>
    </xdr:to>
    <xdr:pic>
      <xdr:nvPicPr>
        <xdr:cNvPr id="2826" name="Immagine 2825" descr="Sandales adidas Water Sandal I GY2460 Legend Ink/Bold Orange/Impact Yellow  | fr.eschuhe.ch">
          <a:extLst>
            <a:ext uri="{FF2B5EF4-FFF2-40B4-BE49-F238E27FC236}">
              <a16:creationId xmlns:a16="http://schemas.microsoft.com/office/drawing/2014/main" xmlns="" id="{B4E54A6D-F0D5-0F4D-8FAB-6D3912B9F8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0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5755"/>
        <a:stretch/>
      </xdr:blipFill>
      <xdr:spPr bwMode="auto">
        <a:xfrm>
          <a:off x="202046" y="3205218497"/>
          <a:ext cx="1342159" cy="9944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202046</xdr:colOff>
      <xdr:row>2919</xdr:row>
      <xdr:rowOff>43297</xdr:rowOff>
    </xdr:from>
    <xdr:to>
      <xdr:col>0</xdr:col>
      <xdr:colOff>1544205</xdr:colOff>
      <xdr:row>2919</xdr:row>
      <xdr:rowOff>1037727</xdr:rowOff>
    </xdr:to>
    <xdr:pic>
      <xdr:nvPicPr>
        <xdr:cNvPr id="2827" name="Immagine 2826" descr="Sandales adidas Water Sandal I GY2460 Legend Ink/Bold Orange/Impact Yellow  | fr.eschuhe.ch">
          <a:extLst>
            <a:ext uri="{FF2B5EF4-FFF2-40B4-BE49-F238E27FC236}">
              <a16:creationId xmlns:a16="http://schemas.microsoft.com/office/drawing/2014/main" xmlns="" id="{BE766CB8-2062-BF40-B25B-E7511F50324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0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5755"/>
        <a:stretch/>
      </xdr:blipFill>
      <xdr:spPr bwMode="auto">
        <a:xfrm>
          <a:off x="202046" y="3206361497"/>
          <a:ext cx="1342159" cy="9944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202046</xdr:colOff>
      <xdr:row>2918</xdr:row>
      <xdr:rowOff>43297</xdr:rowOff>
    </xdr:from>
    <xdr:to>
      <xdr:col>0</xdr:col>
      <xdr:colOff>1544205</xdr:colOff>
      <xdr:row>2918</xdr:row>
      <xdr:rowOff>1037727</xdr:rowOff>
    </xdr:to>
    <xdr:pic>
      <xdr:nvPicPr>
        <xdr:cNvPr id="2828" name="Immagine 2827" descr="Sandales adidas Water Sandal I GY2460 Legend Ink/Bold Orange/Impact Yellow  | fr.eschuhe.ch">
          <a:extLst>
            <a:ext uri="{FF2B5EF4-FFF2-40B4-BE49-F238E27FC236}">
              <a16:creationId xmlns:a16="http://schemas.microsoft.com/office/drawing/2014/main" xmlns="" id="{5D8E690F-EEC6-8B44-8D36-4F40A81C36A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0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5755"/>
        <a:stretch/>
      </xdr:blipFill>
      <xdr:spPr bwMode="auto">
        <a:xfrm>
          <a:off x="202046" y="3207504497"/>
          <a:ext cx="1342159" cy="9944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202046</xdr:colOff>
      <xdr:row>2921</xdr:row>
      <xdr:rowOff>43297</xdr:rowOff>
    </xdr:from>
    <xdr:to>
      <xdr:col>0</xdr:col>
      <xdr:colOff>1544205</xdr:colOff>
      <xdr:row>2921</xdr:row>
      <xdr:rowOff>1037727</xdr:rowOff>
    </xdr:to>
    <xdr:pic>
      <xdr:nvPicPr>
        <xdr:cNvPr id="2829" name="Immagine 2828" descr="Sandales adidas Water Sandal I GY2460 Legend Ink/Bold Orange/Impact Yellow  | fr.eschuhe.ch">
          <a:extLst>
            <a:ext uri="{FF2B5EF4-FFF2-40B4-BE49-F238E27FC236}">
              <a16:creationId xmlns:a16="http://schemas.microsoft.com/office/drawing/2014/main" xmlns="" id="{CCF00BEE-55F4-AD4C-9791-55AD1C63398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0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5755"/>
        <a:stretch/>
      </xdr:blipFill>
      <xdr:spPr bwMode="auto">
        <a:xfrm>
          <a:off x="202046" y="3208647497"/>
          <a:ext cx="1342159" cy="9944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202046</xdr:colOff>
      <xdr:row>2920</xdr:row>
      <xdr:rowOff>43297</xdr:rowOff>
    </xdr:from>
    <xdr:to>
      <xdr:col>0</xdr:col>
      <xdr:colOff>1544205</xdr:colOff>
      <xdr:row>2920</xdr:row>
      <xdr:rowOff>1037727</xdr:rowOff>
    </xdr:to>
    <xdr:pic>
      <xdr:nvPicPr>
        <xdr:cNvPr id="2830" name="Immagine 2829" descr="Sandales adidas Water Sandal I GY2460 Legend Ink/Bold Orange/Impact Yellow  | fr.eschuhe.ch">
          <a:extLst>
            <a:ext uri="{FF2B5EF4-FFF2-40B4-BE49-F238E27FC236}">
              <a16:creationId xmlns:a16="http://schemas.microsoft.com/office/drawing/2014/main" xmlns="" id="{4654FB35-136E-454F-93F6-631F2F35238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0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5755"/>
        <a:stretch/>
      </xdr:blipFill>
      <xdr:spPr bwMode="auto">
        <a:xfrm>
          <a:off x="202046" y="3209790497"/>
          <a:ext cx="1342159" cy="9944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202046</xdr:colOff>
      <xdr:row>2922</xdr:row>
      <xdr:rowOff>43297</xdr:rowOff>
    </xdr:from>
    <xdr:to>
      <xdr:col>0</xdr:col>
      <xdr:colOff>1544205</xdr:colOff>
      <xdr:row>2922</xdr:row>
      <xdr:rowOff>1037727</xdr:rowOff>
    </xdr:to>
    <xdr:pic>
      <xdr:nvPicPr>
        <xdr:cNvPr id="2831" name="Immagine 2830" descr="Sandales adidas Water Sandal I GY2460 Legend Ink/Bold Orange/Impact Yellow  | fr.eschuhe.ch">
          <a:extLst>
            <a:ext uri="{FF2B5EF4-FFF2-40B4-BE49-F238E27FC236}">
              <a16:creationId xmlns:a16="http://schemas.microsoft.com/office/drawing/2014/main" xmlns="" id="{06F3FEA7-D25B-4846-AA70-F45D9CA1DD6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0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5755"/>
        <a:stretch/>
      </xdr:blipFill>
      <xdr:spPr bwMode="auto">
        <a:xfrm>
          <a:off x="202046" y="3210933497"/>
          <a:ext cx="1342159" cy="9944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202046</xdr:colOff>
      <xdr:row>2923</xdr:row>
      <xdr:rowOff>43297</xdr:rowOff>
    </xdr:from>
    <xdr:to>
      <xdr:col>0</xdr:col>
      <xdr:colOff>1544205</xdr:colOff>
      <xdr:row>2923</xdr:row>
      <xdr:rowOff>1037727</xdr:rowOff>
    </xdr:to>
    <xdr:pic>
      <xdr:nvPicPr>
        <xdr:cNvPr id="2832" name="Immagine 2831" descr="Sandales adidas Water Sandal I GY2460 Legend Ink/Bold Orange/Impact Yellow  | fr.eschuhe.ch">
          <a:extLst>
            <a:ext uri="{FF2B5EF4-FFF2-40B4-BE49-F238E27FC236}">
              <a16:creationId xmlns:a16="http://schemas.microsoft.com/office/drawing/2014/main" xmlns="" id="{6130065D-31B2-6B4A-A520-432814CE6A1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0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5755"/>
        <a:stretch/>
      </xdr:blipFill>
      <xdr:spPr bwMode="auto">
        <a:xfrm>
          <a:off x="202046" y="3212076497"/>
          <a:ext cx="1342159" cy="9944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202046</xdr:colOff>
      <xdr:row>2924</xdr:row>
      <xdr:rowOff>43297</xdr:rowOff>
    </xdr:from>
    <xdr:to>
      <xdr:col>0</xdr:col>
      <xdr:colOff>1544205</xdr:colOff>
      <xdr:row>2924</xdr:row>
      <xdr:rowOff>1037727</xdr:rowOff>
    </xdr:to>
    <xdr:pic>
      <xdr:nvPicPr>
        <xdr:cNvPr id="2833" name="Immagine 2832" descr="Sandales adidas Water Sandal I GY2460 Legend Ink/Bold Orange/Impact Yellow  | fr.eschuhe.ch">
          <a:extLst>
            <a:ext uri="{FF2B5EF4-FFF2-40B4-BE49-F238E27FC236}">
              <a16:creationId xmlns:a16="http://schemas.microsoft.com/office/drawing/2014/main" xmlns="" id="{372D24EA-81B1-854B-908F-05E8C8EB5D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0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5755"/>
        <a:stretch/>
      </xdr:blipFill>
      <xdr:spPr bwMode="auto">
        <a:xfrm>
          <a:off x="202046" y="3213219497"/>
          <a:ext cx="1342159" cy="9944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274205</xdr:colOff>
      <xdr:row>2752</xdr:row>
      <xdr:rowOff>86592</xdr:rowOff>
    </xdr:from>
    <xdr:to>
      <xdr:col>0</xdr:col>
      <xdr:colOff>1197841</xdr:colOff>
      <xdr:row>2752</xdr:row>
      <xdr:rowOff>1008290</xdr:rowOff>
    </xdr:to>
    <xdr:pic>
      <xdr:nvPicPr>
        <xdr:cNvPr id="2834" name="Immagine 2833" descr="adidas Web BOOST Shoes - White | adidas India">
          <a:extLst>
            <a:ext uri="{FF2B5EF4-FFF2-40B4-BE49-F238E27FC236}">
              <a16:creationId xmlns:a16="http://schemas.microsoft.com/office/drawing/2014/main" xmlns="" id="{231EBFCC-59B3-3D45-ABB0-CBF0B68E67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4205" y="3215548792"/>
          <a:ext cx="923636" cy="9216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274205</xdr:colOff>
      <xdr:row>2753</xdr:row>
      <xdr:rowOff>86592</xdr:rowOff>
    </xdr:from>
    <xdr:to>
      <xdr:col>0</xdr:col>
      <xdr:colOff>1197841</xdr:colOff>
      <xdr:row>2753</xdr:row>
      <xdr:rowOff>1008290</xdr:rowOff>
    </xdr:to>
    <xdr:pic>
      <xdr:nvPicPr>
        <xdr:cNvPr id="2835" name="Immagine 2834" descr="adidas Web BOOST Shoes - White | adidas India">
          <a:extLst>
            <a:ext uri="{FF2B5EF4-FFF2-40B4-BE49-F238E27FC236}">
              <a16:creationId xmlns:a16="http://schemas.microsoft.com/office/drawing/2014/main" xmlns="" id="{DE4AB5A3-3E50-464E-87B4-44861F09B2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4205" y="3216691792"/>
          <a:ext cx="923636" cy="9216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274205</xdr:colOff>
      <xdr:row>2754</xdr:row>
      <xdr:rowOff>86592</xdr:rowOff>
    </xdr:from>
    <xdr:to>
      <xdr:col>0</xdr:col>
      <xdr:colOff>1197841</xdr:colOff>
      <xdr:row>2754</xdr:row>
      <xdr:rowOff>1008290</xdr:rowOff>
    </xdr:to>
    <xdr:pic>
      <xdr:nvPicPr>
        <xdr:cNvPr id="2836" name="Immagine 2835" descr="adidas Web BOOST Shoes - White | adidas India">
          <a:extLst>
            <a:ext uri="{FF2B5EF4-FFF2-40B4-BE49-F238E27FC236}">
              <a16:creationId xmlns:a16="http://schemas.microsoft.com/office/drawing/2014/main" xmlns="" id="{97EEF466-6B54-6546-BCAA-D9288931F2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4205" y="3217834792"/>
          <a:ext cx="923636" cy="9216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274205</xdr:colOff>
      <xdr:row>2755</xdr:row>
      <xdr:rowOff>86592</xdr:rowOff>
    </xdr:from>
    <xdr:to>
      <xdr:col>0</xdr:col>
      <xdr:colOff>1197841</xdr:colOff>
      <xdr:row>2755</xdr:row>
      <xdr:rowOff>1008290</xdr:rowOff>
    </xdr:to>
    <xdr:pic>
      <xdr:nvPicPr>
        <xdr:cNvPr id="2837" name="Immagine 2836" descr="adidas Web BOOST Shoes - White | adidas India">
          <a:extLst>
            <a:ext uri="{FF2B5EF4-FFF2-40B4-BE49-F238E27FC236}">
              <a16:creationId xmlns:a16="http://schemas.microsoft.com/office/drawing/2014/main" xmlns="" id="{25B5DACB-EE49-454A-922D-7AA629E420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4205" y="3218977792"/>
          <a:ext cx="923636" cy="9216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274205</xdr:colOff>
      <xdr:row>2756</xdr:row>
      <xdr:rowOff>86592</xdr:rowOff>
    </xdr:from>
    <xdr:to>
      <xdr:col>0</xdr:col>
      <xdr:colOff>1197841</xdr:colOff>
      <xdr:row>2756</xdr:row>
      <xdr:rowOff>1008290</xdr:rowOff>
    </xdr:to>
    <xdr:pic>
      <xdr:nvPicPr>
        <xdr:cNvPr id="2838" name="Immagine 2837" descr="adidas Web BOOST Shoes - White | adidas India">
          <a:extLst>
            <a:ext uri="{FF2B5EF4-FFF2-40B4-BE49-F238E27FC236}">
              <a16:creationId xmlns:a16="http://schemas.microsoft.com/office/drawing/2014/main" xmlns="" id="{A15716F4-190E-5245-A740-BF40E778B4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4205" y="3220120792"/>
          <a:ext cx="923636" cy="9216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274205</xdr:colOff>
      <xdr:row>2757</xdr:row>
      <xdr:rowOff>86592</xdr:rowOff>
    </xdr:from>
    <xdr:to>
      <xdr:col>0</xdr:col>
      <xdr:colOff>1197841</xdr:colOff>
      <xdr:row>2757</xdr:row>
      <xdr:rowOff>1008290</xdr:rowOff>
    </xdr:to>
    <xdr:pic>
      <xdr:nvPicPr>
        <xdr:cNvPr id="2839" name="Immagine 2838" descr="adidas Web BOOST Shoes - White | adidas India">
          <a:extLst>
            <a:ext uri="{FF2B5EF4-FFF2-40B4-BE49-F238E27FC236}">
              <a16:creationId xmlns:a16="http://schemas.microsoft.com/office/drawing/2014/main" xmlns="" id="{536BE2A9-AACB-D64F-A1FA-A996A837E0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4205" y="3221263792"/>
          <a:ext cx="923636" cy="9216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274205</xdr:colOff>
      <xdr:row>2748</xdr:row>
      <xdr:rowOff>86592</xdr:rowOff>
    </xdr:from>
    <xdr:to>
      <xdr:col>0</xdr:col>
      <xdr:colOff>1197841</xdr:colOff>
      <xdr:row>2748</xdr:row>
      <xdr:rowOff>1008290</xdr:rowOff>
    </xdr:to>
    <xdr:pic>
      <xdr:nvPicPr>
        <xdr:cNvPr id="2840" name="Immagine 2839" descr="adidas Web BOOST Shoes - White | adidas India">
          <a:extLst>
            <a:ext uri="{FF2B5EF4-FFF2-40B4-BE49-F238E27FC236}">
              <a16:creationId xmlns:a16="http://schemas.microsoft.com/office/drawing/2014/main" xmlns="" id="{E15BBE08-479A-2F41-A63F-F3294CE94E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4205" y="3222406792"/>
          <a:ext cx="923636" cy="9216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274205</xdr:colOff>
      <xdr:row>2749</xdr:row>
      <xdr:rowOff>86592</xdr:rowOff>
    </xdr:from>
    <xdr:to>
      <xdr:col>0</xdr:col>
      <xdr:colOff>1197841</xdr:colOff>
      <xdr:row>2749</xdr:row>
      <xdr:rowOff>1008290</xdr:rowOff>
    </xdr:to>
    <xdr:pic>
      <xdr:nvPicPr>
        <xdr:cNvPr id="2841" name="Immagine 2840" descr="adidas Web BOOST Shoes - White | adidas India">
          <a:extLst>
            <a:ext uri="{FF2B5EF4-FFF2-40B4-BE49-F238E27FC236}">
              <a16:creationId xmlns:a16="http://schemas.microsoft.com/office/drawing/2014/main" xmlns="" id="{1EDB425B-6824-EB46-AE19-DA053003C5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4205" y="3223549792"/>
          <a:ext cx="923636" cy="9216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274205</xdr:colOff>
      <xdr:row>2750</xdr:row>
      <xdr:rowOff>86592</xdr:rowOff>
    </xdr:from>
    <xdr:to>
      <xdr:col>0</xdr:col>
      <xdr:colOff>1197841</xdr:colOff>
      <xdr:row>2750</xdr:row>
      <xdr:rowOff>1008290</xdr:rowOff>
    </xdr:to>
    <xdr:pic>
      <xdr:nvPicPr>
        <xdr:cNvPr id="2842" name="Immagine 2841" descr="adidas Web BOOST Shoes - White | adidas India">
          <a:extLst>
            <a:ext uri="{FF2B5EF4-FFF2-40B4-BE49-F238E27FC236}">
              <a16:creationId xmlns:a16="http://schemas.microsoft.com/office/drawing/2014/main" xmlns="" id="{9298D8F4-17C0-F449-8280-130422FF5B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4205" y="3224692792"/>
          <a:ext cx="923636" cy="9216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129887</xdr:colOff>
      <xdr:row>2763</xdr:row>
      <xdr:rowOff>86592</xdr:rowOff>
    </xdr:from>
    <xdr:to>
      <xdr:col>0</xdr:col>
      <xdr:colOff>1457614</xdr:colOff>
      <xdr:row>2763</xdr:row>
      <xdr:rowOff>938568</xdr:rowOff>
    </xdr:to>
    <xdr:pic>
      <xdr:nvPicPr>
        <xdr:cNvPr id="2843" name="Immagine 2842" descr="adidas Forum 84 Low AEC 'White Red' HR0557">
          <a:extLst>
            <a:ext uri="{FF2B5EF4-FFF2-40B4-BE49-F238E27FC236}">
              <a16:creationId xmlns:a16="http://schemas.microsoft.com/office/drawing/2014/main" xmlns="" id="{C1CDECC9-88A1-724C-B083-23F67A8781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887" y="3226978792"/>
          <a:ext cx="1327727" cy="8519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129887</xdr:colOff>
      <xdr:row>2764</xdr:row>
      <xdr:rowOff>86592</xdr:rowOff>
    </xdr:from>
    <xdr:to>
      <xdr:col>0</xdr:col>
      <xdr:colOff>1457614</xdr:colOff>
      <xdr:row>2764</xdr:row>
      <xdr:rowOff>938568</xdr:rowOff>
    </xdr:to>
    <xdr:pic>
      <xdr:nvPicPr>
        <xdr:cNvPr id="2844" name="Immagine 2843" descr="adidas Forum 84 Low AEC 'White Red' HR0557">
          <a:extLst>
            <a:ext uri="{FF2B5EF4-FFF2-40B4-BE49-F238E27FC236}">
              <a16:creationId xmlns:a16="http://schemas.microsoft.com/office/drawing/2014/main" xmlns="" id="{C1483C32-03F1-8845-8597-2D4C0ED185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887" y="3228121792"/>
          <a:ext cx="1327727" cy="8519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129887</xdr:colOff>
      <xdr:row>2765</xdr:row>
      <xdr:rowOff>86592</xdr:rowOff>
    </xdr:from>
    <xdr:to>
      <xdr:col>0</xdr:col>
      <xdr:colOff>1457614</xdr:colOff>
      <xdr:row>2765</xdr:row>
      <xdr:rowOff>938568</xdr:rowOff>
    </xdr:to>
    <xdr:pic>
      <xdr:nvPicPr>
        <xdr:cNvPr id="2845" name="Immagine 2844" descr="adidas Forum 84 Low AEC 'White Red' HR0557">
          <a:extLst>
            <a:ext uri="{FF2B5EF4-FFF2-40B4-BE49-F238E27FC236}">
              <a16:creationId xmlns:a16="http://schemas.microsoft.com/office/drawing/2014/main" xmlns="" id="{11869A12-2CB5-2C4A-B487-DDB414B809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887" y="3229264792"/>
          <a:ext cx="1327727" cy="8519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129887</xdr:colOff>
      <xdr:row>2766</xdr:row>
      <xdr:rowOff>86592</xdr:rowOff>
    </xdr:from>
    <xdr:to>
      <xdr:col>0</xdr:col>
      <xdr:colOff>1457614</xdr:colOff>
      <xdr:row>2766</xdr:row>
      <xdr:rowOff>938568</xdr:rowOff>
    </xdr:to>
    <xdr:pic>
      <xdr:nvPicPr>
        <xdr:cNvPr id="2846" name="Immagine 2845" descr="adidas Forum 84 Low AEC 'White Red' HR0557">
          <a:extLst>
            <a:ext uri="{FF2B5EF4-FFF2-40B4-BE49-F238E27FC236}">
              <a16:creationId xmlns:a16="http://schemas.microsoft.com/office/drawing/2014/main" xmlns="" id="{15D856D4-BFE5-BD40-975E-C785635CDB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887" y="3230407792"/>
          <a:ext cx="1327727" cy="8519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129887</xdr:colOff>
      <xdr:row>2767</xdr:row>
      <xdr:rowOff>86592</xdr:rowOff>
    </xdr:from>
    <xdr:to>
      <xdr:col>0</xdr:col>
      <xdr:colOff>1457614</xdr:colOff>
      <xdr:row>2767</xdr:row>
      <xdr:rowOff>938568</xdr:rowOff>
    </xdr:to>
    <xdr:pic>
      <xdr:nvPicPr>
        <xdr:cNvPr id="2847" name="Immagine 2846" descr="adidas Forum 84 Low AEC 'White Red' HR0557">
          <a:extLst>
            <a:ext uri="{FF2B5EF4-FFF2-40B4-BE49-F238E27FC236}">
              <a16:creationId xmlns:a16="http://schemas.microsoft.com/office/drawing/2014/main" xmlns="" id="{66A29DAB-CED0-DD42-80D9-30E1E573DA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887" y="3231550792"/>
          <a:ext cx="1327727" cy="8519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129887</xdr:colOff>
      <xdr:row>2768</xdr:row>
      <xdr:rowOff>86592</xdr:rowOff>
    </xdr:from>
    <xdr:to>
      <xdr:col>0</xdr:col>
      <xdr:colOff>1457614</xdr:colOff>
      <xdr:row>2768</xdr:row>
      <xdr:rowOff>938568</xdr:rowOff>
    </xdr:to>
    <xdr:pic>
      <xdr:nvPicPr>
        <xdr:cNvPr id="2848" name="Immagine 2847" descr="adidas Forum 84 Low AEC 'White Red' HR0557">
          <a:extLst>
            <a:ext uri="{FF2B5EF4-FFF2-40B4-BE49-F238E27FC236}">
              <a16:creationId xmlns:a16="http://schemas.microsoft.com/office/drawing/2014/main" xmlns="" id="{E0417FA3-E9DF-6841-9DB0-5B067D1A36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887" y="3232693792"/>
          <a:ext cx="1327727" cy="8519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129887</xdr:colOff>
      <xdr:row>2758</xdr:row>
      <xdr:rowOff>86592</xdr:rowOff>
    </xdr:from>
    <xdr:to>
      <xdr:col>0</xdr:col>
      <xdr:colOff>1457614</xdr:colOff>
      <xdr:row>2758</xdr:row>
      <xdr:rowOff>938568</xdr:rowOff>
    </xdr:to>
    <xdr:pic>
      <xdr:nvPicPr>
        <xdr:cNvPr id="2849" name="Immagine 2848" descr="adidas Forum 84 Low AEC 'White Red' HR0557">
          <a:extLst>
            <a:ext uri="{FF2B5EF4-FFF2-40B4-BE49-F238E27FC236}">
              <a16:creationId xmlns:a16="http://schemas.microsoft.com/office/drawing/2014/main" xmlns="" id="{06392A0F-B47F-0048-A1FA-081B1375FF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887" y="3233836792"/>
          <a:ext cx="1327727" cy="8519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129887</xdr:colOff>
      <xdr:row>2759</xdr:row>
      <xdr:rowOff>86592</xdr:rowOff>
    </xdr:from>
    <xdr:to>
      <xdr:col>0</xdr:col>
      <xdr:colOff>1457614</xdr:colOff>
      <xdr:row>2759</xdr:row>
      <xdr:rowOff>938568</xdr:rowOff>
    </xdr:to>
    <xdr:pic>
      <xdr:nvPicPr>
        <xdr:cNvPr id="2850" name="Immagine 2849" descr="adidas Forum 84 Low AEC 'White Red' HR0557">
          <a:extLst>
            <a:ext uri="{FF2B5EF4-FFF2-40B4-BE49-F238E27FC236}">
              <a16:creationId xmlns:a16="http://schemas.microsoft.com/office/drawing/2014/main" xmlns="" id="{2ED79ACF-2353-414F-B87C-C8BF131E7C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887" y="3234979792"/>
          <a:ext cx="1327727" cy="8519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129887</xdr:colOff>
      <xdr:row>2760</xdr:row>
      <xdr:rowOff>86592</xdr:rowOff>
    </xdr:from>
    <xdr:to>
      <xdr:col>0</xdr:col>
      <xdr:colOff>1457614</xdr:colOff>
      <xdr:row>2760</xdr:row>
      <xdr:rowOff>938568</xdr:rowOff>
    </xdr:to>
    <xdr:pic>
      <xdr:nvPicPr>
        <xdr:cNvPr id="2851" name="Immagine 2850" descr="adidas Forum 84 Low AEC 'White Red' HR0557">
          <a:extLst>
            <a:ext uri="{FF2B5EF4-FFF2-40B4-BE49-F238E27FC236}">
              <a16:creationId xmlns:a16="http://schemas.microsoft.com/office/drawing/2014/main" xmlns="" id="{96312CEC-1938-0B4D-94CA-021E456141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887" y="3236122792"/>
          <a:ext cx="1327727" cy="8519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129887</xdr:colOff>
      <xdr:row>2761</xdr:row>
      <xdr:rowOff>86592</xdr:rowOff>
    </xdr:from>
    <xdr:to>
      <xdr:col>0</xdr:col>
      <xdr:colOff>1457614</xdr:colOff>
      <xdr:row>2761</xdr:row>
      <xdr:rowOff>938568</xdr:rowOff>
    </xdr:to>
    <xdr:pic>
      <xdr:nvPicPr>
        <xdr:cNvPr id="2852" name="Immagine 2851" descr="adidas Forum 84 Low AEC 'White Red' HR0557">
          <a:extLst>
            <a:ext uri="{FF2B5EF4-FFF2-40B4-BE49-F238E27FC236}">
              <a16:creationId xmlns:a16="http://schemas.microsoft.com/office/drawing/2014/main" xmlns="" id="{2F3ED2DC-2052-EC46-A630-66BBA8FBA2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887" y="3237265792"/>
          <a:ext cx="1327727" cy="8519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216479</xdr:colOff>
      <xdr:row>2774</xdr:row>
      <xdr:rowOff>144318</xdr:rowOff>
    </xdr:from>
    <xdr:to>
      <xdr:col>0</xdr:col>
      <xdr:colOff>1515343</xdr:colOff>
      <xdr:row>2774</xdr:row>
      <xdr:rowOff>999787</xdr:rowOff>
    </xdr:to>
    <xdr:pic>
      <xdr:nvPicPr>
        <xdr:cNvPr id="2854" name="Immagine 2853" descr="Adidas Mens Forum 84 Low AEC 'White Green' Oxide 2022 HR0558 | eBay">
          <a:extLst>
            <a:ext uri="{FF2B5EF4-FFF2-40B4-BE49-F238E27FC236}">
              <a16:creationId xmlns:a16="http://schemas.microsoft.com/office/drawing/2014/main" xmlns="" id="{9B2AF7A7-2607-DC46-83D9-F224256BCE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0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3988"/>
        <a:stretch/>
      </xdr:blipFill>
      <xdr:spPr bwMode="auto">
        <a:xfrm>
          <a:off x="216479" y="3240752518"/>
          <a:ext cx="1298864" cy="8554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216479</xdr:colOff>
      <xdr:row>2775</xdr:row>
      <xdr:rowOff>144318</xdr:rowOff>
    </xdr:from>
    <xdr:to>
      <xdr:col>0</xdr:col>
      <xdr:colOff>1515343</xdr:colOff>
      <xdr:row>2775</xdr:row>
      <xdr:rowOff>999787</xdr:rowOff>
    </xdr:to>
    <xdr:pic>
      <xdr:nvPicPr>
        <xdr:cNvPr id="2855" name="Immagine 2854" descr="Adidas Mens Forum 84 Low AEC 'White Green' Oxide 2022 HR0558 | eBay">
          <a:extLst>
            <a:ext uri="{FF2B5EF4-FFF2-40B4-BE49-F238E27FC236}">
              <a16:creationId xmlns:a16="http://schemas.microsoft.com/office/drawing/2014/main" xmlns="" id="{BC7EA17B-C6F1-9B4D-8224-2AAFA82C6A2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0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3988"/>
        <a:stretch/>
      </xdr:blipFill>
      <xdr:spPr bwMode="auto">
        <a:xfrm>
          <a:off x="216479" y="3241895518"/>
          <a:ext cx="1298864" cy="8554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216479</xdr:colOff>
      <xdr:row>2776</xdr:row>
      <xdr:rowOff>144318</xdr:rowOff>
    </xdr:from>
    <xdr:to>
      <xdr:col>0</xdr:col>
      <xdr:colOff>1515343</xdr:colOff>
      <xdr:row>2776</xdr:row>
      <xdr:rowOff>999787</xdr:rowOff>
    </xdr:to>
    <xdr:pic>
      <xdr:nvPicPr>
        <xdr:cNvPr id="2856" name="Immagine 2855" descr="Adidas Mens Forum 84 Low AEC 'White Green' Oxide 2022 HR0558 | eBay">
          <a:extLst>
            <a:ext uri="{FF2B5EF4-FFF2-40B4-BE49-F238E27FC236}">
              <a16:creationId xmlns:a16="http://schemas.microsoft.com/office/drawing/2014/main" xmlns="" id="{175BBA76-2C8C-4E49-99E6-EE71FD28098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0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3988"/>
        <a:stretch/>
      </xdr:blipFill>
      <xdr:spPr bwMode="auto">
        <a:xfrm>
          <a:off x="216479" y="3243038518"/>
          <a:ext cx="1298864" cy="8554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216479</xdr:colOff>
      <xdr:row>2777</xdr:row>
      <xdr:rowOff>144318</xdr:rowOff>
    </xdr:from>
    <xdr:to>
      <xdr:col>0</xdr:col>
      <xdr:colOff>1515343</xdr:colOff>
      <xdr:row>2777</xdr:row>
      <xdr:rowOff>999787</xdr:rowOff>
    </xdr:to>
    <xdr:pic>
      <xdr:nvPicPr>
        <xdr:cNvPr id="2857" name="Immagine 2856" descr="Adidas Mens Forum 84 Low AEC 'White Green' Oxide 2022 HR0558 | eBay">
          <a:extLst>
            <a:ext uri="{FF2B5EF4-FFF2-40B4-BE49-F238E27FC236}">
              <a16:creationId xmlns:a16="http://schemas.microsoft.com/office/drawing/2014/main" xmlns="" id="{EC438256-DAEA-8941-BBAF-3B33288BB35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0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3988"/>
        <a:stretch/>
      </xdr:blipFill>
      <xdr:spPr bwMode="auto">
        <a:xfrm>
          <a:off x="216479" y="3244181518"/>
          <a:ext cx="1298864" cy="8554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216479</xdr:colOff>
      <xdr:row>2778</xdr:row>
      <xdr:rowOff>144318</xdr:rowOff>
    </xdr:from>
    <xdr:to>
      <xdr:col>0</xdr:col>
      <xdr:colOff>1515343</xdr:colOff>
      <xdr:row>2778</xdr:row>
      <xdr:rowOff>999787</xdr:rowOff>
    </xdr:to>
    <xdr:pic>
      <xdr:nvPicPr>
        <xdr:cNvPr id="2858" name="Immagine 2857" descr="Adidas Mens Forum 84 Low AEC 'White Green' Oxide 2022 HR0558 | eBay">
          <a:extLst>
            <a:ext uri="{FF2B5EF4-FFF2-40B4-BE49-F238E27FC236}">
              <a16:creationId xmlns:a16="http://schemas.microsoft.com/office/drawing/2014/main" xmlns="" id="{65725CB6-B53B-CF42-9399-FDC883587DD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0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3988"/>
        <a:stretch/>
      </xdr:blipFill>
      <xdr:spPr bwMode="auto">
        <a:xfrm>
          <a:off x="216479" y="3245324518"/>
          <a:ext cx="1298864" cy="8554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216479</xdr:colOff>
      <xdr:row>2769</xdr:row>
      <xdr:rowOff>144318</xdr:rowOff>
    </xdr:from>
    <xdr:to>
      <xdr:col>0</xdr:col>
      <xdr:colOff>1515343</xdr:colOff>
      <xdr:row>2769</xdr:row>
      <xdr:rowOff>999787</xdr:rowOff>
    </xdr:to>
    <xdr:pic>
      <xdr:nvPicPr>
        <xdr:cNvPr id="2859" name="Immagine 2858" descr="Adidas Mens Forum 84 Low AEC 'White Green' Oxide 2022 HR0558 | eBay">
          <a:extLst>
            <a:ext uri="{FF2B5EF4-FFF2-40B4-BE49-F238E27FC236}">
              <a16:creationId xmlns:a16="http://schemas.microsoft.com/office/drawing/2014/main" xmlns="" id="{0ACFF016-6BE1-BF48-93DE-13865D78691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0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3988"/>
        <a:stretch/>
      </xdr:blipFill>
      <xdr:spPr bwMode="auto">
        <a:xfrm>
          <a:off x="216479" y="3246467518"/>
          <a:ext cx="1298864" cy="8554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216479</xdr:colOff>
      <xdr:row>2770</xdr:row>
      <xdr:rowOff>144318</xdr:rowOff>
    </xdr:from>
    <xdr:to>
      <xdr:col>0</xdr:col>
      <xdr:colOff>1515343</xdr:colOff>
      <xdr:row>2770</xdr:row>
      <xdr:rowOff>999787</xdr:rowOff>
    </xdr:to>
    <xdr:pic>
      <xdr:nvPicPr>
        <xdr:cNvPr id="2860" name="Immagine 2859" descr="Adidas Mens Forum 84 Low AEC 'White Green' Oxide 2022 HR0558 | eBay">
          <a:extLst>
            <a:ext uri="{FF2B5EF4-FFF2-40B4-BE49-F238E27FC236}">
              <a16:creationId xmlns:a16="http://schemas.microsoft.com/office/drawing/2014/main" xmlns="" id="{F1E95B3F-4602-1C48-B7C2-C2F4F11BDC0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0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3988"/>
        <a:stretch/>
      </xdr:blipFill>
      <xdr:spPr bwMode="auto">
        <a:xfrm>
          <a:off x="216479" y="3247610518"/>
          <a:ext cx="1298864" cy="8554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216479</xdr:colOff>
      <xdr:row>2771</xdr:row>
      <xdr:rowOff>144318</xdr:rowOff>
    </xdr:from>
    <xdr:to>
      <xdr:col>0</xdr:col>
      <xdr:colOff>1515343</xdr:colOff>
      <xdr:row>2771</xdr:row>
      <xdr:rowOff>999787</xdr:rowOff>
    </xdr:to>
    <xdr:pic>
      <xdr:nvPicPr>
        <xdr:cNvPr id="2861" name="Immagine 2860" descr="Adidas Mens Forum 84 Low AEC 'White Green' Oxide 2022 HR0558 | eBay">
          <a:extLst>
            <a:ext uri="{FF2B5EF4-FFF2-40B4-BE49-F238E27FC236}">
              <a16:creationId xmlns:a16="http://schemas.microsoft.com/office/drawing/2014/main" xmlns="" id="{56E29F38-29BA-974E-9773-A2E8488270B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0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3988"/>
        <a:stretch/>
      </xdr:blipFill>
      <xdr:spPr bwMode="auto">
        <a:xfrm>
          <a:off x="216479" y="3248753518"/>
          <a:ext cx="1298864" cy="8554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216479</xdr:colOff>
      <xdr:row>2772</xdr:row>
      <xdr:rowOff>144318</xdr:rowOff>
    </xdr:from>
    <xdr:to>
      <xdr:col>0</xdr:col>
      <xdr:colOff>1515343</xdr:colOff>
      <xdr:row>2772</xdr:row>
      <xdr:rowOff>999787</xdr:rowOff>
    </xdr:to>
    <xdr:pic>
      <xdr:nvPicPr>
        <xdr:cNvPr id="2862" name="Immagine 2861" descr="Adidas Mens Forum 84 Low AEC 'White Green' Oxide 2022 HR0558 | eBay">
          <a:extLst>
            <a:ext uri="{FF2B5EF4-FFF2-40B4-BE49-F238E27FC236}">
              <a16:creationId xmlns:a16="http://schemas.microsoft.com/office/drawing/2014/main" xmlns="" id="{0EE7DF35-BBA1-E440-9D15-D6CAFA62573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0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3988"/>
        <a:stretch/>
      </xdr:blipFill>
      <xdr:spPr bwMode="auto">
        <a:xfrm>
          <a:off x="216479" y="3249896518"/>
          <a:ext cx="1298864" cy="8554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86591</xdr:colOff>
      <xdr:row>550</xdr:row>
      <xdr:rowOff>129887</xdr:rowOff>
    </xdr:from>
    <xdr:to>
      <xdr:col>0</xdr:col>
      <xdr:colOff>1466163</xdr:colOff>
      <xdr:row>550</xdr:row>
      <xdr:rowOff>1010228</xdr:rowOff>
    </xdr:to>
    <xdr:pic>
      <xdr:nvPicPr>
        <xdr:cNvPr id="2870" name="Immagine 2869" descr="WMNS) adidas Ultraboost Slip-On Dna 'Pink' GW5747 - KICKS CREW">
          <a:extLst>
            <a:ext uri="{FF2B5EF4-FFF2-40B4-BE49-F238E27FC236}">
              <a16:creationId xmlns:a16="http://schemas.microsoft.com/office/drawing/2014/main" xmlns="" id="{F99CC3AD-16DC-8042-AEDD-7B037E2C1A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591" y="3261312087"/>
          <a:ext cx="1379572" cy="8803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86591</xdr:colOff>
      <xdr:row>551</xdr:row>
      <xdr:rowOff>129887</xdr:rowOff>
    </xdr:from>
    <xdr:to>
      <xdr:col>0</xdr:col>
      <xdr:colOff>1466163</xdr:colOff>
      <xdr:row>551</xdr:row>
      <xdr:rowOff>1010228</xdr:rowOff>
    </xdr:to>
    <xdr:pic>
      <xdr:nvPicPr>
        <xdr:cNvPr id="2871" name="Immagine 2870" descr="WMNS) adidas Ultraboost Slip-On Dna 'Pink' GW5747 - KICKS CREW">
          <a:extLst>
            <a:ext uri="{FF2B5EF4-FFF2-40B4-BE49-F238E27FC236}">
              <a16:creationId xmlns:a16="http://schemas.microsoft.com/office/drawing/2014/main" xmlns="" id="{E8624B93-299B-7A41-924D-D773DF1F97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591" y="3262455087"/>
          <a:ext cx="1379572" cy="8803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86591</xdr:colOff>
      <xdr:row>552</xdr:row>
      <xdr:rowOff>129887</xdr:rowOff>
    </xdr:from>
    <xdr:to>
      <xdr:col>0</xdr:col>
      <xdr:colOff>1466163</xdr:colOff>
      <xdr:row>552</xdr:row>
      <xdr:rowOff>1010228</xdr:rowOff>
    </xdr:to>
    <xdr:pic>
      <xdr:nvPicPr>
        <xdr:cNvPr id="2872" name="Immagine 2871" descr="WMNS) adidas Ultraboost Slip-On Dna 'Pink' GW5747 - KICKS CREW">
          <a:extLst>
            <a:ext uri="{FF2B5EF4-FFF2-40B4-BE49-F238E27FC236}">
              <a16:creationId xmlns:a16="http://schemas.microsoft.com/office/drawing/2014/main" xmlns="" id="{605BD5FA-EDDE-EF4B-B6A3-5A83C3426C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591" y="3263598087"/>
          <a:ext cx="1379572" cy="8803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202046</xdr:colOff>
      <xdr:row>734</xdr:row>
      <xdr:rowOff>245340</xdr:rowOff>
    </xdr:from>
    <xdr:to>
      <xdr:col>0</xdr:col>
      <xdr:colOff>1443182</xdr:colOff>
      <xdr:row>734</xdr:row>
      <xdr:rowOff>822613</xdr:rowOff>
    </xdr:to>
    <xdr:pic>
      <xdr:nvPicPr>
        <xdr:cNvPr id="2875" name="Immagine 2874" descr="adidas UltraBoost Web DNA 'Off White Legend Ink' GX2131 - GX2131 - Novelship">
          <a:extLst>
            <a:ext uri="{FF2B5EF4-FFF2-40B4-BE49-F238E27FC236}">
              <a16:creationId xmlns:a16="http://schemas.microsoft.com/office/drawing/2014/main" xmlns="" id="{3C120BC9-3CD9-2244-B17F-097E942802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046" y="3268285540"/>
          <a:ext cx="1241136" cy="5772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202046</xdr:colOff>
      <xdr:row>735</xdr:row>
      <xdr:rowOff>245340</xdr:rowOff>
    </xdr:from>
    <xdr:to>
      <xdr:col>0</xdr:col>
      <xdr:colOff>1443182</xdr:colOff>
      <xdr:row>735</xdr:row>
      <xdr:rowOff>822613</xdr:rowOff>
    </xdr:to>
    <xdr:pic>
      <xdr:nvPicPr>
        <xdr:cNvPr id="2876" name="Immagine 2875" descr="adidas UltraBoost Web DNA 'Off White Legend Ink' GX2131 - GX2131 - Novelship">
          <a:extLst>
            <a:ext uri="{FF2B5EF4-FFF2-40B4-BE49-F238E27FC236}">
              <a16:creationId xmlns:a16="http://schemas.microsoft.com/office/drawing/2014/main" xmlns="" id="{12E343B4-FB2D-9146-A820-678987C4F5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046" y="3269428540"/>
          <a:ext cx="1241136" cy="5772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202046</xdr:colOff>
      <xdr:row>736</xdr:row>
      <xdr:rowOff>245340</xdr:rowOff>
    </xdr:from>
    <xdr:to>
      <xdr:col>0</xdr:col>
      <xdr:colOff>1443182</xdr:colOff>
      <xdr:row>736</xdr:row>
      <xdr:rowOff>822613</xdr:rowOff>
    </xdr:to>
    <xdr:pic>
      <xdr:nvPicPr>
        <xdr:cNvPr id="2877" name="Immagine 2876" descr="adidas UltraBoost Web DNA 'Off White Legend Ink' GX2131 - GX2131 - Novelship">
          <a:extLst>
            <a:ext uri="{FF2B5EF4-FFF2-40B4-BE49-F238E27FC236}">
              <a16:creationId xmlns:a16="http://schemas.microsoft.com/office/drawing/2014/main" xmlns="" id="{3381F0B8-9EE3-F340-91D4-9A2E0F4EEF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046" y="3270571540"/>
          <a:ext cx="1241136" cy="5772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202046</xdr:colOff>
      <xdr:row>737</xdr:row>
      <xdr:rowOff>245340</xdr:rowOff>
    </xdr:from>
    <xdr:to>
      <xdr:col>0</xdr:col>
      <xdr:colOff>1443182</xdr:colOff>
      <xdr:row>737</xdr:row>
      <xdr:rowOff>822613</xdr:rowOff>
    </xdr:to>
    <xdr:pic>
      <xdr:nvPicPr>
        <xdr:cNvPr id="2878" name="Immagine 2877" descr="adidas UltraBoost Web DNA 'Off White Legend Ink' GX2131 - GX2131 - Novelship">
          <a:extLst>
            <a:ext uri="{FF2B5EF4-FFF2-40B4-BE49-F238E27FC236}">
              <a16:creationId xmlns:a16="http://schemas.microsoft.com/office/drawing/2014/main" xmlns="" id="{3A964FF5-C6D8-6F4A-9576-8BF14B0D17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046" y="3271714540"/>
          <a:ext cx="1241136" cy="5772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202046</xdr:colOff>
      <xdr:row>738</xdr:row>
      <xdr:rowOff>245340</xdr:rowOff>
    </xdr:from>
    <xdr:to>
      <xdr:col>0</xdr:col>
      <xdr:colOff>1443182</xdr:colOff>
      <xdr:row>738</xdr:row>
      <xdr:rowOff>822613</xdr:rowOff>
    </xdr:to>
    <xdr:pic>
      <xdr:nvPicPr>
        <xdr:cNvPr id="2879" name="Immagine 2878" descr="adidas UltraBoost Web DNA 'Off White Legend Ink' GX2131 - GX2131 - Novelship">
          <a:extLst>
            <a:ext uri="{FF2B5EF4-FFF2-40B4-BE49-F238E27FC236}">
              <a16:creationId xmlns:a16="http://schemas.microsoft.com/office/drawing/2014/main" xmlns="" id="{9D49185E-4D03-BB48-A6CB-40CAA5F860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046" y="3272857540"/>
          <a:ext cx="1241136" cy="5772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202046</xdr:colOff>
      <xdr:row>739</xdr:row>
      <xdr:rowOff>245340</xdr:rowOff>
    </xdr:from>
    <xdr:to>
      <xdr:col>0</xdr:col>
      <xdr:colOff>1443182</xdr:colOff>
      <xdr:row>739</xdr:row>
      <xdr:rowOff>822613</xdr:rowOff>
    </xdr:to>
    <xdr:pic>
      <xdr:nvPicPr>
        <xdr:cNvPr id="2880" name="Immagine 2879" descr="adidas UltraBoost Web DNA 'Off White Legend Ink' GX2131 - GX2131 - Novelship">
          <a:extLst>
            <a:ext uri="{FF2B5EF4-FFF2-40B4-BE49-F238E27FC236}">
              <a16:creationId xmlns:a16="http://schemas.microsoft.com/office/drawing/2014/main" xmlns="" id="{922B2A9A-04EE-1D49-9013-334D01E104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046" y="3274000540"/>
          <a:ext cx="1241136" cy="5772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202046</xdr:colOff>
      <xdr:row>740</xdr:row>
      <xdr:rowOff>245340</xdr:rowOff>
    </xdr:from>
    <xdr:to>
      <xdr:col>0</xdr:col>
      <xdr:colOff>1443182</xdr:colOff>
      <xdr:row>740</xdr:row>
      <xdr:rowOff>822613</xdr:rowOff>
    </xdr:to>
    <xdr:pic>
      <xdr:nvPicPr>
        <xdr:cNvPr id="2881" name="Immagine 2880" descr="adidas UltraBoost Web DNA 'Off White Legend Ink' GX2131 - GX2131 - Novelship">
          <a:extLst>
            <a:ext uri="{FF2B5EF4-FFF2-40B4-BE49-F238E27FC236}">
              <a16:creationId xmlns:a16="http://schemas.microsoft.com/office/drawing/2014/main" xmlns="" id="{21F16D24-02CA-D140-85CA-0F96FB099E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046" y="3275143540"/>
          <a:ext cx="1241136" cy="5772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202046</xdr:colOff>
      <xdr:row>731</xdr:row>
      <xdr:rowOff>245340</xdr:rowOff>
    </xdr:from>
    <xdr:to>
      <xdr:col>0</xdr:col>
      <xdr:colOff>1443182</xdr:colOff>
      <xdr:row>731</xdr:row>
      <xdr:rowOff>822613</xdr:rowOff>
    </xdr:to>
    <xdr:pic>
      <xdr:nvPicPr>
        <xdr:cNvPr id="2882" name="Immagine 2881" descr="adidas UltraBoost Web DNA 'Off White Legend Ink' GX2131 - GX2131 - Novelship">
          <a:extLst>
            <a:ext uri="{FF2B5EF4-FFF2-40B4-BE49-F238E27FC236}">
              <a16:creationId xmlns:a16="http://schemas.microsoft.com/office/drawing/2014/main" xmlns="" id="{6A97C3B7-21AC-0A4A-9AA0-EBF1ED05DC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046" y="3276286540"/>
          <a:ext cx="1241136" cy="5772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202046</xdr:colOff>
      <xdr:row>732</xdr:row>
      <xdr:rowOff>245340</xdr:rowOff>
    </xdr:from>
    <xdr:to>
      <xdr:col>0</xdr:col>
      <xdr:colOff>1443182</xdr:colOff>
      <xdr:row>732</xdr:row>
      <xdr:rowOff>822613</xdr:rowOff>
    </xdr:to>
    <xdr:pic>
      <xdr:nvPicPr>
        <xdr:cNvPr id="2883" name="Immagine 2882" descr="adidas UltraBoost Web DNA 'Off White Legend Ink' GX2131 - GX2131 - Novelship">
          <a:extLst>
            <a:ext uri="{FF2B5EF4-FFF2-40B4-BE49-F238E27FC236}">
              <a16:creationId xmlns:a16="http://schemas.microsoft.com/office/drawing/2014/main" xmlns="" id="{134E45A5-E4DA-DF4C-9961-F2897C8E47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046" y="3277429540"/>
          <a:ext cx="1241136" cy="5772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317500</xdr:colOff>
      <xdr:row>1040</xdr:row>
      <xdr:rowOff>101022</xdr:rowOff>
    </xdr:from>
    <xdr:to>
      <xdr:col>0</xdr:col>
      <xdr:colOff>1500909</xdr:colOff>
      <xdr:row>1040</xdr:row>
      <xdr:rowOff>1019185</xdr:rowOff>
    </xdr:to>
    <xdr:pic>
      <xdr:nvPicPr>
        <xdr:cNvPr id="2888" name="Immagine 2887" descr="Scarpe adizero Boston 11 - Nero adidas | adidas Switzerland">
          <a:extLst>
            <a:ext uri="{FF2B5EF4-FFF2-40B4-BE49-F238E27FC236}">
              <a16:creationId xmlns:a16="http://schemas.microsoft.com/office/drawing/2014/main" xmlns="" id="{9EAA08FB-48A2-5442-BE44-40E0294E25F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0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524" t="21518" r="12226" b="21519"/>
        <a:stretch/>
      </xdr:blipFill>
      <xdr:spPr bwMode="auto">
        <a:xfrm>
          <a:off x="317500" y="3292144222"/>
          <a:ext cx="1183409" cy="9181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317500</xdr:colOff>
      <xdr:row>1041</xdr:row>
      <xdr:rowOff>101022</xdr:rowOff>
    </xdr:from>
    <xdr:to>
      <xdr:col>0</xdr:col>
      <xdr:colOff>1500909</xdr:colOff>
      <xdr:row>1041</xdr:row>
      <xdr:rowOff>1019185</xdr:rowOff>
    </xdr:to>
    <xdr:pic>
      <xdr:nvPicPr>
        <xdr:cNvPr id="2889" name="Immagine 2888" descr="Scarpe adizero Boston 11 - Nero adidas | adidas Switzerland">
          <a:extLst>
            <a:ext uri="{FF2B5EF4-FFF2-40B4-BE49-F238E27FC236}">
              <a16:creationId xmlns:a16="http://schemas.microsoft.com/office/drawing/2014/main" xmlns="" id="{6B1C7008-DCD6-C44A-B943-13FA0987235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0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524" t="21518" r="12226" b="21519"/>
        <a:stretch/>
      </xdr:blipFill>
      <xdr:spPr bwMode="auto">
        <a:xfrm>
          <a:off x="317500" y="3293287222"/>
          <a:ext cx="1183409" cy="9181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317500</xdr:colOff>
      <xdr:row>1042</xdr:row>
      <xdr:rowOff>101022</xdr:rowOff>
    </xdr:from>
    <xdr:to>
      <xdr:col>0</xdr:col>
      <xdr:colOff>1500909</xdr:colOff>
      <xdr:row>1042</xdr:row>
      <xdr:rowOff>1019185</xdr:rowOff>
    </xdr:to>
    <xdr:pic>
      <xdr:nvPicPr>
        <xdr:cNvPr id="2890" name="Immagine 2889" descr="Scarpe adizero Boston 11 - Nero adidas | adidas Switzerland">
          <a:extLst>
            <a:ext uri="{FF2B5EF4-FFF2-40B4-BE49-F238E27FC236}">
              <a16:creationId xmlns:a16="http://schemas.microsoft.com/office/drawing/2014/main" xmlns="" id="{0C8E2EB4-CFEF-4046-AE78-659749F4E56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0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524" t="21518" r="12226" b="21519"/>
        <a:stretch/>
      </xdr:blipFill>
      <xdr:spPr bwMode="auto">
        <a:xfrm>
          <a:off x="317500" y="3294430222"/>
          <a:ext cx="1183409" cy="9181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317500</xdr:colOff>
      <xdr:row>1043</xdr:row>
      <xdr:rowOff>101022</xdr:rowOff>
    </xdr:from>
    <xdr:to>
      <xdr:col>0</xdr:col>
      <xdr:colOff>1500909</xdr:colOff>
      <xdr:row>1043</xdr:row>
      <xdr:rowOff>1019185</xdr:rowOff>
    </xdr:to>
    <xdr:pic>
      <xdr:nvPicPr>
        <xdr:cNvPr id="2891" name="Immagine 2890" descr="Scarpe adizero Boston 11 - Nero adidas | adidas Switzerland">
          <a:extLst>
            <a:ext uri="{FF2B5EF4-FFF2-40B4-BE49-F238E27FC236}">
              <a16:creationId xmlns:a16="http://schemas.microsoft.com/office/drawing/2014/main" xmlns="" id="{4C3386F3-B4E1-284D-B248-76F182B2CE5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0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524" t="21518" r="12226" b="21519"/>
        <a:stretch/>
      </xdr:blipFill>
      <xdr:spPr bwMode="auto">
        <a:xfrm>
          <a:off x="317500" y="3295573222"/>
          <a:ext cx="1183409" cy="9181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317500</xdr:colOff>
      <xdr:row>1044</xdr:row>
      <xdr:rowOff>101022</xdr:rowOff>
    </xdr:from>
    <xdr:to>
      <xdr:col>0</xdr:col>
      <xdr:colOff>1500909</xdr:colOff>
      <xdr:row>1044</xdr:row>
      <xdr:rowOff>1019185</xdr:rowOff>
    </xdr:to>
    <xdr:pic>
      <xdr:nvPicPr>
        <xdr:cNvPr id="2892" name="Immagine 2891" descr="Scarpe adizero Boston 11 - Nero adidas | adidas Switzerland">
          <a:extLst>
            <a:ext uri="{FF2B5EF4-FFF2-40B4-BE49-F238E27FC236}">
              <a16:creationId xmlns:a16="http://schemas.microsoft.com/office/drawing/2014/main" xmlns="" id="{67EB04FE-7EC7-5145-9E4A-3FB33779243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0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524" t="21518" r="12226" b="21519"/>
        <a:stretch/>
      </xdr:blipFill>
      <xdr:spPr bwMode="auto">
        <a:xfrm>
          <a:off x="317500" y="3296716222"/>
          <a:ext cx="1183409" cy="9181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317500</xdr:colOff>
      <xdr:row>1037</xdr:row>
      <xdr:rowOff>101022</xdr:rowOff>
    </xdr:from>
    <xdr:to>
      <xdr:col>0</xdr:col>
      <xdr:colOff>1500909</xdr:colOff>
      <xdr:row>1037</xdr:row>
      <xdr:rowOff>1019185</xdr:rowOff>
    </xdr:to>
    <xdr:pic>
      <xdr:nvPicPr>
        <xdr:cNvPr id="2893" name="Immagine 2892" descr="Scarpe adizero Boston 11 - Nero adidas | adidas Switzerland">
          <a:extLst>
            <a:ext uri="{FF2B5EF4-FFF2-40B4-BE49-F238E27FC236}">
              <a16:creationId xmlns:a16="http://schemas.microsoft.com/office/drawing/2014/main" xmlns="" id="{5C70B2A5-8588-244A-A3D9-FD04DCF4E5D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0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524" t="21518" r="12226" b="21519"/>
        <a:stretch/>
      </xdr:blipFill>
      <xdr:spPr bwMode="auto">
        <a:xfrm>
          <a:off x="317500" y="3297859222"/>
          <a:ext cx="1183409" cy="9181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317500</xdr:colOff>
      <xdr:row>1038</xdr:row>
      <xdr:rowOff>101022</xdr:rowOff>
    </xdr:from>
    <xdr:to>
      <xdr:col>0</xdr:col>
      <xdr:colOff>1500909</xdr:colOff>
      <xdr:row>1038</xdr:row>
      <xdr:rowOff>1019185</xdr:rowOff>
    </xdr:to>
    <xdr:pic>
      <xdr:nvPicPr>
        <xdr:cNvPr id="2894" name="Immagine 2893" descr="Scarpe adizero Boston 11 - Nero adidas | adidas Switzerland">
          <a:extLst>
            <a:ext uri="{FF2B5EF4-FFF2-40B4-BE49-F238E27FC236}">
              <a16:creationId xmlns:a16="http://schemas.microsoft.com/office/drawing/2014/main" xmlns="" id="{EC767CBE-C808-D74E-9E04-74BE393A30D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0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524" t="21518" r="12226" b="21519"/>
        <a:stretch/>
      </xdr:blipFill>
      <xdr:spPr bwMode="auto">
        <a:xfrm>
          <a:off x="317500" y="3299002222"/>
          <a:ext cx="1183409" cy="9181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317500</xdr:colOff>
      <xdr:row>1039</xdr:row>
      <xdr:rowOff>101022</xdr:rowOff>
    </xdr:from>
    <xdr:to>
      <xdr:col>0</xdr:col>
      <xdr:colOff>1500909</xdr:colOff>
      <xdr:row>1039</xdr:row>
      <xdr:rowOff>1019185</xdr:rowOff>
    </xdr:to>
    <xdr:pic>
      <xdr:nvPicPr>
        <xdr:cNvPr id="2895" name="Immagine 2894" descr="Scarpe adizero Boston 11 - Nero adidas | adidas Switzerland">
          <a:extLst>
            <a:ext uri="{FF2B5EF4-FFF2-40B4-BE49-F238E27FC236}">
              <a16:creationId xmlns:a16="http://schemas.microsoft.com/office/drawing/2014/main" xmlns="" id="{73C66850-FC9F-8A45-88E7-6CFEFFB0137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0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524" t="21518" r="12226" b="21519"/>
        <a:stretch/>
      </xdr:blipFill>
      <xdr:spPr bwMode="auto">
        <a:xfrm>
          <a:off x="317500" y="3300145222"/>
          <a:ext cx="1183409" cy="9181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202046</xdr:colOff>
      <xdr:row>1496</xdr:row>
      <xdr:rowOff>216478</xdr:rowOff>
    </xdr:from>
    <xdr:to>
      <xdr:col>0</xdr:col>
      <xdr:colOff>1416542</xdr:colOff>
      <xdr:row>1496</xdr:row>
      <xdr:rowOff>995796</xdr:rowOff>
    </xdr:to>
    <xdr:pic>
      <xdr:nvPicPr>
        <xdr:cNvPr id="2896" name="Immagine 2895" descr="WMNS) adidas Adizero Adios 7 'White' GY2587 - KICKS CREW">
          <a:extLst>
            <a:ext uri="{FF2B5EF4-FFF2-40B4-BE49-F238E27FC236}">
              <a16:creationId xmlns:a16="http://schemas.microsoft.com/office/drawing/2014/main" xmlns="" id="{24916BDA-ABE6-9348-AA33-47EE673409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046" y="3301403678"/>
          <a:ext cx="1214496" cy="7793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375227</xdr:colOff>
      <xdr:row>2932</xdr:row>
      <xdr:rowOff>72159</xdr:rowOff>
    </xdr:from>
    <xdr:to>
      <xdr:col>0</xdr:col>
      <xdr:colOff>1356592</xdr:colOff>
      <xdr:row>2932</xdr:row>
      <xdr:rowOff>1027000</xdr:rowOff>
    </xdr:to>
    <xdr:pic>
      <xdr:nvPicPr>
        <xdr:cNvPr id="2897" name="Immagine 2896" descr="adidas Hello Kitty x Superstar 360 I 'Vivid Red' GY9213">
          <a:extLst>
            <a:ext uri="{FF2B5EF4-FFF2-40B4-BE49-F238E27FC236}">
              <a16:creationId xmlns:a16="http://schemas.microsoft.com/office/drawing/2014/main" xmlns="" id="{76A740BE-EC6A-4043-9F4F-5AA7F0D2AD6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1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194" r="20032" b="9366"/>
        <a:stretch/>
      </xdr:blipFill>
      <xdr:spPr bwMode="auto">
        <a:xfrm>
          <a:off x="375227" y="3311546359"/>
          <a:ext cx="981365" cy="9548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230910</xdr:colOff>
      <xdr:row>3003</xdr:row>
      <xdr:rowOff>115455</xdr:rowOff>
    </xdr:from>
    <xdr:to>
      <xdr:col>0</xdr:col>
      <xdr:colOff>1472046</xdr:colOff>
      <xdr:row>3003</xdr:row>
      <xdr:rowOff>1080710</xdr:rowOff>
    </xdr:to>
    <xdr:pic>
      <xdr:nvPicPr>
        <xdr:cNvPr id="2898" name="Immagine 2897" descr="adidas Scarpe Response Super 2.0 J GZ0594 Grigio | Modivo.it">
          <a:extLst>
            <a:ext uri="{FF2B5EF4-FFF2-40B4-BE49-F238E27FC236}">
              <a16:creationId xmlns:a16="http://schemas.microsoft.com/office/drawing/2014/main" xmlns="" id="{86229768-4EAC-2741-B144-F090A727013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1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8466" b="13104"/>
        <a:stretch/>
      </xdr:blipFill>
      <xdr:spPr bwMode="auto">
        <a:xfrm>
          <a:off x="230910" y="3318447655"/>
          <a:ext cx="1241136" cy="9652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259774</xdr:colOff>
      <xdr:row>2965</xdr:row>
      <xdr:rowOff>144319</xdr:rowOff>
    </xdr:from>
    <xdr:to>
      <xdr:col>0</xdr:col>
      <xdr:colOff>1312372</xdr:colOff>
      <xdr:row>2965</xdr:row>
      <xdr:rowOff>995796</xdr:rowOff>
    </xdr:to>
    <xdr:pic>
      <xdr:nvPicPr>
        <xdr:cNvPr id="2899" name="Immagine 2898" descr="Adidas VULCRAID3R SPIDERMA FTWWHT/FTWWHT/BETSCA SKATEBOARDING SHOES - LOW  (NON FOOTBALL) HP7752 for Unisex ftwr white size 27 EU: Buy Online at Best  Price in Egypt - Souq is now Amazon.eg">
          <a:extLst>
            <a:ext uri="{FF2B5EF4-FFF2-40B4-BE49-F238E27FC236}">
              <a16:creationId xmlns:a16="http://schemas.microsoft.com/office/drawing/2014/main" xmlns="" id="{93587BD3-DEDA-974A-BDC3-CD645FFC17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774" y="3319619519"/>
          <a:ext cx="1052598" cy="8514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360795</xdr:colOff>
      <xdr:row>6</xdr:row>
      <xdr:rowOff>115455</xdr:rowOff>
    </xdr:from>
    <xdr:to>
      <xdr:col>0</xdr:col>
      <xdr:colOff>1171538</xdr:colOff>
      <xdr:row>6</xdr:row>
      <xdr:rowOff>938069</xdr:rowOff>
    </xdr:to>
    <xdr:pic>
      <xdr:nvPicPr>
        <xdr:cNvPr id="2901" name="Immagine 2900" descr="adidas Originals EE4948 Marathon Tech W Women's Trainers, pink : Amazon.de:  Fashion">
          <a:extLst>
            <a:ext uri="{FF2B5EF4-FFF2-40B4-BE49-F238E27FC236}">
              <a16:creationId xmlns:a16="http://schemas.microsoft.com/office/drawing/2014/main" xmlns="" id="{D8B2C010-83F7-EF42-97EA-08E9F6EDC0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0795" y="3337878655"/>
          <a:ext cx="810743" cy="8226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331932</xdr:colOff>
      <xdr:row>1353</xdr:row>
      <xdr:rowOff>230910</xdr:rowOff>
    </xdr:from>
    <xdr:to>
      <xdr:col>0</xdr:col>
      <xdr:colOff>1385455</xdr:colOff>
      <xdr:row>1353</xdr:row>
      <xdr:rowOff>954099</xdr:rowOff>
    </xdr:to>
    <xdr:pic>
      <xdr:nvPicPr>
        <xdr:cNvPr id="2903" name="Immagine 2902" descr="adidas Ciabatte Adilette Slides GX9897 Nero | Modivo.it">
          <a:extLst>
            <a:ext uri="{FF2B5EF4-FFF2-40B4-BE49-F238E27FC236}">
              <a16:creationId xmlns:a16="http://schemas.microsoft.com/office/drawing/2014/main" xmlns="" id="{22501E63-1E36-DC4F-9880-23ED9DBAAB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15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5383" b="13202"/>
        <a:stretch/>
      </xdr:blipFill>
      <xdr:spPr bwMode="auto">
        <a:xfrm>
          <a:off x="331932" y="3357425110"/>
          <a:ext cx="1053523" cy="7231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216478</xdr:colOff>
      <xdr:row>1367</xdr:row>
      <xdr:rowOff>144319</xdr:rowOff>
    </xdr:from>
    <xdr:to>
      <xdr:col>0</xdr:col>
      <xdr:colOff>1500910</xdr:colOff>
      <xdr:row>1367</xdr:row>
      <xdr:rowOff>991081</xdr:rowOff>
    </xdr:to>
    <xdr:pic>
      <xdr:nvPicPr>
        <xdr:cNvPr id="2904" name="Immagine 2903" descr="Ciabatte adidas Adilette Slides GX9898 Bianco | escarpe.it">
          <a:extLst>
            <a:ext uri="{FF2B5EF4-FFF2-40B4-BE49-F238E27FC236}">
              <a16:creationId xmlns:a16="http://schemas.microsoft.com/office/drawing/2014/main" xmlns="" id="{B9C6937D-5A25-624D-A4B1-A19BD3AD1EF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16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3931"/>
        <a:stretch/>
      </xdr:blipFill>
      <xdr:spPr bwMode="auto">
        <a:xfrm>
          <a:off x="216478" y="3367625519"/>
          <a:ext cx="1284432" cy="84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245341</xdr:colOff>
      <xdr:row>1612</xdr:row>
      <xdr:rowOff>230909</xdr:rowOff>
    </xdr:from>
    <xdr:to>
      <xdr:col>0</xdr:col>
      <xdr:colOff>1398754</xdr:colOff>
      <xdr:row>1612</xdr:row>
      <xdr:rowOff>966932</xdr:rowOff>
    </xdr:to>
    <xdr:pic>
      <xdr:nvPicPr>
        <xdr:cNvPr id="2906" name="Immagine 2905" descr="WMNS) Adidas Forum Luxe Low Shoes 'Off White' GY5711 - KICKS CREW">
          <a:extLst>
            <a:ext uri="{FF2B5EF4-FFF2-40B4-BE49-F238E27FC236}">
              <a16:creationId xmlns:a16="http://schemas.microsoft.com/office/drawing/2014/main" xmlns="" id="{1C1E4567-7083-FE46-9B36-B4BC778AF2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5341" y="3388286109"/>
          <a:ext cx="1153413" cy="7360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158750</xdr:colOff>
      <xdr:row>2110</xdr:row>
      <xdr:rowOff>101023</xdr:rowOff>
    </xdr:from>
    <xdr:to>
      <xdr:col>0</xdr:col>
      <xdr:colOff>1558636</xdr:colOff>
      <xdr:row>2110</xdr:row>
      <xdr:rowOff>999302</xdr:rowOff>
    </xdr:to>
    <xdr:pic>
      <xdr:nvPicPr>
        <xdr:cNvPr id="2908" name="Immagine 2907" descr="WMNS) adidas 4DFWD 2 Running Shoes 'Grey' HP3204 - KICKS CREW">
          <a:extLst>
            <a:ext uri="{FF2B5EF4-FFF2-40B4-BE49-F238E27FC236}">
              <a16:creationId xmlns:a16="http://schemas.microsoft.com/office/drawing/2014/main" xmlns="" id="{751144CD-35D3-F141-8AAD-84F8EDFBBE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750" y="3405301223"/>
          <a:ext cx="1399886" cy="8982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317500</xdr:colOff>
      <xdr:row>2201</xdr:row>
      <xdr:rowOff>144318</xdr:rowOff>
    </xdr:from>
    <xdr:to>
      <xdr:col>0</xdr:col>
      <xdr:colOff>1385455</xdr:colOff>
      <xdr:row>2201</xdr:row>
      <xdr:rowOff>1070510</xdr:rowOff>
    </xdr:to>
    <xdr:pic>
      <xdr:nvPicPr>
        <xdr:cNvPr id="2913" name="Immagine 2912" descr="adidas Adifom SLTN Shoes - Purple | Women's Lifestyle | adidas US">
          <a:extLst>
            <a:ext uri="{FF2B5EF4-FFF2-40B4-BE49-F238E27FC236}">
              <a16:creationId xmlns:a16="http://schemas.microsoft.com/office/drawing/2014/main" xmlns="" id="{4356A6E6-7126-3B47-A515-97C1088D656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1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893" t="20886" r="14752" b="17088"/>
        <a:stretch/>
      </xdr:blipFill>
      <xdr:spPr bwMode="auto">
        <a:xfrm>
          <a:off x="317500" y="3455636518"/>
          <a:ext cx="1067955" cy="9261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317500</xdr:colOff>
      <xdr:row>2202</xdr:row>
      <xdr:rowOff>144318</xdr:rowOff>
    </xdr:from>
    <xdr:to>
      <xdr:col>0</xdr:col>
      <xdr:colOff>1385455</xdr:colOff>
      <xdr:row>2202</xdr:row>
      <xdr:rowOff>1070510</xdr:rowOff>
    </xdr:to>
    <xdr:pic>
      <xdr:nvPicPr>
        <xdr:cNvPr id="2914" name="Immagine 2913" descr="adidas Adifom SLTN Shoes - Purple | Women's Lifestyle | adidas US">
          <a:extLst>
            <a:ext uri="{FF2B5EF4-FFF2-40B4-BE49-F238E27FC236}">
              <a16:creationId xmlns:a16="http://schemas.microsoft.com/office/drawing/2014/main" xmlns="" id="{8EB86162-4384-3049-BC79-109FB740E88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1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893" t="20886" r="14752" b="17088"/>
        <a:stretch/>
      </xdr:blipFill>
      <xdr:spPr bwMode="auto">
        <a:xfrm>
          <a:off x="317500" y="3456779518"/>
          <a:ext cx="1067955" cy="9261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317500</xdr:colOff>
      <xdr:row>2203</xdr:row>
      <xdr:rowOff>144318</xdr:rowOff>
    </xdr:from>
    <xdr:to>
      <xdr:col>0</xdr:col>
      <xdr:colOff>1385455</xdr:colOff>
      <xdr:row>2203</xdr:row>
      <xdr:rowOff>1070510</xdr:rowOff>
    </xdr:to>
    <xdr:pic>
      <xdr:nvPicPr>
        <xdr:cNvPr id="2915" name="Immagine 2914" descr="adidas Adifom SLTN Shoes - Purple | Women's Lifestyle | adidas US">
          <a:extLst>
            <a:ext uri="{FF2B5EF4-FFF2-40B4-BE49-F238E27FC236}">
              <a16:creationId xmlns:a16="http://schemas.microsoft.com/office/drawing/2014/main" xmlns="" id="{F1EC93AB-6318-884B-9BD2-CD63CEE5F3E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1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893" t="20886" r="14752" b="17088"/>
        <a:stretch/>
      </xdr:blipFill>
      <xdr:spPr bwMode="auto">
        <a:xfrm>
          <a:off x="317500" y="3457922518"/>
          <a:ext cx="1067955" cy="9261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317500</xdr:colOff>
      <xdr:row>2204</xdr:row>
      <xdr:rowOff>144318</xdr:rowOff>
    </xdr:from>
    <xdr:to>
      <xdr:col>0</xdr:col>
      <xdr:colOff>1385455</xdr:colOff>
      <xdr:row>2204</xdr:row>
      <xdr:rowOff>1070510</xdr:rowOff>
    </xdr:to>
    <xdr:pic>
      <xdr:nvPicPr>
        <xdr:cNvPr id="2916" name="Immagine 2915" descr="adidas Adifom SLTN Shoes - Purple | Women's Lifestyle | adidas US">
          <a:extLst>
            <a:ext uri="{FF2B5EF4-FFF2-40B4-BE49-F238E27FC236}">
              <a16:creationId xmlns:a16="http://schemas.microsoft.com/office/drawing/2014/main" xmlns="" id="{F417E8BE-0D7A-B341-889B-2FB7D8187C3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1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893" t="20886" r="14752" b="17088"/>
        <a:stretch/>
      </xdr:blipFill>
      <xdr:spPr bwMode="auto">
        <a:xfrm>
          <a:off x="317500" y="3459065518"/>
          <a:ext cx="1067955" cy="9261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317500</xdr:colOff>
      <xdr:row>2205</xdr:row>
      <xdr:rowOff>144318</xdr:rowOff>
    </xdr:from>
    <xdr:to>
      <xdr:col>0</xdr:col>
      <xdr:colOff>1385455</xdr:colOff>
      <xdr:row>2205</xdr:row>
      <xdr:rowOff>1070510</xdr:rowOff>
    </xdr:to>
    <xdr:pic>
      <xdr:nvPicPr>
        <xdr:cNvPr id="2917" name="Immagine 2916" descr="adidas Adifom SLTN Shoes - Purple | Women's Lifestyle | adidas US">
          <a:extLst>
            <a:ext uri="{FF2B5EF4-FFF2-40B4-BE49-F238E27FC236}">
              <a16:creationId xmlns:a16="http://schemas.microsoft.com/office/drawing/2014/main" xmlns="" id="{53BCDC48-AA16-D247-932E-E82E9C88911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1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893" t="20886" r="14752" b="17088"/>
        <a:stretch/>
      </xdr:blipFill>
      <xdr:spPr bwMode="auto">
        <a:xfrm>
          <a:off x="317500" y="3460208518"/>
          <a:ext cx="1067955" cy="9261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317500</xdr:colOff>
      <xdr:row>2206</xdr:row>
      <xdr:rowOff>144318</xdr:rowOff>
    </xdr:from>
    <xdr:to>
      <xdr:col>0</xdr:col>
      <xdr:colOff>1385455</xdr:colOff>
      <xdr:row>2206</xdr:row>
      <xdr:rowOff>1070510</xdr:rowOff>
    </xdr:to>
    <xdr:pic>
      <xdr:nvPicPr>
        <xdr:cNvPr id="2918" name="Immagine 2917" descr="adidas Adifom SLTN Shoes - Purple | Women's Lifestyle | adidas US">
          <a:extLst>
            <a:ext uri="{FF2B5EF4-FFF2-40B4-BE49-F238E27FC236}">
              <a16:creationId xmlns:a16="http://schemas.microsoft.com/office/drawing/2014/main" xmlns="" id="{20D62784-7538-0E40-BC1D-9F01210C99C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1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893" t="20886" r="14752" b="17088"/>
        <a:stretch/>
      </xdr:blipFill>
      <xdr:spPr bwMode="auto">
        <a:xfrm>
          <a:off x="317500" y="3461351518"/>
          <a:ext cx="1067955" cy="9261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317500</xdr:colOff>
      <xdr:row>2207</xdr:row>
      <xdr:rowOff>144318</xdr:rowOff>
    </xdr:from>
    <xdr:to>
      <xdr:col>0</xdr:col>
      <xdr:colOff>1385455</xdr:colOff>
      <xdr:row>2207</xdr:row>
      <xdr:rowOff>1070510</xdr:rowOff>
    </xdr:to>
    <xdr:pic>
      <xdr:nvPicPr>
        <xdr:cNvPr id="2919" name="Immagine 2918" descr="adidas Adifom SLTN Shoes - Purple | Women's Lifestyle | adidas US">
          <a:extLst>
            <a:ext uri="{FF2B5EF4-FFF2-40B4-BE49-F238E27FC236}">
              <a16:creationId xmlns:a16="http://schemas.microsoft.com/office/drawing/2014/main" xmlns="" id="{D549F77B-7B62-954F-B4A3-6FD85F84E30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1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893" t="20886" r="14752" b="17088"/>
        <a:stretch/>
      </xdr:blipFill>
      <xdr:spPr bwMode="auto">
        <a:xfrm>
          <a:off x="317500" y="3462494518"/>
          <a:ext cx="1067955" cy="9261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317500</xdr:colOff>
      <xdr:row>2208</xdr:row>
      <xdr:rowOff>144318</xdr:rowOff>
    </xdr:from>
    <xdr:to>
      <xdr:col>0</xdr:col>
      <xdr:colOff>1385455</xdr:colOff>
      <xdr:row>2208</xdr:row>
      <xdr:rowOff>1070510</xdr:rowOff>
    </xdr:to>
    <xdr:pic>
      <xdr:nvPicPr>
        <xdr:cNvPr id="2920" name="Immagine 2919" descr="adidas Adifom SLTN Shoes - Purple | Women's Lifestyle | adidas US">
          <a:extLst>
            <a:ext uri="{FF2B5EF4-FFF2-40B4-BE49-F238E27FC236}">
              <a16:creationId xmlns:a16="http://schemas.microsoft.com/office/drawing/2014/main" xmlns="" id="{9BF96E9F-52A4-8640-954C-D430FA9988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1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893" t="20886" r="14752" b="17088"/>
        <a:stretch/>
      </xdr:blipFill>
      <xdr:spPr bwMode="auto">
        <a:xfrm>
          <a:off x="317500" y="3463637518"/>
          <a:ext cx="1067955" cy="9261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317500</xdr:colOff>
      <xdr:row>2209</xdr:row>
      <xdr:rowOff>144318</xdr:rowOff>
    </xdr:from>
    <xdr:to>
      <xdr:col>0</xdr:col>
      <xdr:colOff>1385455</xdr:colOff>
      <xdr:row>2209</xdr:row>
      <xdr:rowOff>1070510</xdr:rowOff>
    </xdr:to>
    <xdr:pic>
      <xdr:nvPicPr>
        <xdr:cNvPr id="2921" name="Immagine 2920" descr="adidas Adifom SLTN Shoes - Purple | Women's Lifestyle | adidas US">
          <a:extLst>
            <a:ext uri="{FF2B5EF4-FFF2-40B4-BE49-F238E27FC236}">
              <a16:creationId xmlns:a16="http://schemas.microsoft.com/office/drawing/2014/main" xmlns="" id="{81B27181-EEB9-9B47-A80A-1C106ED7FC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1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893" t="20886" r="14752" b="17088"/>
        <a:stretch/>
      </xdr:blipFill>
      <xdr:spPr bwMode="auto">
        <a:xfrm>
          <a:off x="317500" y="3464780518"/>
          <a:ext cx="1067955" cy="9261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202046</xdr:colOff>
      <xdr:row>1497</xdr:row>
      <xdr:rowOff>216478</xdr:rowOff>
    </xdr:from>
    <xdr:to>
      <xdr:col>0</xdr:col>
      <xdr:colOff>1416542</xdr:colOff>
      <xdr:row>1497</xdr:row>
      <xdr:rowOff>995796</xdr:rowOff>
    </xdr:to>
    <xdr:pic>
      <xdr:nvPicPr>
        <xdr:cNvPr id="2922" name="Immagine 2921" descr="WMNS) adidas Adizero Adios 7 'White' GY2587 - KICKS CREW">
          <a:extLst>
            <a:ext uri="{FF2B5EF4-FFF2-40B4-BE49-F238E27FC236}">
              <a16:creationId xmlns:a16="http://schemas.microsoft.com/office/drawing/2014/main" xmlns="" id="{F832CB37-0E3D-CF4E-9C9D-2C6713BE2F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046" y="3302546678"/>
          <a:ext cx="1214496" cy="7793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202046</xdr:colOff>
      <xdr:row>1498</xdr:row>
      <xdr:rowOff>216478</xdr:rowOff>
    </xdr:from>
    <xdr:to>
      <xdr:col>0</xdr:col>
      <xdr:colOff>1416542</xdr:colOff>
      <xdr:row>1498</xdr:row>
      <xdr:rowOff>995796</xdr:rowOff>
    </xdr:to>
    <xdr:pic>
      <xdr:nvPicPr>
        <xdr:cNvPr id="2923" name="Immagine 2922" descr="WMNS) adidas Adizero Adios 7 'White' GY2587 - KICKS CREW">
          <a:extLst>
            <a:ext uri="{FF2B5EF4-FFF2-40B4-BE49-F238E27FC236}">
              <a16:creationId xmlns:a16="http://schemas.microsoft.com/office/drawing/2014/main" xmlns="" id="{7E760A40-D310-AB4B-B5F4-ED40BB1B6F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046" y="3303689678"/>
          <a:ext cx="1214496" cy="7793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202046</xdr:colOff>
      <xdr:row>1499</xdr:row>
      <xdr:rowOff>216478</xdr:rowOff>
    </xdr:from>
    <xdr:to>
      <xdr:col>0</xdr:col>
      <xdr:colOff>1416542</xdr:colOff>
      <xdr:row>1499</xdr:row>
      <xdr:rowOff>995796</xdr:rowOff>
    </xdr:to>
    <xdr:pic>
      <xdr:nvPicPr>
        <xdr:cNvPr id="2924" name="Immagine 2923" descr="WMNS) adidas Adizero Adios 7 'White' GY2587 - KICKS CREW">
          <a:extLst>
            <a:ext uri="{FF2B5EF4-FFF2-40B4-BE49-F238E27FC236}">
              <a16:creationId xmlns:a16="http://schemas.microsoft.com/office/drawing/2014/main" xmlns="" id="{BD811024-712B-B34C-9C55-526254D05B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046" y="3304832678"/>
          <a:ext cx="1214496" cy="7793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202046</xdr:colOff>
      <xdr:row>1500</xdr:row>
      <xdr:rowOff>216478</xdr:rowOff>
    </xdr:from>
    <xdr:to>
      <xdr:col>0</xdr:col>
      <xdr:colOff>1416542</xdr:colOff>
      <xdr:row>1500</xdr:row>
      <xdr:rowOff>995796</xdr:rowOff>
    </xdr:to>
    <xdr:pic>
      <xdr:nvPicPr>
        <xdr:cNvPr id="2925" name="Immagine 2924" descr="WMNS) adidas Adizero Adios 7 'White' GY2587 - KICKS CREW">
          <a:extLst>
            <a:ext uri="{FF2B5EF4-FFF2-40B4-BE49-F238E27FC236}">
              <a16:creationId xmlns:a16="http://schemas.microsoft.com/office/drawing/2014/main" xmlns="" id="{60C0F500-6978-1D45-A905-D56D7D173C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046" y="3305975678"/>
          <a:ext cx="1214496" cy="7793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202046</xdr:colOff>
      <xdr:row>1501</xdr:row>
      <xdr:rowOff>216478</xdr:rowOff>
    </xdr:from>
    <xdr:to>
      <xdr:col>0</xdr:col>
      <xdr:colOff>1416542</xdr:colOff>
      <xdr:row>1501</xdr:row>
      <xdr:rowOff>995796</xdr:rowOff>
    </xdr:to>
    <xdr:pic>
      <xdr:nvPicPr>
        <xdr:cNvPr id="2926" name="Immagine 2925" descr="WMNS) adidas Adizero Adios 7 'White' GY2587 - KICKS CREW">
          <a:extLst>
            <a:ext uri="{FF2B5EF4-FFF2-40B4-BE49-F238E27FC236}">
              <a16:creationId xmlns:a16="http://schemas.microsoft.com/office/drawing/2014/main" xmlns="" id="{EE82661F-C246-7147-8463-A38D8EE6F5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046" y="3307118678"/>
          <a:ext cx="1214496" cy="7793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202046</xdr:colOff>
      <xdr:row>1502</xdr:row>
      <xdr:rowOff>216478</xdr:rowOff>
    </xdr:from>
    <xdr:to>
      <xdr:col>0</xdr:col>
      <xdr:colOff>1416542</xdr:colOff>
      <xdr:row>1502</xdr:row>
      <xdr:rowOff>995796</xdr:rowOff>
    </xdr:to>
    <xdr:pic>
      <xdr:nvPicPr>
        <xdr:cNvPr id="2927" name="Immagine 2926" descr="WMNS) adidas Adizero Adios 7 'White' GY2587 - KICKS CREW">
          <a:extLst>
            <a:ext uri="{FF2B5EF4-FFF2-40B4-BE49-F238E27FC236}">
              <a16:creationId xmlns:a16="http://schemas.microsoft.com/office/drawing/2014/main" xmlns="" id="{A19EE0E6-C486-4D49-9B1B-066139DA50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046" y="3308261678"/>
          <a:ext cx="1214496" cy="7793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202046</xdr:colOff>
      <xdr:row>1503</xdr:row>
      <xdr:rowOff>216478</xdr:rowOff>
    </xdr:from>
    <xdr:to>
      <xdr:col>0</xdr:col>
      <xdr:colOff>1416542</xdr:colOff>
      <xdr:row>1503</xdr:row>
      <xdr:rowOff>995796</xdr:rowOff>
    </xdr:to>
    <xdr:pic>
      <xdr:nvPicPr>
        <xdr:cNvPr id="2928" name="Immagine 2927" descr="WMNS) adidas Adizero Adios 7 'White' GY2587 - KICKS CREW">
          <a:extLst>
            <a:ext uri="{FF2B5EF4-FFF2-40B4-BE49-F238E27FC236}">
              <a16:creationId xmlns:a16="http://schemas.microsoft.com/office/drawing/2014/main" xmlns="" id="{EB801EFC-7655-E241-A37D-A07B08AC55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046" y="3309404678"/>
          <a:ext cx="1214496" cy="7793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202046</xdr:colOff>
      <xdr:row>1504</xdr:row>
      <xdr:rowOff>216478</xdr:rowOff>
    </xdr:from>
    <xdr:to>
      <xdr:col>0</xdr:col>
      <xdr:colOff>1416542</xdr:colOff>
      <xdr:row>1504</xdr:row>
      <xdr:rowOff>995796</xdr:rowOff>
    </xdr:to>
    <xdr:pic>
      <xdr:nvPicPr>
        <xdr:cNvPr id="2929" name="Immagine 2928" descr="WMNS) adidas Adizero Adios 7 'White' GY2587 - KICKS CREW">
          <a:extLst>
            <a:ext uri="{FF2B5EF4-FFF2-40B4-BE49-F238E27FC236}">
              <a16:creationId xmlns:a16="http://schemas.microsoft.com/office/drawing/2014/main" xmlns="" id="{8CD55972-46AA-FD48-A252-E9418184C3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046" y="3310547678"/>
          <a:ext cx="1214496" cy="7793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375227</xdr:colOff>
      <xdr:row>2931</xdr:row>
      <xdr:rowOff>72159</xdr:rowOff>
    </xdr:from>
    <xdr:to>
      <xdr:col>0</xdr:col>
      <xdr:colOff>1356592</xdr:colOff>
      <xdr:row>2931</xdr:row>
      <xdr:rowOff>1027000</xdr:rowOff>
    </xdr:to>
    <xdr:pic>
      <xdr:nvPicPr>
        <xdr:cNvPr id="2930" name="Immagine 2929" descr="adidas Hello Kitty x Superstar 360 I 'Vivid Red' GY9213">
          <a:extLst>
            <a:ext uri="{FF2B5EF4-FFF2-40B4-BE49-F238E27FC236}">
              <a16:creationId xmlns:a16="http://schemas.microsoft.com/office/drawing/2014/main" xmlns="" id="{682E9A06-E40C-DC4F-9E2C-E98BB5CBA0F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1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194" r="20032" b="9366"/>
        <a:stretch/>
      </xdr:blipFill>
      <xdr:spPr bwMode="auto">
        <a:xfrm>
          <a:off x="375227" y="3312689359"/>
          <a:ext cx="981365" cy="9548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375227</xdr:colOff>
      <xdr:row>2933</xdr:row>
      <xdr:rowOff>72159</xdr:rowOff>
    </xdr:from>
    <xdr:to>
      <xdr:col>0</xdr:col>
      <xdr:colOff>1356592</xdr:colOff>
      <xdr:row>2933</xdr:row>
      <xdr:rowOff>1027000</xdr:rowOff>
    </xdr:to>
    <xdr:pic>
      <xdr:nvPicPr>
        <xdr:cNvPr id="2931" name="Immagine 2930" descr="adidas Hello Kitty x Superstar 360 I 'Vivid Red' GY9213">
          <a:extLst>
            <a:ext uri="{FF2B5EF4-FFF2-40B4-BE49-F238E27FC236}">
              <a16:creationId xmlns:a16="http://schemas.microsoft.com/office/drawing/2014/main" xmlns="" id="{6B0FE042-76D4-F246-822D-F7F8353F983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1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194" r="20032" b="9366"/>
        <a:stretch/>
      </xdr:blipFill>
      <xdr:spPr bwMode="auto">
        <a:xfrm>
          <a:off x="375227" y="3313832359"/>
          <a:ext cx="981365" cy="9548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375227</xdr:colOff>
      <xdr:row>2935</xdr:row>
      <xdr:rowOff>72159</xdr:rowOff>
    </xdr:from>
    <xdr:to>
      <xdr:col>0</xdr:col>
      <xdr:colOff>1356592</xdr:colOff>
      <xdr:row>2935</xdr:row>
      <xdr:rowOff>1027000</xdr:rowOff>
    </xdr:to>
    <xdr:pic>
      <xdr:nvPicPr>
        <xdr:cNvPr id="2932" name="Immagine 2931" descr="adidas Hello Kitty x Superstar 360 I 'Vivid Red' GY9213">
          <a:extLst>
            <a:ext uri="{FF2B5EF4-FFF2-40B4-BE49-F238E27FC236}">
              <a16:creationId xmlns:a16="http://schemas.microsoft.com/office/drawing/2014/main" xmlns="" id="{17D2995F-E52E-AF4A-A4D1-5ED2C01147E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1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194" r="20032" b="9366"/>
        <a:stretch/>
      </xdr:blipFill>
      <xdr:spPr bwMode="auto">
        <a:xfrm>
          <a:off x="375227" y="3314975359"/>
          <a:ext cx="981365" cy="9548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375227</xdr:colOff>
      <xdr:row>2934</xdr:row>
      <xdr:rowOff>72159</xdr:rowOff>
    </xdr:from>
    <xdr:to>
      <xdr:col>0</xdr:col>
      <xdr:colOff>1356592</xdr:colOff>
      <xdr:row>2934</xdr:row>
      <xdr:rowOff>1027000</xdr:rowOff>
    </xdr:to>
    <xdr:pic>
      <xdr:nvPicPr>
        <xdr:cNvPr id="2933" name="Immagine 2932" descr="adidas Hello Kitty x Superstar 360 I 'Vivid Red' GY9213">
          <a:extLst>
            <a:ext uri="{FF2B5EF4-FFF2-40B4-BE49-F238E27FC236}">
              <a16:creationId xmlns:a16="http://schemas.microsoft.com/office/drawing/2014/main" xmlns="" id="{466D32F4-CD66-684D-BEE0-8A0005F6D03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1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194" r="20032" b="9366"/>
        <a:stretch/>
      </xdr:blipFill>
      <xdr:spPr bwMode="auto">
        <a:xfrm>
          <a:off x="375227" y="3316118359"/>
          <a:ext cx="981365" cy="9548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259774</xdr:colOff>
      <xdr:row>2964</xdr:row>
      <xdr:rowOff>144319</xdr:rowOff>
    </xdr:from>
    <xdr:to>
      <xdr:col>0</xdr:col>
      <xdr:colOff>1312372</xdr:colOff>
      <xdr:row>2964</xdr:row>
      <xdr:rowOff>995796</xdr:rowOff>
    </xdr:to>
    <xdr:pic>
      <xdr:nvPicPr>
        <xdr:cNvPr id="2935" name="Immagine 2934" descr="Adidas VULCRAID3R SPIDERMA FTWWHT/FTWWHT/BETSCA SKATEBOARDING SHOES - LOW  (NON FOOTBALL) HP7752 for Unisex ftwr white size 27 EU: Buy Online at Best  Price in Egypt - Souq is now Amazon.eg">
          <a:extLst>
            <a:ext uri="{FF2B5EF4-FFF2-40B4-BE49-F238E27FC236}">
              <a16:creationId xmlns:a16="http://schemas.microsoft.com/office/drawing/2014/main" xmlns="" id="{323BED94-6274-FF4F-9E8D-89AFB54277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774" y="3320762519"/>
          <a:ext cx="1052598" cy="8514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259774</xdr:colOff>
      <xdr:row>2966</xdr:row>
      <xdr:rowOff>144319</xdr:rowOff>
    </xdr:from>
    <xdr:to>
      <xdr:col>0</xdr:col>
      <xdr:colOff>1312372</xdr:colOff>
      <xdr:row>2966</xdr:row>
      <xdr:rowOff>995796</xdr:rowOff>
    </xdr:to>
    <xdr:pic>
      <xdr:nvPicPr>
        <xdr:cNvPr id="2936" name="Immagine 2935" descr="Adidas VULCRAID3R SPIDERMA FTWWHT/FTWWHT/BETSCA SKATEBOARDING SHOES - LOW  (NON FOOTBALL) HP7752 for Unisex ftwr white size 27 EU: Buy Online at Best  Price in Egypt - Souq is now Amazon.eg">
          <a:extLst>
            <a:ext uri="{FF2B5EF4-FFF2-40B4-BE49-F238E27FC236}">
              <a16:creationId xmlns:a16="http://schemas.microsoft.com/office/drawing/2014/main" xmlns="" id="{0145A0E0-0B84-4F4F-9A88-A477DACF13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774" y="3321905519"/>
          <a:ext cx="1052598" cy="8514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259774</xdr:colOff>
      <xdr:row>2968</xdr:row>
      <xdr:rowOff>144319</xdr:rowOff>
    </xdr:from>
    <xdr:to>
      <xdr:col>0</xdr:col>
      <xdr:colOff>1312372</xdr:colOff>
      <xdr:row>2968</xdr:row>
      <xdr:rowOff>995796</xdr:rowOff>
    </xdr:to>
    <xdr:pic>
      <xdr:nvPicPr>
        <xdr:cNvPr id="2937" name="Immagine 2936" descr="Adidas VULCRAID3R SPIDERMA FTWWHT/FTWWHT/BETSCA SKATEBOARDING SHOES - LOW  (NON FOOTBALL) HP7752 for Unisex ftwr white size 27 EU: Buy Online at Best  Price in Egypt - Souq is now Amazon.eg">
          <a:extLst>
            <a:ext uri="{FF2B5EF4-FFF2-40B4-BE49-F238E27FC236}">
              <a16:creationId xmlns:a16="http://schemas.microsoft.com/office/drawing/2014/main" xmlns="" id="{28D013EE-9145-6548-BD43-3EF0765095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774" y="3323048519"/>
          <a:ext cx="1052598" cy="8514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259774</xdr:colOff>
      <xdr:row>2967</xdr:row>
      <xdr:rowOff>144319</xdr:rowOff>
    </xdr:from>
    <xdr:to>
      <xdr:col>0</xdr:col>
      <xdr:colOff>1312372</xdr:colOff>
      <xdr:row>2967</xdr:row>
      <xdr:rowOff>995796</xdr:rowOff>
    </xdr:to>
    <xdr:pic>
      <xdr:nvPicPr>
        <xdr:cNvPr id="2938" name="Immagine 2937" descr="Adidas VULCRAID3R SPIDERMA FTWWHT/FTWWHT/BETSCA SKATEBOARDING SHOES - LOW  (NON FOOTBALL) HP7752 for Unisex ftwr white size 27 EU: Buy Online at Best  Price in Egypt - Souq is now Amazon.eg">
          <a:extLst>
            <a:ext uri="{FF2B5EF4-FFF2-40B4-BE49-F238E27FC236}">
              <a16:creationId xmlns:a16="http://schemas.microsoft.com/office/drawing/2014/main" xmlns="" id="{C2E36B7A-45E7-2E49-8DA0-44231E289B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774" y="3324191519"/>
          <a:ext cx="1052598" cy="8514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259774</xdr:colOff>
      <xdr:row>2969</xdr:row>
      <xdr:rowOff>144319</xdr:rowOff>
    </xdr:from>
    <xdr:to>
      <xdr:col>0</xdr:col>
      <xdr:colOff>1312372</xdr:colOff>
      <xdr:row>2969</xdr:row>
      <xdr:rowOff>995796</xdr:rowOff>
    </xdr:to>
    <xdr:pic>
      <xdr:nvPicPr>
        <xdr:cNvPr id="2939" name="Immagine 2938" descr="Adidas VULCRAID3R SPIDERMA FTWWHT/FTWWHT/BETSCA SKATEBOARDING SHOES - LOW  (NON FOOTBALL) HP7752 for Unisex ftwr white size 27 EU: Buy Online at Best  Price in Egypt - Souq is now Amazon.eg">
          <a:extLst>
            <a:ext uri="{FF2B5EF4-FFF2-40B4-BE49-F238E27FC236}">
              <a16:creationId xmlns:a16="http://schemas.microsoft.com/office/drawing/2014/main" xmlns="" id="{049CD284-FA1F-0A45-B5FE-EDD37EFC14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774" y="3325334519"/>
          <a:ext cx="1052598" cy="8514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259774</xdr:colOff>
      <xdr:row>2970</xdr:row>
      <xdr:rowOff>144319</xdr:rowOff>
    </xdr:from>
    <xdr:to>
      <xdr:col>0</xdr:col>
      <xdr:colOff>1312372</xdr:colOff>
      <xdr:row>2970</xdr:row>
      <xdr:rowOff>995796</xdr:rowOff>
    </xdr:to>
    <xdr:pic>
      <xdr:nvPicPr>
        <xdr:cNvPr id="2940" name="Immagine 2939" descr="Adidas VULCRAID3R SPIDERMA FTWWHT/FTWWHT/BETSCA SKATEBOARDING SHOES - LOW  (NON FOOTBALL) HP7752 for Unisex ftwr white size 27 EU: Buy Online at Best  Price in Egypt - Souq is now Amazon.eg">
          <a:extLst>
            <a:ext uri="{FF2B5EF4-FFF2-40B4-BE49-F238E27FC236}">
              <a16:creationId xmlns:a16="http://schemas.microsoft.com/office/drawing/2014/main" xmlns="" id="{445F2EDA-8523-DA41-89C3-2521B13329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774" y="3326477519"/>
          <a:ext cx="1052598" cy="8514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360795</xdr:colOff>
      <xdr:row>7</xdr:row>
      <xdr:rowOff>115455</xdr:rowOff>
    </xdr:from>
    <xdr:to>
      <xdr:col>0</xdr:col>
      <xdr:colOff>1171538</xdr:colOff>
      <xdr:row>7</xdr:row>
      <xdr:rowOff>938069</xdr:rowOff>
    </xdr:to>
    <xdr:pic>
      <xdr:nvPicPr>
        <xdr:cNvPr id="2949" name="Immagine 2948" descr="adidas Originals EE4948 Marathon Tech W Women's Trainers, pink : Amazon.de:  Fashion">
          <a:extLst>
            <a:ext uri="{FF2B5EF4-FFF2-40B4-BE49-F238E27FC236}">
              <a16:creationId xmlns:a16="http://schemas.microsoft.com/office/drawing/2014/main" xmlns="" id="{F95B7104-0E2E-5541-B4D0-28385657BB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0795" y="3339021655"/>
          <a:ext cx="810743" cy="8226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360795</xdr:colOff>
      <xdr:row>8</xdr:row>
      <xdr:rowOff>115455</xdr:rowOff>
    </xdr:from>
    <xdr:to>
      <xdr:col>0</xdr:col>
      <xdr:colOff>1171538</xdr:colOff>
      <xdr:row>8</xdr:row>
      <xdr:rowOff>938069</xdr:rowOff>
    </xdr:to>
    <xdr:pic>
      <xdr:nvPicPr>
        <xdr:cNvPr id="2950" name="Immagine 2949" descr="adidas Originals EE4948 Marathon Tech W Women's Trainers, pink : Amazon.de:  Fashion">
          <a:extLst>
            <a:ext uri="{FF2B5EF4-FFF2-40B4-BE49-F238E27FC236}">
              <a16:creationId xmlns:a16="http://schemas.microsoft.com/office/drawing/2014/main" xmlns="" id="{A6745A26-B509-2C4D-9686-3E1E567464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0795" y="3340164655"/>
          <a:ext cx="810743" cy="8226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360795</xdr:colOff>
      <xdr:row>9</xdr:row>
      <xdr:rowOff>115455</xdr:rowOff>
    </xdr:from>
    <xdr:to>
      <xdr:col>0</xdr:col>
      <xdr:colOff>1171538</xdr:colOff>
      <xdr:row>9</xdr:row>
      <xdr:rowOff>938069</xdr:rowOff>
    </xdr:to>
    <xdr:pic>
      <xdr:nvPicPr>
        <xdr:cNvPr id="2951" name="Immagine 2950" descr="adidas Originals EE4948 Marathon Tech W Women's Trainers, pink : Amazon.de:  Fashion">
          <a:extLst>
            <a:ext uri="{FF2B5EF4-FFF2-40B4-BE49-F238E27FC236}">
              <a16:creationId xmlns:a16="http://schemas.microsoft.com/office/drawing/2014/main" xmlns="" id="{17CFEC06-06F4-0446-A233-1E06430D33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0795" y="3341307655"/>
          <a:ext cx="810743" cy="8226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360795</xdr:colOff>
      <xdr:row>10</xdr:row>
      <xdr:rowOff>115455</xdr:rowOff>
    </xdr:from>
    <xdr:to>
      <xdr:col>0</xdr:col>
      <xdr:colOff>1171538</xdr:colOff>
      <xdr:row>10</xdr:row>
      <xdr:rowOff>938069</xdr:rowOff>
    </xdr:to>
    <xdr:pic>
      <xdr:nvPicPr>
        <xdr:cNvPr id="2952" name="Immagine 2951" descr="adidas Originals EE4948 Marathon Tech W Women's Trainers, pink : Amazon.de:  Fashion">
          <a:extLst>
            <a:ext uri="{FF2B5EF4-FFF2-40B4-BE49-F238E27FC236}">
              <a16:creationId xmlns:a16="http://schemas.microsoft.com/office/drawing/2014/main" xmlns="" id="{06B8DF5A-9ACE-F64C-BC18-C3F95A6E6A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0795" y="3342450655"/>
          <a:ext cx="810743" cy="8226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360795</xdr:colOff>
      <xdr:row>11</xdr:row>
      <xdr:rowOff>115455</xdr:rowOff>
    </xdr:from>
    <xdr:to>
      <xdr:col>0</xdr:col>
      <xdr:colOff>1171538</xdr:colOff>
      <xdr:row>11</xdr:row>
      <xdr:rowOff>938069</xdr:rowOff>
    </xdr:to>
    <xdr:pic>
      <xdr:nvPicPr>
        <xdr:cNvPr id="2953" name="Immagine 2952" descr="adidas Originals EE4948 Marathon Tech W Women's Trainers, pink : Amazon.de:  Fashion">
          <a:extLst>
            <a:ext uri="{FF2B5EF4-FFF2-40B4-BE49-F238E27FC236}">
              <a16:creationId xmlns:a16="http://schemas.microsoft.com/office/drawing/2014/main" xmlns="" id="{3AEF02E1-52DA-0949-964D-252DABCD08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0795" y="3343593655"/>
          <a:ext cx="810743" cy="8226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360795</xdr:colOff>
      <xdr:row>12</xdr:row>
      <xdr:rowOff>115455</xdr:rowOff>
    </xdr:from>
    <xdr:to>
      <xdr:col>0</xdr:col>
      <xdr:colOff>1171538</xdr:colOff>
      <xdr:row>12</xdr:row>
      <xdr:rowOff>938069</xdr:rowOff>
    </xdr:to>
    <xdr:pic>
      <xdr:nvPicPr>
        <xdr:cNvPr id="2954" name="Immagine 2953" descr="adidas Originals EE4948 Marathon Tech W Women's Trainers, pink : Amazon.de:  Fashion">
          <a:extLst>
            <a:ext uri="{FF2B5EF4-FFF2-40B4-BE49-F238E27FC236}">
              <a16:creationId xmlns:a16="http://schemas.microsoft.com/office/drawing/2014/main" xmlns="" id="{48FCB87A-30E2-CD4D-89A3-9205810E46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0795" y="3344736655"/>
          <a:ext cx="810743" cy="8226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360795</xdr:colOff>
      <xdr:row>13</xdr:row>
      <xdr:rowOff>115455</xdr:rowOff>
    </xdr:from>
    <xdr:to>
      <xdr:col>0</xdr:col>
      <xdr:colOff>1171538</xdr:colOff>
      <xdr:row>13</xdr:row>
      <xdr:rowOff>938069</xdr:rowOff>
    </xdr:to>
    <xdr:pic>
      <xdr:nvPicPr>
        <xdr:cNvPr id="2955" name="Immagine 2954" descr="adidas Originals EE4948 Marathon Tech W Women's Trainers, pink : Amazon.de:  Fashion">
          <a:extLst>
            <a:ext uri="{FF2B5EF4-FFF2-40B4-BE49-F238E27FC236}">
              <a16:creationId xmlns:a16="http://schemas.microsoft.com/office/drawing/2014/main" xmlns="" id="{8F4E38B9-8C40-E440-9DD8-96A71EC8E1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0795" y="3345879655"/>
          <a:ext cx="810743" cy="8226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360795</xdr:colOff>
      <xdr:row>14</xdr:row>
      <xdr:rowOff>115455</xdr:rowOff>
    </xdr:from>
    <xdr:to>
      <xdr:col>0</xdr:col>
      <xdr:colOff>1171538</xdr:colOff>
      <xdr:row>14</xdr:row>
      <xdr:rowOff>938069</xdr:rowOff>
    </xdr:to>
    <xdr:pic>
      <xdr:nvPicPr>
        <xdr:cNvPr id="2956" name="Immagine 2955" descr="adidas Originals EE4948 Marathon Tech W Women's Trainers, pink : Amazon.de:  Fashion">
          <a:extLst>
            <a:ext uri="{FF2B5EF4-FFF2-40B4-BE49-F238E27FC236}">
              <a16:creationId xmlns:a16="http://schemas.microsoft.com/office/drawing/2014/main" xmlns="" id="{4DFF3B14-CD44-F846-8230-6D15F14E8C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0795" y="3347022655"/>
          <a:ext cx="810743" cy="8226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331932</xdr:colOff>
      <xdr:row>1354</xdr:row>
      <xdr:rowOff>230910</xdr:rowOff>
    </xdr:from>
    <xdr:to>
      <xdr:col>0</xdr:col>
      <xdr:colOff>1385455</xdr:colOff>
      <xdr:row>1354</xdr:row>
      <xdr:rowOff>954099</xdr:rowOff>
    </xdr:to>
    <xdr:pic>
      <xdr:nvPicPr>
        <xdr:cNvPr id="2964" name="Immagine 2963" descr="adidas Ciabatte Adilette Slides GX9897 Nero | Modivo.it">
          <a:extLst>
            <a:ext uri="{FF2B5EF4-FFF2-40B4-BE49-F238E27FC236}">
              <a16:creationId xmlns:a16="http://schemas.microsoft.com/office/drawing/2014/main" xmlns="" id="{83E756CF-01DF-3442-97E7-DE9EC67B53E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15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5383" b="13202"/>
        <a:stretch/>
      </xdr:blipFill>
      <xdr:spPr bwMode="auto">
        <a:xfrm>
          <a:off x="331932" y="3358568110"/>
          <a:ext cx="1053523" cy="7231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331932</xdr:colOff>
      <xdr:row>1355</xdr:row>
      <xdr:rowOff>230910</xdr:rowOff>
    </xdr:from>
    <xdr:to>
      <xdr:col>0</xdr:col>
      <xdr:colOff>1385455</xdr:colOff>
      <xdr:row>1355</xdr:row>
      <xdr:rowOff>954099</xdr:rowOff>
    </xdr:to>
    <xdr:pic>
      <xdr:nvPicPr>
        <xdr:cNvPr id="2965" name="Immagine 2964" descr="adidas Ciabatte Adilette Slides GX9897 Nero | Modivo.it">
          <a:extLst>
            <a:ext uri="{FF2B5EF4-FFF2-40B4-BE49-F238E27FC236}">
              <a16:creationId xmlns:a16="http://schemas.microsoft.com/office/drawing/2014/main" xmlns="" id="{D878A140-8197-7942-B1D8-B32D2103764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15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5383" b="13202"/>
        <a:stretch/>
      </xdr:blipFill>
      <xdr:spPr bwMode="auto">
        <a:xfrm>
          <a:off x="331932" y="3359711110"/>
          <a:ext cx="1053523" cy="7231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331932</xdr:colOff>
      <xdr:row>1356</xdr:row>
      <xdr:rowOff>230910</xdr:rowOff>
    </xdr:from>
    <xdr:to>
      <xdr:col>0</xdr:col>
      <xdr:colOff>1385455</xdr:colOff>
      <xdr:row>1356</xdr:row>
      <xdr:rowOff>954099</xdr:rowOff>
    </xdr:to>
    <xdr:pic>
      <xdr:nvPicPr>
        <xdr:cNvPr id="2966" name="Immagine 2965" descr="adidas Ciabatte Adilette Slides GX9897 Nero | Modivo.it">
          <a:extLst>
            <a:ext uri="{FF2B5EF4-FFF2-40B4-BE49-F238E27FC236}">
              <a16:creationId xmlns:a16="http://schemas.microsoft.com/office/drawing/2014/main" xmlns="" id="{38A60922-63B5-644F-BCB7-B204A6BAC3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15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5383" b="13202"/>
        <a:stretch/>
      </xdr:blipFill>
      <xdr:spPr bwMode="auto">
        <a:xfrm>
          <a:off x="331932" y="3360854110"/>
          <a:ext cx="1053523" cy="7231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331932</xdr:colOff>
      <xdr:row>1357</xdr:row>
      <xdr:rowOff>230910</xdr:rowOff>
    </xdr:from>
    <xdr:to>
      <xdr:col>0</xdr:col>
      <xdr:colOff>1385455</xdr:colOff>
      <xdr:row>1357</xdr:row>
      <xdr:rowOff>954099</xdr:rowOff>
    </xdr:to>
    <xdr:pic>
      <xdr:nvPicPr>
        <xdr:cNvPr id="2967" name="Immagine 2966" descr="adidas Ciabatte Adilette Slides GX9897 Nero | Modivo.it">
          <a:extLst>
            <a:ext uri="{FF2B5EF4-FFF2-40B4-BE49-F238E27FC236}">
              <a16:creationId xmlns:a16="http://schemas.microsoft.com/office/drawing/2014/main" xmlns="" id="{C03069CA-4F63-354C-AE54-797A7428784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15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5383" b="13202"/>
        <a:stretch/>
      </xdr:blipFill>
      <xdr:spPr bwMode="auto">
        <a:xfrm>
          <a:off x="331932" y="3361997110"/>
          <a:ext cx="1053523" cy="7231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331932</xdr:colOff>
      <xdr:row>1358</xdr:row>
      <xdr:rowOff>230910</xdr:rowOff>
    </xdr:from>
    <xdr:to>
      <xdr:col>0</xdr:col>
      <xdr:colOff>1385455</xdr:colOff>
      <xdr:row>1358</xdr:row>
      <xdr:rowOff>954099</xdr:rowOff>
    </xdr:to>
    <xdr:pic>
      <xdr:nvPicPr>
        <xdr:cNvPr id="2968" name="Immagine 2967" descr="adidas Ciabatte Adilette Slides GX9897 Nero | Modivo.it">
          <a:extLst>
            <a:ext uri="{FF2B5EF4-FFF2-40B4-BE49-F238E27FC236}">
              <a16:creationId xmlns:a16="http://schemas.microsoft.com/office/drawing/2014/main" xmlns="" id="{64A59879-1494-CC48-9EDF-4559657581F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15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5383" b="13202"/>
        <a:stretch/>
      </xdr:blipFill>
      <xdr:spPr bwMode="auto">
        <a:xfrm>
          <a:off x="331932" y="3363140110"/>
          <a:ext cx="1053523" cy="7231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331932</xdr:colOff>
      <xdr:row>1350</xdr:row>
      <xdr:rowOff>230910</xdr:rowOff>
    </xdr:from>
    <xdr:to>
      <xdr:col>0</xdr:col>
      <xdr:colOff>1385455</xdr:colOff>
      <xdr:row>1350</xdr:row>
      <xdr:rowOff>954099</xdr:rowOff>
    </xdr:to>
    <xdr:pic>
      <xdr:nvPicPr>
        <xdr:cNvPr id="2969" name="Immagine 2968" descr="adidas Ciabatte Adilette Slides GX9897 Nero | Modivo.it">
          <a:extLst>
            <a:ext uri="{FF2B5EF4-FFF2-40B4-BE49-F238E27FC236}">
              <a16:creationId xmlns:a16="http://schemas.microsoft.com/office/drawing/2014/main" xmlns="" id="{D195179E-B728-7B4B-B2D6-6D2E81AFFF5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15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5383" b="13202"/>
        <a:stretch/>
      </xdr:blipFill>
      <xdr:spPr bwMode="auto">
        <a:xfrm>
          <a:off x="331932" y="3364283110"/>
          <a:ext cx="1053523" cy="7231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331932</xdr:colOff>
      <xdr:row>1351</xdr:row>
      <xdr:rowOff>230910</xdr:rowOff>
    </xdr:from>
    <xdr:to>
      <xdr:col>0</xdr:col>
      <xdr:colOff>1385455</xdr:colOff>
      <xdr:row>1351</xdr:row>
      <xdr:rowOff>954099</xdr:rowOff>
    </xdr:to>
    <xdr:pic>
      <xdr:nvPicPr>
        <xdr:cNvPr id="2970" name="Immagine 2969" descr="adidas Ciabatte Adilette Slides GX9897 Nero | Modivo.it">
          <a:extLst>
            <a:ext uri="{FF2B5EF4-FFF2-40B4-BE49-F238E27FC236}">
              <a16:creationId xmlns:a16="http://schemas.microsoft.com/office/drawing/2014/main" xmlns="" id="{7BBCF7B4-FE9A-E84F-AF60-4511FDE9B1C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15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5383" b="13202"/>
        <a:stretch/>
      </xdr:blipFill>
      <xdr:spPr bwMode="auto">
        <a:xfrm>
          <a:off x="331932" y="3365426110"/>
          <a:ext cx="1053523" cy="7231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331932</xdr:colOff>
      <xdr:row>1352</xdr:row>
      <xdr:rowOff>230910</xdr:rowOff>
    </xdr:from>
    <xdr:to>
      <xdr:col>0</xdr:col>
      <xdr:colOff>1385455</xdr:colOff>
      <xdr:row>1352</xdr:row>
      <xdr:rowOff>954099</xdr:rowOff>
    </xdr:to>
    <xdr:pic>
      <xdr:nvPicPr>
        <xdr:cNvPr id="2971" name="Immagine 2970" descr="adidas Ciabatte Adilette Slides GX9897 Nero | Modivo.it">
          <a:extLst>
            <a:ext uri="{FF2B5EF4-FFF2-40B4-BE49-F238E27FC236}">
              <a16:creationId xmlns:a16="http://schemas.microsoft.com/office/drawing/2014/main" xmlns="" id="{A054A5D9-5C73-CE4A-9243-9803F9BACB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15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5383" b="13202"/>
        <a:stretch/>
      </xdr:blipFill>
      <xdr:spPr bwMode="auto">
        <a:xfrm>
          <a:off x="331932" y="3366569110"/>
          <a:ext cx="1053523" cy="7231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216478</xdr:colOff>
      <xdr:row>1362</xdr:row>
      <xdr:rowOff>144319</xdr:rowOff>
    </xdr:from>
    <xdr:to>
      <xdr:col>0</xdr:col>
      <xdr:colOff>1500910</xdr:colOff>
      <xdr:row>1362</xdr:row>
      <xdr:rowOff>991081</xdr:rowOff>
    </xdr:to>
    <xdr:pic>
      <xdr:nvPicPr>
        <xdr:cNvPr id="2972" name="Immagine 2971" descr="Ciabatte adidas Adilette Slides GX9898 Bianco | escarpe.it">
          <a:extLst>
            <a:ext uri="{FF2B5EF4-FFF2-40B4-BE49-F238E27FC236}">
              <a16:creationId xmlns:a16="http://schemas.microsoft.com/office/drawing/2014/main" xmlns="" id="{A065D531-E443-8D45-959B-516CDD52B16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16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3931"/>
        <a:stretch/>
      </xdr:blipFill>
      <xdr:spPr bwMode="auto">
        <a:xfrm>
          <a:off x="216478" y="3368768519"/>
          <a:ext cx="1284432" cy="84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216478</xdr:colOff>
      <xdr:row>1363</xdr:row>
      <xdr:rowOff>144319</xdr:rowOff>
    </xdr:from>
    <xdr:to>
      <xdr:col>0</xdr:col>
      <xdr:colOff>1500910</xdr:colOff>
      <xdr:row>1363</xdr:row>
      <xdr:rowOff>991081</xdr:rowOff>
    </xdr:to>
    <xdr:pic>
      <xdr:nvPicPr>
        <xdr:cNvPr id="2973" name="Immagine 2972" descr="Ciabatte adidas Adilette Slides GX9898 Bianco | escarpe.it">
          <a:extLst>
            <a:ext uri="{FF2B5EF4-FFF2-40B4-BE49-F238E27FC236}">
              <a16:creationId xmlns:a16="http://schemas.microsoft.com/office/drawing/2014/main" xmlns="" id="{4EBBF86A-E65F-E641-9781-4883636260F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16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3931"/>
        <a:stretch/>
      </xdr:blipFill>
      <xdr:spPr bwMode="auto">
        <a:xfrm>
          <a:off x="216478" y="3369911519"/>
          <a:ext cx="1284432" cy="84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216478</xdr:colOff>
      <xdr:row>1364</xdr:row>
      <xdr:rowOff>144319</xdr:rowOff>
    </xdr:from>
    <xdr:to>
      <xdr:col>0</xdr:col>
      <xdr:colOff>1500910</xdr:colOff>
      <xdr:row>1364</xdr:row>
      <xdr:rowOff>991081</xdr:rowOff>
    </xdr:to>
    <xdr:pic>
      <xdr:nvPicPr>
        <xdr:cNvPr id="2974" name="Immagine 2973" descr="Ciabatte adidas Adilette Slides GX9898 Bianco | escarpe.it">
          <a:extLst>
            <a:ext uri="{FF2B5EF4-FFF2-40B4-BE49-F238E27FC236}">
              <a16:creationId xmlns:a16="http://schemas.microsoft.com/office/drawing/2014/main" xmlns="" id="{26890E1D-C531-6147-A90C-4EF926B0FB1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16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3931"/>
        <a:stretch/>
      </xdr:blipFill>
      <xdr:spPr bwMode="auto">
        <a:xfrm>
          <a:off x="216478" y="3371054519"/>
          <a:ext cx="1284432" cy="84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216478</xdr:colOff>
      <xdr:row>1365</xdr:row>
      <xdr:rowOff>144319</xdr:rowOff>
    </xdr:from>
    <xdr:to>
      <xdr:col>0</xdr:col>
      <xdr:colOff>1500910</xdr:colOff>
      <xdr:row>1365</xdr:row>
      <xdr:rowOff>991081</xdr:rowOff>
    </xdr:to>
    <xdr:pic>
      <xdr:nvPicPr>
        <xdr:cNvPr id="2975" name="Immagine 2974" descr="Ciabatte adidas Adilette Slides GX9898 Bianco | escarpe.it">
          <a:extLst>
            <a:ext uri="{FF2B5EF4-FFF2-40B4-BE49-F238E27FC236}">
              <a16:creationId xmlns:a16="http://schemas.microsoft.com/office/drawing/2014/main" xmlns="" id="{5BD82968-F896-1C40-AB9A-1D69875D0C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16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3931"/>
        <a:stretch/>
      </xdr:blipFill>
      <xdr:spPr bwMode="auto">
        <a:xfrm>
          <a:off x="216478" y="3372197519"/>
          <a:ext cx="1284432" cy="84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216478</xdr:colOff>
      <xdr:row>1366</xdr:row>
      <xdr:rowOff>144319</xdr:rowOff>
    </xdr:from>
    <xdr:to>
      <xdr:col>0</xdr:col>
      <xdr:colOff>1500910</xdr:colOff>
      <xdr:row>1366</xdr:row>
      <xdr:rowOff>991081</xdr:rowOff>
    </xdr:to>
    <xdr:pic>
      <xdr:nvPicPr>
        <xdr:cNvPr id="2976" name="Immagine 2975" descr="Ciabatte adidas Adilette Slides GX9898 Bianco | escarpe.it">
          <a:extLst>
            <a:ext uri="{FF2B5EF4-FFF2-40B4-BE49-F238E27FC236}">
              <a16:creationId xmlns:a16="http://schemas.microsoft.com/office/drawing/2014/main" xmlns="" id="{8B14F886-4E51-8844-B15B-176115EA358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16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3931"/>
        <a:stretch/>
      </xdr:blipFill>
      <xdr:spPr bwMode="auto">
        <a:xfrm>
          <a:off x="216478" y="3373340519"/>
          <a:ext cx="1284432" cy="84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216478</xdr:colOff>
      <xdr:row>1359</xdr:row>
      <xdr:rowOff>144319</xdr:rowOff>
    </xdr:from>
    <xdr:to>
      <xdr:col>0</xdr:col>
      <xdr:colOff>1500910</xdr:colOff>
      <xdr:row>1359</xdr:row>
      <xdr:rowOff>991081</xdr:rowOff>
    </xdr:to>
    <xdr:pic>
      <xdr:nvPicPr>
        <xdr:cNvPr id="2977" name="Immagine 2976" descr="Ciabatte adidas Adilette Slides GX9898 Bianco | escarpe.it">
          <a:extLst>
            <a:ext uri="{FF2B5EF4-FFF2-40B4-BE49-F238E27FC236}">
              <a16:creationId xmlns:a16="http://schemas.microsoft.com/office/drawing/2014/main" xmlns="" id="{2387589F-9416-AF46-9D80-259D29C4DF0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16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3931"/>
        <a:stretch/>
      </xdr:blipFill>
      <xdr:spPr bwMode="auto">
        <a:xfrm>
          <a:off x="216478" y="3374483519"/>
          <a:ext cx="1284432" cy="84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216478</xdr:colOff>
      <xdr:row>1360</xdr:row>
      <xdr:rowOff>144319</xdr:rowOff>
    </xdr:from>
    <xdr:to>
      <xdr:col>0</xdr:col>
      <xdr:colOff>1500910</xdr:colOff>
      <xdr:row>1360</xdr:row>
      <xdr:rowOff>991081</xdr:rowOff>
    </xdr:to>
    <xdr:pic>
      <xdr:nvPicPr>
        <xdr:cNvPr id="2978" name="Immagine 2977" descr="Ciabatte adidas Adilette Slides GX9898 Bianco | escarpe.it">
          <a:extLst>
            <a:ext uri="{FF2B5EF4-FFF2-40B4-BE49-F238E27FC236}">
              <a16:creationId xmlns:a16="http://schemas.microsoft.com/office/drawing/2014/main" xmlns="" id="{FF23B76F-6A44-F24F-A9C8-BB6BF59CA0A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16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3931"/>
        <a:stretch/>
      </xdr:blipFill>
      <xdr:spPr bwMode="auto">
        <a:xfrm>
          <a:off x="216478" y="3375626519"/>
          <a:ext cx="1284432" cy="84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216478</xdr:colOff>
      <xdr:row>1361</xdr:row>
      <xdr:rowOff>144319</xdr:rowOff>
    </xdr:from>
    <xdr:to>
      <xdr:col>0</xdr:col>
      <xdr:colOff>1500910</xdr:colOff>
      <xdr:row>1361</xdr:row>
      <xdr:rowOff>991081</xdr:rowOff>
    </xdr:to>
    <xdr:pic>
      <xdr:nvPicPr>
        <xdr:cNvPr id="2979" name="Immagine 2978" descr="Ciabatte adidas Adilette Slides GX9898 Bianco | escarpe.it">
          <a:extLst>
            <a:ext uri="{FF2B5EF4-FFF2-40B4-BE49-F238E27FC236}">
              <a16:creationId xmlns:a16="http://schemas.microsoft.com/office/drawing/2014/main" xmlns="" id="{36CF40A3-9EC6-044B-893D-798133F33BF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16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3931"/>
        <a:stretch/>
      </xdr:blipFill>
      <xdr:spPr bwMode="auto">
        <a:xfrm>
          <a:off x="216478" y="3376769519"/>
          <a:ext cx="1284432" cy="84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389660</xdr:colOff>
      <xdr:row>1524</xdr:row>
      <xdr:rowOff>115455</xdr:rowOff>
    </xdr:from>
    <xdr:to>
      <xdr:col>0</xdr:col>
      <xdr:colOff>1327728</xdr:colOff>
      <xdr:row>1524</xdr:row>
      <xdr:rowOff>1051448</xdr:rowOff>
    </xdr:to>
    <xdr:pic>
      <xdr:nvPicPr>
        <xdr:cNvPr id="2980" name="Immagine 2979" descr="adidas ADIZERO TAKUMI SEN 9 GY2594 Non-dyed Non-dyed Footwear White | eBay">
          <a:extLst>
            <a:ext uri="{FF2B5EF4-FFF2-40B4-BE49-F238E27FC236}">
              <a16:creationId xmlns:a16="http://schemas.microsoft.com/office/drawing/2014/main" xmlns="" id="{126A4CDD-2B40-4B41-B7F8-C487B38759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660" y="3379026655"/>
          <a:ext cx="938068" cy="9359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389660</xdr:colOff>
      <xdr:row>1525</xdr:row>
      <xdr:rowOff>115455</xdr:rowOff>
    </xdr:from>
    <xdr:to>
      <xdr:col>0</xdr:col>
      <xdr:colOff>1327728</xdr:colOff>
      <xdr:row>1525</xdr:row>
      <xdr:rowOff>1051448</xdr:rowOff>
    </xdr:to>
    <xdr:pic>
      <xdr:nvPicPr>
        <xdr:cNvPr id="2981" name="Immagine 2980" descr="adidas ADIZERO TAKUMI SEN 9 GY2594 Non-dyed Non-dyed Footwear White | eBay">
          <a:extLst>
            <a:ext uri="{FF2B5EF4-FFF2-40B4-BE49-F238E27FC236}">
              <a16:creationId xmlns:a16="http://schemas.microsoft.com/office/drawing/2014/main" xmlns="" id="{D233ED9A-6E28-C04E-8504-701267C49D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660" y="3380169655"/>
          <a:ext cx="938068" cy="9359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389660</xdr:colOff>
      <xdr:row>1526</xdr:row>
      <xdr:rowOff>115455</xdr:rowOff>
    </xdr:from>
    <xdr:to>
      <xdr:col>0</xdr:col>
      <xdr:colOff>1327728</xdr:colOff>
      <xdr:row>1526</xdr:row>
      <xdr:rowOff>1051448</xdr:rowOff>
    </xdr:to>
    <xdr:pic>
      <xdr:nvPicPr>
        <xdr:cNvPr id="2982" name="Immagine 2981" descr="adidas ADIZERO TAKUMI SEN 9 GY2594 Non-dyed Non-dyed Footwear White | eBay">
          <a:extLst>
            <a:ext uri="{FF2B5EF4-FFF2-40B4-BE49-F238E27FC236}">
              <a16:creationId xmlns:a16="http://schemas.microsoft.com/office/drawing/2014/main" xmlns="" id="{ED62C50D-73A8-4D47-B41E-40BAB44C67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660" y="3381312655"/>
          <a:ext cx="938068" cy="9359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389660</xdr:colOff>
      <xdr:row>1527</xdr:row>
      <xdr:rowOff>115455</xdr:rowOff>
    </xdr:from>
    <xdr:to>
      <xdr:col>0</xdr:col>
      <xdr:colOff>1327728</xdr:colOff>
      <xdr:row>1527</xdr:row>
      <xdr:rowOff>1051448</xdr:rowOff>
    </xdr:to>
    <xdr:pic>
      <xdr:nvPicPr>
        <xdr:cNvPr id="2983" name="Immagine 2982" descr="adidas ADIZERO TAKUMI SEN 9 GY2594 Non-dyed Non-dyed Footwear White | eBay">
          <a:extLst>
            <a:ext uri="{FF2B5EF4-FFF2-40B4-BE49-F238E27FC236}">
              <a16:creationId xmlns:a16="http://schemas.microsoft.com/office/drawing/2014/main" xmlns="" id="{A61F7D4C-1599-D84E-84FF-421F744CB5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660" y="3382455655"/>
          <a:ext cx="938068" cy="9359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389660</xdr:colOff>
      <xdr:row>1521</xdr:row>
      <xdr:rowOff>115455</xdr:rowOff>
    </xdr:from>
    <xdr:to>
      <xdr:col>0</xdr:col>
      <xdr:colOff>1327728</xdr:colOff>
      <xdr:row>1521</xdr:row>
      <xdr:rowOff>1051448</xdr:rowOff>
    </xdr:to>
    <xdr:pic>
      <xdr:nvPicPr>
        <xdr:cNvPr id="2985" name="Immagine 2984" descr="adidas ADIZERO TAKUMI SEN 9 GY2594 Non-dyed Non-dyed Footwear White | eBay">
          <a:extLst>
            <a:ext uri="{FF2B5EF4-FFF2-40B4-BE49-F238E27FC236}">
              <a16:creationId xmlns:a16="http://schemas.microsoft.com/office/drawing/2014/main" xmlns="" id="{47C13A8F-256C-8C40-913D-8004190A52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660" y="3384741655"/>
          <a:ext cx="938068" cy="9359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389660</xdr:colOff>
      <xdr:row>1522</xdr:row>
      <xdr:rowOff>115455</xdr:rowOff>
    </xdr:from>
    <xdr:to>
      <xdr:col>0</xdr:col>
      <xdr:colOff>1327728</xdr:colOff>
      <xdr:row>1522</xdr:row>
      <xdr:rowOff>1051448</xdr:rowOff>
    </xdr:to>
    <xdr:pic>
      <xdr:nvPicPr>
        <xdr:cNvPr id="2986" name="Immagine 2985" descr="adidas ADIZERO TAKUMI SEN 9 GY2594 Non-dyed Non-dyed Footwear White | eBay">
          <a:extLst>
            <a:ext uri="{FF2B5EF4-FFF2-40B4-BE49-F238E27FC236}">
              <a16:creationId xmlns:a16="http://schemas.microsoft.com/office/drawing/2014/main" xmlns="" id="{6DB80502-7B94-3646-BC48-E6005A7E7F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660" y="3385884655"/>
          <a:ext cx="938068" cy="9359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389660</xdr:colOff>
      <xdr:row>1523</xdr:row>
      <xdr:rowOff>115455</xdr:rowOff>
    </xdr:from>
    <xdr:to>
      <xdr:col>0</xdr:col>
      <xdr:colOff>1327728</xdr:colOff>
      <xdr:row>1523</xdr:row>
      <xdr:rowOff>1051448</xdr:rowOff>
    </xdr:to>
    <xdr:pic>
      <xdr:nvPicPr>
        <xdr:cNvPr id="2987" name="Immagine 2986" descr="adidas ADIZERO TAKUMI SEN 9 GY2594 Non-dyed Non-dyed Footwear White | eBay">
          <a:extLst>
            <a:ext uri="{FF2B5EF4-FFF2-40B4-BE49-F238E27FC236}">
              <a16:creationId xmlns:a16="http://schemas.microsoft.com/office/drawing/2014/main" xmlns="" id="{EA4C87E0-2F36-2644-A9B0-23DA656958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660" y="3387027655"/>
          <a:ext cx="938068" cy="9359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245341</xdr:colOff>
      <xdr:row>1613</xdr:row>
      <xdr:rowOff>230909</xdr:rowOff>
    </xdr:from>
    <xdr:to>
      <xdr:col>0</xdr:col>
      <xdr:colOff>1398754</xdr:colOff>
      <xdr:row>1613</xdr:row>
      <xdr:rowOff>966932</xdr:rowOff>
    </xdr:to>
    <xdr:pic>
      <xdr:nvPicPr>
        <xdr:cNvPr id="2988" name="Immagine 2987" descr="WMNS) Adidas Forum Luxe Low Shoes 'Off White' GY5711 - KICKS CREW">
          <a:extLst>
            <a:ext uri="{FF2B5EF4-FFF2-40B4-BE49-F238E27FC236}">
              <a16:creationId xmlns:a16="http://schemas.microsoft.com/office/drawing/2014/main" xmlns="" id="{32713837-8269-7A4D-B0D5-B94C536155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5341" y="3389429109"/>
          <a:ext cx="1153413" cy="7360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245341</xdr:colOff>
      <xdr:row>1614</xdr:row>
      <xdr:rowOff>230909</xdr:rowOff>
    </xdr:from>
    <xdr:to>
      <xdr:col>0</xdr:col>
      <xdr:colOff>1398754</xdr:colOff>
      <xdr:row>1614</xdr:row>
      <xdr:rowOff>966932</xdr:rowOff>
    </xdr:to>
    <xdr:pic>
      <xdr:nvPicPr>
        <xdr:cNvPr id="2989" name="Immagine 2988" descr="WMNS) Adidas Forum Luxe Low Shoes 'Off White' GY5711 - KICKS CREW">
          <a:extLst>
            <a:ext uri="{FF2B5EF4-FFF2-40B4-BE49-F238E27FC236}">
              <a16:creationId xmlns:a16="http://schemas.microsoft.com/office/drawing/2014/main" xmlns="" id="{E54FB3B6-BC63-4B4B-973F-38AA426E98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5341" y="3390572109"/>
          <a:ext cx="1153413" cy="7360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245341</xdr:colOff>
      <xdr:row>1615</xdr:row>
      <xdr:rowOff>230909</xdr:rowOff>
    </xdr:from>
    <xdr:to>
      <xdr:col>0</xdr:col>
      <xdr:colOff>1398754</xdr:colOff>
      <xdr:row>1615</xdr:row>
      <xdr:rowOff>966932</xdr:rowOff>
    </xdr:to>
    <xdr:pic>
      <xdr:nvPicPr>
        <xdr:cNvPr id="2990" name="Immagine 2989" descr="WMNS) Adidas Forum Luxe Low Shoes 'Off White' GY5711 - KICKS CREW">
          <a:extLst>
            <a:ext uri="{FF2B5EF4-FFF2-40B4-BE49-F238E27FC236}">
              <a16:creationId xmlns:a16="http://schemas.microsoft.com/office/drawing/2014/main" xmlns="" id="{321752D8-5785-224D-9A50-B1C48C2AF5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5341" y="3391715109"/>
          <a:ext cx="1153413" cy="7360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245341</xdr:colOff>
      <xdr:row>1616</xdr:row>
      <xdr:rowOff>230909</xdr:rowOff>
    </xdr:from>
    <xdr:to>
      <xdr:col>0</xdr:col>
      <xdr:colOff>1398754</xdr:colOff>
      <xdr:row>1616</xdr:row>
      <xdr:rowOff>966932</xdr:rowOff>
    </xdr:to>
    <xdr:pic>
      <xdr:nvPicPr>
        <xdr:cNvPr id="2991" name="Immagine 2990" descr="WMNS) Adidas Forum Luxe Low Shoes 'Off White' GY5711 - KICKS CREW">
          <a:extLst>
            <a:ext uri="{FF2B5EF4-FFF2-40B4-BE49-F238E27FC236}">
              <a16:creationId xmlns:a16="http://schemas.microsoft.com/office/drawing/2014/main" xmlns="" id="{E08CA717-4ECC-2B43-8B50-0369E2C561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5341" y="3392858109"/>
          <a:ext cx="1153413" cy="7360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245341</xdr:colOff>
      <xdr:row>1617</xdr:row>
      <xdr:rowOff>230909</xdr:rowOff>
    </xdr:from>
    <xdr:to>
      <xdr:col>0</xdr:col>
      <xdr:colOff>1398754</xdr:colOff>
      <xdr:row>1617</xdr:row>
      <xdr:rowOff>966932</xdr:rowOff>
    </xdr:to>
    <xdr:pic>
      <xdr:nvPicPr>
        <xdr:cNvPr id="2992" name="Immagine 2991" descr="WMNS) Adidas Forum Luxe Low Shoes 'Off White' GY5711 - KICKS CREW">
          <a:extLst>
            <a:ext uri="{FF2B5EF4-FFF2-40B4-BE49-F238E27FC236}">
              <a16:creationId xmlns:a16="http://schemas.microsoft.com/office/drawing/2014/main" xmlns="" id="{43B4306E-9215-8E4A-AC6F-7969EFDE74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5341" y="3394001109"/>
          <a:ext cx="1153413" cy="7360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158750</xdr:colOff>
      <xdr:row>2111</xdr:row>
      <xdr:rowOff>101023</xdr:rowOff>
    </xdr:from>
    <xdr:to>
      <xdr:col>0</xdr:col>
      <xdr:colOff>1558636</xdr:colOff>
      <xdr:row>2111</xdr:row>
      <xdr:rowOff>999302</xdr:rowOff>
    </xdr:to>
    <xdr:pic>
      <xdr:nvPicPr>
        <xdr:cNvPr id="3001" name="Immagine 3000" descr="WMNS) adidas 4DFWD 2 Running Shoes 'Grey' HP3204 - KICKS CREW">
          <a:extLst>
            <a:ext uri="{FF2B5EF4-FFF2-40B4-BE49-F238E27FC236}">
              <a16:creationId xmlns:a16="http://schemas.microsoft.com/office/drawing/2014/main" xmlns="" id="{642D7BD2-C14B-CA42-BFA5-D5C89B4C5B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750" y="3406444223"/>
          <a:ext cx="1399886" cy="8982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158750</xdr:colOff>
      <xdr:row>2112</xdr:row>
      <xdr:rowOff>101023</xdr:rowOff>
    </xdr:from>
    <xdr:to>
      <xdr:col>0</xdr:col>
      <xdr:colOff>1558636</xdr:colOff>
      <xdr:row>2112</xdr:row>
      <xdr:rowOff>999302</xdr:rowOff>
    </xdr:to>
    <xdr:pic>
      <xdr:nvPicPr>
        <xdr:cNvPr id="3002" name="Immagine 3001" descr="WMNS) adidas 4DFWD 2 Running Shoes 'Grey' HP3204 - KICKS CREW">
          <a:extLst>
            <a:ext uri="{FF2B5EF4-FFF2-40B4-BE49-F238E27FC236}">
              <a16:creationId xmlns:a16="http://schemas.microsoft.com/office/drawing/2014/main" xmlns="" id="{7679B5CF-AC56-4C4F-A866-4C3B50DC42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750" y="3407587223"/>
          <a:ext cx="1399886" cy="8982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158750</xdr:colOff>
      <xdr:row>2113</xdr:row>
      <xdr:rowOff>101023</xdr:rowOff>
    </xdr:from>
    <xdr:to>
      <xdr:col>0</xdr:col>
      <xdr:colOff>1558636</xdr:colOff>
      <xdr:row>2113</xdr:row>
      <xdr:rowOff>999302</xdr:rowOff>
    </xdr:to>
    <xdr:pic>
      <xdr:nvPicPr>
        <xdr:cNvPr id="3003" name="Immagine 3002" descr="WMNS) adidas 4DFWD 2 Running Shoes 'Grey' HP3204 - KICKS CREW">
          <a:extLst>
            <a:ext uri="{FF2B5EF4-FFF2-40B4-BE49-F238E27FC236}">
              <a16:creationId xmlns:a16="http://schemas.microsoft.com/office/drawing/2014/main" xmlns="" id="{D34C8209-E901-CE43-9E50-C5858EEBAC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750" y="3408730223"/>
          <a:ext cx="1399886" cy="8982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158750</xdr:colOff>
      <xdr:row>2114</xdr:row>
      <xdr:rowOff>101023</xdr:rowOff>
    </xdr:from>
    <xdr:to>
      <xdr:col>0</xdr:col>
      <xdr:colOff>1558636</xdr:colOff>
      <xdr:row>2114</xdr:row>
      <xdr:rowOff>999302</xdr:rowOff>
    </xdr:to>
    <xdr:pic>
      <xdr:nvPicPr>
        <xdr:cNvPr id="3004" name="Immagine 3003" descr="WMNS) adidas 4DFWD 2 Running Shoes 'Grey' HP3204 - KICKS CREW">
          <a:extLst>
            <a:ext uri="{FF2B5EF4-FFF2-40B4-BE49-F238E27FC236}">
              <a16:creationId xmlns:a16="http://schemas.microsoft.com/office/drawing/2014/main" xmlns="" id="{D6CEF581-90C8-8949-BB88-EB94ED3580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750" y="3409873223"/>
          <a:ext cx="1399886" cy="8982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158750</xdr:colOff>
      <xdr:row>2115</xdr:row>
      <xdr:rowOff>101023</xdr:rowOff>
    </xdr:from>
    <xdr:to>
      <xdr:col>0</xdr:col>
      <xdr:colOff>1558636</xdr:colOff>
      <xdr:row>2115</xdr:row>
      <xdr:rowOff>999302</xdr:rowOff>
    </xdr:to>
    <xdr:pic>
      <xdr:nvPicPr>
        <xdr:cNvPr id="3005" name="Immagine 3004" descr="WMNS) adidas 4DFWD 2 Running Shoes 'Grey' HP3204 - KICKS CREW">
          <a:extLst>
            <a:ext uri="{FF2B5EF4-FFF2-40B4-BE49-F238E27FC236}">
              <a16:creationId xmlns:a16="http://schemas.microsoft.com/office/drawing/2014/main" xmlns="" id="{BED3EE66-7C5A-6443-AC18-AED8521C35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750" y="3411016223"/>
          <a:ext cx="1399886" cy="8982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158750</xdr:colOff>
      <xdr:row>2116</xdr:row>
      <xdr:rowOff>101023</xdr:rowOff>
    </xdr:from>
    <xdr:to>
      <xdr:col>0</xdr:col>
      <xdr:colOff>1558636</xdr:colOff>
      <xdr:row>2116</xdr:row>
      <xdr:rowOff>999302</xdr:rowOff>
    </xdr:to>
    <xdr:pic>
      <xdr:nvPicPr>
        <xdr:cNvPr id="3006" name="Immagine 3005" descr="WMNS) adidas 4DFWD 2 Running Shoes 'Grey' HP3204 - KICKS CREW">
          <a:extLst>
            <a:ext uri="{FF2B5EF4-FFF2-40B4-BE49-F238E27FC236}">
              <a16:creationId xmlns:a16="http://schemas.microsoft.com/office/drawing/2014/main" xmlns="" id="{FDE6F4FD-8DD3-FE4A-9C50-EE0A2C26B1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750" y="3412159223"/>
          <a:ext cx="1399886" cy="8982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158750</xdr:colOff>
      <xdr:row>2117</xdr:row>
      <xdr:rowOff>101023</xdr:rowOff>
    </xdr:from>
    <xdr:to>
      <xdr:col>0</xdr:col>
      <xdr:colOff>1558636</xdr:colOff>
      <xdr:row>2117</xdr:row>
      <xdr:rowOff>999302</xdr:rowOff>
    </xdr:to>
    <xdr:pic>
      <xdr:nvPicPr>
        <xdr:cNvPr id="3007" name="Immagine 3006" descr="WMNS) adidas 4DFWD 2 Running Shoes 'Grey' HP3204 - KICKS CREW">
          <a:extLst>
            <a:ext uri="{FF2B5EF4-FFF2-40B4-BE49-F238E27FC236}">
              <a16:creationId xmlns:a16="http://schemas.microsoft.com/office/drawing/2014/main" xmlns="" id="{A347C487-B363-A446-A187-4CD83A7144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750" y="3413302223"/>
          <a:ext cx="1399886" cy="8982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158750</xdr:colOff>
      <xdr:row>2118</xdr:row>
      <xdr:rowOff>101023</xdr:rowOff>
    </xdr:from>
    <xdr:to>
      <xdr:col>0</xdr:col>
      <xdr:colOff>1558636</xdr:colOff>
      <xdr:row>2118</xdr:row>
      <xdr:rowOff>999302</xdr:rowOff>
    </xdr:to>
    <xdr:pic>
      <xdr:nvPicPr>
        <xdr:cNvPr id="3008" name="Immagine 3007" descr="WMNS) adidas 4DFWD 2 Running Shoes 'Grey' HP3204 - KICKS CREW">
          <a:extLst>
            <a:ext uri="{FF2B5EF4-FFF2-40B4-BE49-F238E27FC236}">
              <a16:creationId xmlns:a16="http://schemas.microsoft.com/office/drawing/2014/main" xmlns="" id="{C54E794A-A61D-2142-8305-03050D540A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750" y="3414445223"/>
          <a:ext cx="1399886" cy="8982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158750</xdr:colOff>
      <xdr:row>2119</xdr:row>
      <xdr:rowOff>101023</xdr:rowOff>
    </xdr:from>
    <xdr:to>
      <xdr:col>0</xdr:col>
      <xdr:colOff>1558636</xdr:colOff>
      <xdr:row>2119</xdr:row>
      <xdr:rowOff>999302</xdr:rowOff>
    </xdr:to>
    <xdr:pic>
      <xdr:nvPicPr>
        <xdr:cNvPr id="3009" name="Immagine 3008" descr="WMNS) adidas 4DFWD 2 Running Shoes 'Grey' HP3204 - KICKS CREW">
          <a:extLst>
            <a:ext uri="{FF2B5EF4-FFF2-40B4-BE49-F238E27FC236}">
              <a16:creationId xmlns:a16="http://schemas.microsoft.com/office/drawing/2014/main" xmlns="" id="{A805E388-36DF-5C4A-B560-29234CAD4F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750" y="3415588223"/>
          <a:ext cx="1399886" cy="8982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158750</xdr:colOff>
      <xdr:row>2120</xdr:row>
      <xdr:rowOff>101023</xdr:rowOff>
    </xdr:from>
    <xdr:to>
      <xdr:col>0</xdr:col>
      <xdr:colOff>1558636</xdr:colOff>
      <xdr:row>2120</xdr:row>
      <xdr:rowOff>999302</xdr:rowOff>
    </xdr:to>
    <xdr:pic>
      <xdr:nvPicPr>
        <xdr:cNvPr id="3010" name="Immagine 3009" descr="WMNS) adidas 4DFWD 2 Running Shoes 'Grey' HP3204 - KICKS CREW">
          <a:extLst>
            <a:ext uri="{FF2B5EF4-FFF2-40B4-BE49-F238E27FC236}">
              <a16:creationId xmlns:a16="http://schemas.microsoft.com/office/drawing/2014/main" xmlns="" id="{F2626DCE-2C2C-9147-8FA4-41F54D52A2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750" y="3416731223"/>
          <a:ext cx="1399886" cy="8982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158750</xdr:colOff>
      <xdr:row>2121</xdr:row>
      <xdr:rowOff>101023</xdr:rowOff>
    </xdr:from>
    <xdr:to>
      <xdr:col>0</xdr:col>
      <xdr:colOff>1558636</xdr:colOff>
      <xdr:row>2121</xdr:row>
      <xdr:rowOff>999302</xdr:rowOff>
    </xdr:to>
    <xdr:pic>
      <xdr:nvPicPr>
        <xdr:cNvPr id="3011" name="Immagine 3010" descr="WMNS) adidas 4DFWD 2 Running Shoes 'Grey' HP3204 - KICKS CREW">
          <a:extLst>
            <a:ext uri="{FF2B5EF4-FFF2-40B4-BE49-F238E27FC236}">
              <a16:creationId xmlns:a16="http://schemas.microsoft.com/office/drawing/2014/main" xmlns="" id="{CEF27A77-14FB-6745-AFD0-BCFCDE73F3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750" y="3417874223"/>
          <a:ext cx="1399886" cy="8982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202046</xdr:colOff>
      <xdr:row>2987</xdr:row>
      <xdr:rowOff>245341</xdr:rowOff>
    </xdr:from>
    <xdr:to>
      <xdr:col>0</xdr:col>
      <xdr:colOff>1461379</xdr:colOff>
      <xdr:row>2987</xdr:row>
      <xdr:rowOff>938069</xdr:rowOff>
    </xdr:to>
    <xdr:pic>
      <xdr:nvPicPr>
        <xdr:cNvPr id="3027" name="Immagine 3026" descr="adidas NMD_V3 'Black White' (GS) - GW1475 - Novelship">
          <a:extLst>
            <a:ext uri="{FF2B5EF4-FFF2-40B4-BE49-F238E27FC236}">
              <a16:creationId xmlns:a16="http://schemas.microsoft.com/office/drawing/2014/main" xmlns="" id="{E388DC41-128E-AF46-AF67-B262C4830F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046" y="3439735541"/>
          <a:ext cx="1259333" cy="6927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202046</xdr:colOff>
      <xdr:row>2988</xdr:row>
      <xdr:rowOff>245341</xdr:rowOff>
    </xdr:from>
    <xdr:to>
      <xdr:col>0</xdr:col>
      <xdr:colOff>1461379</xdr:colOff>
      <xdr:row>2988</xdr:row>
      <xdr:rowOff>938069</xdr:rowOff>
    </xdr:to>
    <xdr:pic>
      <xdr:nvPicPr>
        <xdr:cNvPr id="3028" name="Immagine 3027" descr="adidas NMD_V3 'Black White' (GS) - GW1475 - Novelship">
          <a:extLst>
            <a:ext uri="{FF2B5EF4-FFF2-40B4-BE49-F238E27FC236}">
              <a16:creationId xmlns:a16="http://schemas.microsoft.com/office/drawing/2014/main" xmlns="" id="{5DA81DF2-BF25-D94C-9DA4-01239F044E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046" y="3440878541"/>
          <a:ext cx="1259333" cy="6927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202046</xdr:colOff>
      <xdr:row>2989</xdr:row>
      <xdr:rowOff>245341</xdr:rowOff>
    </xdr:from>
    <xdr:to>
      <xdr:col>0</xdr:col>
      <xdr:colOff>1461379</xdr:colOff>
      <xdr:row>2989</xdr:row>
      <xdr:rowOff>938069</xdr:rowOff>
    </xdr:to>
    <xdr:pic>
      <xdr:nvPicPr>
        <xdr:cNvPr id="3029" name="Immagine 3028" descr="adidas NMD_V3 'Black White' (GS) - GW1475 - Novelship">
          <a:extLst>
            <a:ext uri="{FF2B5EF4-FFF2-40B4-BE49-F238E27FC236}">
              <a16:creationId xmlns:a16="http://schemas.microsoft.com/office/drawing/2014/main" xmlns="" id="{83A0DF78-9F43-DA4D-98C5-4132E533E5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046" y="3442021541"/>
          <a:ext cx="1259333" cy="6927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202046</xdr:colOff>
      <xdr:row>2990</xdr:row>
      <xdr:rowOff>245341</xdr:rowOff>
    </xdr:from>
    <xdr:to>
      <xdr:col>0</xdr:col>
      <xdr:colOff>1461379</xdr:colOff>
      <xdr:row>2990</xdr:row>
      <xdr:rowOff>938069</xdr:rowOff>
    </xdr:to>
    <xdr:pic>
      <xdr:nvPicPr>
        <xdr:cNvPr id="3030" name="Immagine 3029" descr="adidas NMD_V3 'Black White' (GS) - GW1475 - Novelship">
          <a:extLst>
            <a:ext uri="{FF2B5EF4-FFF2-40B4-BE49-F238E27FC236}">
              <a16:creationId xmlns:a16="http://schemas.microsoft.com/office/drawing/2014/main" xmlns="" id="{D67DC204-5C84-F849-9497-A436AF9E87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046" y="3443164541"/>
          <a:ext cx="1259333" cy="6927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303069</xdr:colOff>
      <xdr:row>2728</xdr:row>
      <xdr:rowOff>43296</xdr:rowOff>
    </xdr:from>
    <xdr:to>
      <xdr:col>0</xdr:col>
      <xdr:colOff>1270001</xdr:colOff>
      <xdr:row>2728</xdr:row>
      <xdr:rowOff>1008030</xdr:rowOff>
    </xdr:to>
    <xdr:pic>
      <xdr:nvPicPr>
        <xdr:cNvPr id="3049" name="Immagine 3048" descr="Adidas Copa Pure.1 FG HQ8904 Black Pink Mens Football Soccer Cleats Shoes  Boots | eBay">
          <a:extLst>
            <a:ext uri="{FF2B5EF4-FFF2-40B4-BE49-F238E27FC236}">
              <a16:creationId xmlns:a16="http://schemas.microsoft.com/office/drawing/2014/main" xmlns="" id="{8146226C-8DAF-7A4C-9874-1A616C318C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3069" y="3476109496"/>
          <a:ext cx="966932" cy="9647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303069</xdr:colOff>
      <xdr:row>2729</xdr:row>
      <xdr:rowOff>43296</xdr:rowOff>
    </xdr:from>
    <xdr:to>
      <xdr:col>0</xdr:col>
      <xdr:colOff>1270001</xdr:colOff>
      <xdr:row>2729</xdr:row>
      <xdr:rowOff>1008030</xdr:rowOff>
    </xdr:to>
    <xdr:pic>
      <xdr:nvPicPr>
        <xdr:cNvPr id="3050" name="Immagine 3049" descr="Adidas Copa Pure.1 FG HQ8904 Black Pink Mens Football Soccer Cleats Shoes  Boots | eBay">
          <a:extLst>
            <a:ext uri="{FF2B5EF4-FFF2-40B4-BE49-F238E27FC236}">
              <a16:creationId xmlns:a16="http://schemas.microsoft.com/office/drawing/2014/main" xmlns="" id="{7BF5C669-C6E6-FC46-81C2-16C5D37210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3069" y="3477252496"/>
          <a:ext cx="966932" cy="9647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303069</xdr:colOff>
      <xdr:row>2730</xdr:row>
      <xdr:rowOff>43296</xdr:rowOff>
    </xdr:from>
    <xdr:to>
      <xdr:col>0</xdr:col>
      <xdr:colOff>1270001</xdr:colOff>
      <xdr:row>2730</xdr:row>
      <xdr:rowOff>1008030</xdr:rowOff>
    </xdr:to>
    <xdr:pic>
      <xdr:nvPicPr>
        <xdr:cNvPr id="3051" name="Immagine 3050" descr="Adidas Copa Pure.1 FG HQ8904 Black Pink Mens Football Soccer Cleats Shoes  Boots | eBay">
          <a:extLst>
            <a:ext uri="{FF2B5EF4-FFF2-40B4-BE49-F238E27FC236}">
              <a16:creationId xmlns:a16="http://schemas.microsoft.com/office/drawing/2014/main" xmlns="" id="{5F9BE512-0C79-924C-AB43-50317EB4E9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3069" y="3478395496"/>
          <a:ext cx="966932" cy="9647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303069</xdr:colOff>
      <xdr:row>2731</xdr:row>
      <xdr:rowOff>43296</xdr:rowOff>
    </xdr:from>
    <xdr:to>
      <xdr:col>0</xdr:col>
      <xdr:colOff>1270001</xdr:colOff>
      <xdr:row>2731</xdr:row>
      <xdr:rowOff>1008030</xdr:rowOff>
    </xdr:to>
    <xdr:pic>
      <xdr:nvPicPr>
        <xdr:cNvPr id="3052" name="Immagine 3051" descr="Adidas Copa Pure.1 FG HQ8904 Black Pink Mens Football Soccer Cleats Shoes  Boots | eBay">
          <a:extLst>
            <a:ext uri="{FF2B5EF4-FFF2-40B4-BE49-F238E27FC236}">
              <a16:creationId xmlns:a16="http://schemas.microsoft.com/office/drawing/2014/main" xmlns="" id="{E1800F89-C8A9-1A4E-9D03-CA47FF849F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3069" y="3479538496"/>
          <a:ext cx="966932" cy="9647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303069</xdr:colOff>
      <xdr:row>2732</xdr:row>
      <xdr:rowOff>43296</xdr:rowOff>
    </xdr:from>
    <xdr:to>
      <xdr:col>0</xdr:col>
      <xdr:colOff>1270001</xdr:colOff>
      <xdr:row>2732</xdr:row>
      <xdr:rowOff>1008030</xdr:rowOff>
    </xdr:to>
    <xdr:pic>
      <xdr:nvPicPr>
        <xdr:cNvPr id="3053" name="Immagine 3052" descr="Adidas Copa Pure.1 FG HQ8904 Black Pink Mens Football Soccer Cleats Shoes  Boots | eBay">
          <a:extLst>
            <a:ext uri="{FF2B5EF4-FFF2-40B4-BE49-F238E27FC236}">
              <a16:creationId xmlns:a16="http://schemas.microsoft.com/office/drawing/2014/main" xmlns="" id="{BCBEA4B3-BF5C-774B-B1AB-D6EA978D5F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3069" y="3480681496"/>
          <a:ext cx="966932" cy="9647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303069</xdr:colOff>
      <xdr:row>2733</xdr:row>
      <xdr:rowOff>43296</xdr:rowOff>
    </xdr:from>
    <xdr:to>
      <xdr:col>0</xdr:col>
      <xdr:colOff>1270001</xdr:colOff>
      <xdr:row>2733</xdr:row>
      <xdr:rowOff>1008030</xdr:rowOff>
    </xdr:to>
    <xdr:pic>
      <xdr:nvPicPr>
        <xdr:cNvPr id="3054" name="Immagine 3053" descr="Adidas Copa Pure.1 FG HQ8904 Black Pink Mens Football Soccer Cleats Shoes  Boots | eBay">
          <a:extLst>
            <a:ext uri="{FF2B5EF4-FFF2-40B4-BE49-F238E27FC236}">
              <a16:creationId xmlns:a16="http://schemas.microsoft.com/office/drawing/2014/main" xmlns="" id="{86D69DEC-B931-DF46-8EDF-EC484A117A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3069" y="3481824496"/>
          <a:ext cx="966932" cy="9647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303069</xdr:colOff>
      <xdr:row>2734</xdr:row>
      <xdr:rowOff>43296</xdr:rowOff>
    </xdr:from>
    <xdr:to>
      <xdr:col>0</xdr:col>
      <xdr:colOff>1270001</xdr:colOff>
      <xdr:row>2734</xdr:row>
      <xdr:rowOff>1008030</xdr:rowOff>
    </xdr:to>
    <xdr:pic>
      <xdr:nvPicPr>
        <xdr:cNvPr id="3055" name="Immagine 3054" descr="Adidas Copa Pure.1 FG HQ8904 Black Pink Mens Football Soccer Cleats Shoes  Boots | eBay">
          <a:extLst>
            <a:ext uri="{FF2B5EF4-FFF2-40B4-BE49-F238E27FC236}">
              <a16:creationId xmlns:a16="http://schemas.microsoft.com/office/drawing/2014/main" xmlns="" id="{1200CCBB-7ECB-564E-9AC8-A15D3D8C80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3069" y="3482967496"/>
          <a:ext cx="966932" cy="9647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303069</xdr:colOff>
      <xdr:row>2725</xdr:row>
      <xdr:rowOff>43296</xdr:rowOff>
    </xdr:from>
    <xdr:to>
      <xdr:col>0</xdr:col>
      <xdr:colOff>1270001</xdr:colOff>
      <xdr:row>2725</xdr:row>
      <xdr:rowOff>1008030</xdr:rowOff>
    </xdr:to>
    <xdr:pic>
      <xdr:nvPicPr>
        <xdr:cNvPr id="3056" name="Immagine 3055" descr="Adidas Copa Pure.1 FG HQ8904 Black Pink Mens Football Soccer Cleats Shoes  Boots | eBay">
          <a:extLst>
            <a:ext uri="{FF2B5EF4-FFF2-40B4-BE49-F238E27FC236}">
              <a16:creationId xmlns:a16="http://schemas.microsoft.com/office/drawing/2014/main" xmlns="" id="{4D0D96E3-D325-7449-96C9-A2DA5E2C0A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3069" y="3484110496"/>
          <a:ext cx="966932" cy="9647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303069</xdr:colOff>
      <xdr:row>2726</xdr:row>
      <xdr:rowOff>43296</xdr:rowOff>
    </xdr:from>
    <xdr:to>
      <xdr:col>0</xdr:col>
      <xdr:colOff>1270001</xdr:colOff>
      <xdr:row>2726</xdr:row>
      <xdr:rowOff>1008030</xdr:rowOff>
    </xdr:to>
    <xdr:pic>
      <xdr:nvPicPr>
        <xdr:cNvPr id="3057" name="Immagine 3056" descr="Adidas Copa Pure.1 FG HQ8904 Black Pink Mens Football Soccer Cleats Shoes  Boots | eBay">
          <a:extLst>
            <a:ext uri="{FF2B5EF4-FFF2-40B4-BE49-F238E27FC236}">
              <a16:creationId xmlns:a16="http://schemas.microsoft.com/office/drawing/2014/main" xmlns="" id="{5D11408C-BEF8-0B49-96B5-DD1294E36C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3069" y="3485253496"/>
          <a:ext cx="966932" cy="9647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303069</xdr:colOff>
      <xdr:row>2727</xdr:row>
      <xdr:rowOff>43296</xdr:rowOff>
    </xdr:from>
    <xdr:to>
      <xdr:col>0</xdr:col>
      <xdr:colOff>1270001</xdr:colOff>
      <xdr:row>2727</xdr:row>
      <xdr:rowOff>1008030</xdr:rowOff>
    </xdr:to>
    <xdr:pic>
      <xdr:nvPicPr>
        <xdr:cNvPr id="3058" name="Immagine 3057" descr="Adidas Copa Pure.1 FG HQ8904 Black Pink Mens Football Soccer Cleats Shoes  Boots | eBay">
          <a:extLst>
            <a:ext uri="{FF2B5EF4-FFF2-40B4-BE49-F238E27FC236}">
              <a16:creationId xmlns:a16="http://schemas.microsoft.com/office/drawing/2014/main" xmlns="" id="{09A5C945-9810-1842-9166-E04F845E35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3069" y="3486396496"/>
          <a:ext cx="966932" cy="9647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216477</xdr:colOff>
      <xdr:row>2779</xdr:row>
      <xdr:rowOff>230910</xdr:rowOff>
    </xdr:from>
    <xdr:to>
      <xdr:col>0</xdr:col>
      <xdr:colOff>1392505</xdr:colOff>
      <xdr:row>2779</xdr:row>
      <xdr:rowOff>981364</xdr:rowOff>
    </xdr:to>
    <xdr:pic>
      <xdr:nvPicPr>
        <xdr:cNvPr id="3059" name="Immagine 3058" descr="WMNS) adidas Originals Her Court 'Pink Black' HR1391 - KICKS CREW">
          <a:extLst>
            <a:ext uri="{FF2B5EF4-FFF2-40B4-BE49-F238E27FC236}">
              <a16:creationId xmlns:a16="http://schemas.microsoft.com/office/drawing/2014/main" xmlns="" id="{8CED7B61-AE87-F342-9055-FA9C8CAC93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6477" y="3487727110"/>
          <a:ext cx="1176028" cy="7504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216477</xdr:colOff>
      <xdr:row>2780</xdr:row>
      <xdr:rowOff>230910</xdr:rowOff>
    </xdr:from>
    <xdr:to>
      <xdr:col>0</xdr:col>
      <xdr:colOff>1392505</xdr:colOff>
      <xdr:row>2780</xdr:row>
      <xdr:rowOff>981364</xdr:rowOff>
    </xdr:to>
    <xdr:pic>
      <xdr:nvPicPr>
        <xdr:cNvPr id="3061" name="Immagine 3060" descr="WMNS) adidas Originals Her Court 'Pink Black' HR1391 - KICKS CREW">
          <a:extLst>
            <a:ext uri="{FF2B5EF4-FFF2-40B4-BE49-F238E27FC236}">
              <a16:creationId xmlns:a16="http://schemas.microsoft.com/office/drawing/2014/main" xmlns="" id="{83D595FA-9F01-DC44-A7DB-B2383DC149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6477" y="3488870110"/>
          <a:ext cx="1176028" cy="7504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216477</xdr:colOff>
      <xdr:row>2781</xdr:row>
      <xdr:rowOff>230910</xdr:rowOff>
    </xdr:from>
    <xdr:to>
      <xdr:col>0</xdr:col>
      <xdr:colOff>1392505</xdr:colOff>
      <xdr:row>2781</xdr:row>
      <xdr:rowOff>981364</xdr:rowOff>
    </xdr:to>
    <xdr:pic>
      <xdr:nvPicPr>
        <xdr:cNvPr id="3062" name="Immagine 3061" descr="WMNS) adidas Originals Her Court 'Pink Black' HR1391 - KICKS CREW">
          <a:extLst>
            <a:ext uri="{FF2B5EF4-FFF2-40B4-BE49-F238E27FC236}">
              <a16:creationId xmlns:a16="http://schemas.microsoft.com/office/drawing/2014/main" xmlns="" id="{AE1766D9-9EAF-CF42-93F8-E71DB71AD5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6477" y="3490013110"/>
          <a:ext cx="1176028" cy="7504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216477</xdr:colOff>
      <xdr:row>2782</xdr:row>
      <xdr:rowOff>230910</xdr:rowOff>
    </xdr:from>
    <xdr:to>
      <xdr:col>0</xdr:col>
      <xdr:colOff>1392505</xdr:colOff>
      <xdr:row>2782</xdr:row>
      <xdr:rowOff>981364</xdr:rowOff>
    </xdr:to>
    <xdr:pic>
      <xdr:nvPicPr>
        <xdr:cNvPr id="3063" name="Immagine 3062" descr="WMNS) adidas Originals Her Court 'Pink Black' HR1391 - KICKS CREW">
          <a:extLst>
            <a:ext uri="{FF2B5EF4-FFF2-40B4-BE49-F238E27FC236}">
              <a16:creationId xmlns:a16="http://schemas.microsoft.com/office/drawing/2014/main" xmlns="" id="{66522611-2DCF-2940-8CA1-444AEA3330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6477" y="3491156110"/>
          <a:ext cx="1176028" cy="7504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216477</xdr:colOff>
      <xdr:row>2783</xdr:row>
      <xdr:rowOff>230910</xdr:rowOff>
    </xdr:from>
    <xdr:to>
      <xdr:col>0</xdr:col>
      <xdr:colOff>1392505</xdr:colOff>
      <xdr:row>2783</xdr:row>
      <xdr:rowOff>981364</xdr:rowOff>
    </xdr:to>
    <xdr:pic>
      <xdr:nvPicPr>
        <xdr:cNvPr id="3064" name="Immagine 3063" descr="WMNS) adidas Originals Her Court 'Pink Black' HR1391 - KICKS CREW">
          <a:extLst>
            <a:ext uri="{FF2B5EF4-FFF2-40B4-BE49-F238E27FC236}">
              <a16:creationId xmlns:a16="http://schemas.microsoft.com/office/drawing/2014/main" xmlns="" id="{10B88AB7-80BF-9947-AADB-4DF37926B1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6477" y="3492299110"/>
          <a:ext cx="1176028" cy="7504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216477</xdr:colOff>
      <xdr:row>2784</xdr:row>
      <xdr:rowOff>230910</xdr:rowOff>
    </xdr:from>
    <xdr:to>
      <xdr:col>0</xdr:col>
      <xdr:colOff>1392505</xdr:colOff>
      <xdr:row>2784</xdr:row>
      <xdr:rowOff>981364</xdr:rowOff>
    </xdr:to>
    <xdr:pic>
      <xdr:nvPicPr>
        <xdr:cNvPr id="3065" name="Immagine 3064" descr="WMNS) adidas Originals Her Court 'Pink Black' HR1391 - KICKS CREW">
          <a:extLst>
            <a:ext uri="{FF2B5EF4-FFF2-40B4-BE49-F238E27FC236}">
              <a16:creationId xmlns:a16="http://schemas.microsoft.com/office/drawing/2014/main" xmlns="" id="{CB474ED6-B903-804F-AC44-8D8887BA3D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6477" y="3493442110"/>
          <a:ext cx="1176028" cy="7504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288637</xdr:colOff>
      <xdr:row>196</xdr:row>
      <xdr:rowOff>115457</xdr:rowOff>
    </xdr:from>
    <xdr:to>
      <xdr:col>0</xdr:col>
      <xdr:colOff>1371023</xdr:colOff>
      <xdr:row>196</xdr:row>
      <xdr:rowOff>971953</xdr:rowOff>
    </xdr:to>
    <xdr:pic>
      <xdr:nvPicPr>
        <xdr:cNvPr id="3074" name="Immagine 3073" descr="adidas Ultraboost 21 x Parley - G55649 - Sneakersnstuff (SNS) |  Sneakersnstuff (SNS)">
          <a:extLst>
            <a:ext uri="{FF2B5EF4-FFF2-40B4-BE49-F238E27FC236}">
              <a16:creationId xmlns:a16="http://schemas.microsoft.com/office/drawing/2014/main" xmlns="" id="{CF53894E-F925-3D4C-9861-A38E741AB05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2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998" t="15823" r="15383" b="26582"/>
        <a:stretch/>
      </xdr:blipFill>
      <xdr:spPr bwMode="auto">
        <a:xfrm>
          <a:off x="288637" y="3504756657"/>
          <a:ext cx="1082386" cy="8564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288637</xdr:colOff>
      <xdr:row>197</xdr:row>
      <xdr:rowOff>115457</xdr:rowOff>
    </xdr:from>
    <xdr:to>
      <xdr:col>0</xdr:col>
      <xdr:colOff>1371023</xdr:colOff>
      <xdr:row>197</xdr:row>
      <xdr:rowOff>971953</xdr:rowOff>
    </xdr:to>
    <xdr:pic>
      <xdr:nvPicPr>
        <xdr:cNvPr id="3075" name="Immagine 3074" descr="adidas Ultraboost 21 x Parley - G55649 - Sneakersnstuff (SNS) |  Sneakersnstuff (SNS)">
          <a:extLst>
            <a:ext uri="{FF2B5EF4-FFF2-40B4-BE49-F238E27FC236}">
              <a16:creationId xmlns:a16="http://schemas.microsoft.com/office/drawing/2014/main" xmlns="" id="{2D78CCE5-5DA8-774F-A714-CF7FDC31FC1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2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998" t="15823" r="15383" b="26582"/>
        <a:stretch/>
      </xdr:blipFill>
      <xdr:spPr bwMode="auto">
        <a:xfrm>
          <a:off x="288637" y="3505899657"/>
          <a:ext cx="1082386" cy="8564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288637</xdr:colOff>
      <xdr:row>198</xdr:row>
      <xdr:rowOff>115457</xdr:rowOff>
    </xdr:from>
    <xdr:to>
      <xdr:col>0</xdr:col>
      <xdr:colOff>1371023</xdr:colOff>
      <xdr:row>198</xdr:row>
      <xdr:rowOff>971953</xdr:rowOff>
    </xdr:to>
    <xdr:pic>
      <xdr:nvPicPr>
        <xdr:cNvPr id="3076" name="Immagine 3075" descr="adidas Ultraboost 21 x Parley - G55649 - Sneakersnstuff (SNS) |  Sneakersnstuff (SNS)">
          <a:extLst>
            <a:ext uri="{FF2B5EF4-FFF2-40B4-BE49-F238E27FC236}">
              <a16:creationId xmlns:a16="http://schemas.microsoft.com/office/drawing/2014/main" xmlns="" id="{046A4C26-0AF2-D94E-B76E-3D8CFBB1149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2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998" t="15823" r="15383" b="26582"/>
        <a:stretch/>
      </xdr:blipFill>
      <xdr:spPr bwMode="auto">
        <a:xfrm>
          <a:off x="288637" y="3507042657"/>
          <a:ext cx="1082386" cy="8564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288637</xdr:colOff>
      <xdr:row>199</xdr:row>
      <xdr:rowOff>115457</xdr:rowOff>
    </xdr:from>
    <xdr:to>
      <xdr:col>0</xdr:col>
      <xdr:colOff>1371023</xdr:colOff>
      <xdr:row>199</xdr:row>
      <xdr:rowOff>971953</xdr:rowOff>
    </xdr:to>
    <xdr:pic>
      <xdr:nvPicPr>
        <xdr:cNvPr id="3077" name="Immagine 3076" descr="adidas Ultraboost 21 x Parley - G55649 - Sneakersnstuff (SNS) |  Sneakersnstuff (SNS)">
          <a:extLst>
            <a:ext uri="{FF2B5EF4-FFF2-40B4-BE49-F238E27FC236}">
              <a16:creationId xmlns:a16="http://schemas.microsoft.com/office/drawing/2014/main" xmlns="" id="{D144221E-4ADC-FA47-BF36-07F2134AA42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2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998" t="15823" r="15383" b="26582"/>
        <a:stretch/>
      </xdr:blipFill>
      <xdr:spPr bwMode="auto">
        <a:xfrm>
          <a:off x="288637" y="3508185657"/>
          <a:ext cx="1082386" cy="8564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288637</xdr:colOff>
      <xdr:row>200</xdr:row>
      <xdr:rowOff>115457</xdr:rowOff>
    </xdr:from>
    <xdr:to>
      <xdr:col>0</xdr:col>
      <xdr:colOff>1371023</xdr:colOff>
      <xdr:row>200</xdr:row>
      <xdr:rowOff>971953</xdr:rowOff>
    </xdr:to>
    <xdr:pic>
      <xdr:nvPicPr>
        <xdr:cNvPr id="3078" name="Immagine 3077" descr="adidas Ultraboost 21 x Parley - G55649 - Sneakersnstuff (SNS) |  Sneakersnstuff (SNS)">
          <a:extLst>
            <a:ext uri="{FF2B5EF4-FFF2-40B4-BE49-F238E27FC236}">
              <a16:creationId xmlns:a16="http://schemas.microsoft.com/office/drawing/2014/main" xmlns="" id="{3B23BEAE-C9E9-AA44-8691-4BB7BF79718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2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998" t="15823" r="15383" b="26582"/>
        <a:stretch/>
      </xdr:blipFill>
      <xdr:spPr bwMode="auto">
        <a:xfrm>
          <a:off x="288637" y="3509328657"/>
          <a:ext cx="1082386" cy="8564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288637</xdr:colOff>
      <xdr:row>201</xdr:row>
      <xdr:rowOff>115457</xdr:rowOff>
    </xdr:from>
    <xdr:to>
      <xdr:col>0</xdr:col>
      <xdr:colOff>1371023</xdr:colOff>
      <xdr:row>201</xdr:row>
      <xdr:rowOff>971953</xdr:rowOff>
    </xdr:to>
    <xdr:pic>
      <xdr:nvPicPr>
        <xdr:cNvPr id="3079" name="Immagine 3078" descr="adidas Ultraboost 21 x Parley - G55649 - Sneakersnstuff (SNS) |  Sneakersnstuff (SNS)">
          <a:extLst>
            <a:ext uri="{FF2B5EF4-FFF2-40B4-BE49-F238E27FC236}">
              <a16:creationId xmlns:a16="http://schemas.microsoft.com/office/drawing/2014/main" xmlns="" id="{821A907A-5BCC-364C-8730-BDDF3D9DFC7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2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998" t="15823" r="15383" b="26582"/>
        <a:stretch/>
      </xdr:blipFill>
      <xdr:spPr bwMode="auto">
        <a:xfrm>
          <a:off x="288637" y="3510471657"/>
          <a:ext cx="1082386" cy="8564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288637</xdr:colOff>
      <xdr:row>202</xdr:row>
      <xdr:rowOff>115457</xdr:rowOff>
    </xdr:from>
    <xdr:to>
      <xdr:col>0</xdr:col>
      <xdr:colOff>1371023</xdr:colOff>
      <xdr:row>202</xdr:row>
      <xdr:rowOff>971953</xdr:rowOff>
    </xdr:to>
    <xdr:pic>
      <xdr:nvPicPr>
        <xdr:cNvPr id="3080" name="Immagine 3079" descr="adidas Ultraboost 21 x Parley - G55649 - Sneakersnstuff (SNS) |  Sneakersnstuff (SNS)">
          <a:extLst>
            <a:ext uri="{FF2B5EF4-FFF2-40B4-BE49-F238E27FC236}">
              <a16:creationId xmlns:a16="http://schemas.microsoft.com/office/drawing/2014/main" xmlns="" id="{7BBC6F3C-1B10-894F-894D-8AA9E4901B1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2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998" t="15823" r="15383" b="26582"/>
        <a:stretch/>
      </xdr:blipFill>
      <xdr:spPr bwMode="auto">
        <a:xfrm>
          <a:off x="288637" y="3511614657"/>
          <a:ext cx="1082386" cy="8564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288637</xdr:colOff>
      <xdr:row>203</xdr:row>
      <xdr:rowOff>115457</xdr:rowOff>
    </xdr:from>
    <xdr:to>
      <xdr:col>0</xdr:col>
      <xdr:colOff>1371023</xdr:colOff>
      <xdr:row>203</xdr:row>
      <xdr:rowOff>971953</xdr:rowOff>
    </xdr:to>
    <xdr:pic>
      <xdr:nvPicPr>
        <xdr:cNvPr id="3081" name="Immagine 3080" descr="adidas Ultraboost 21 x Parley - G55649 - Sneakersnstuff (SNS) |  Sneakersnstuff (SNS)">
          <a:extLst>
            <a:ext uri="{FF2B5EF4-FFF2-40B4-BE49-F238E27FC236}">
              <a16:creationId xmlns:a16="http://schemas.microsoft.com/office/drawing/2014/main" xmlns="" id="{715C2D99-645D-FF42-B5C9-975E564B70B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2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998" t="15823" r="15383" b="26582"/>
        <a:stretch/>
      </xdr:blipFill>
      <xdr:spPr bwMode="auto">
        <a:xfrm>
          <a:off x="288637" y="3512757657"/>
          <a:ext cx="1082386" cy="8564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288637</xdr:colOff>
      <xdr:row>204</xdr:row>
      <xdr:rowOff>115457</xdr:rowOff>
    </xdr:from>
    <xdr:to>
      <xdr:col>0</xdr:col>
      <xdr:colOff>1371023</xdr:colOff>
      <xdr:row>204</xdr:row>
      <xdr:rowOff>971953</xdr:rowOff>
    </xdr:to>
    <xdr:pic>
      <xdr:nvPicPr>
        <xdr:cNvPr id="3082" name="Immagine 3081" descr="adidas Ultraboost 21 x Parley - G55649 - Sneakersnstuff (SNS) |  Sneakersnstuff (SNS)">
          <a:extLst>
            <a:ext uri="{FF2B5EF4-FFF2-40B4-BE49-F238E27FC236}">
              <a16:creationId xmlns:a16="http://schemas.microsoft.com/office/drawing/2014/main" xmlns="" id="{B08D09F4-02BF-5F4D-BF24-CA4529BFE93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2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998" t="15823" r="15383" b="26582"/>
        <a:stretch/>
      </xdr:blipFill>
      <xdr:spPr bwMode="auto">
        <a:xfrm>
          <a:off x="288637" y="3513900657"/>
          <a:ext cx="1082386" cy="8564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288637</xdr:colOff>
      <xdr:row>194</xdr:row>
      <xdr:rowOff>115457</xdr:rowOff>
    </xdr:from>
    <xdr:to>
      <xdr:col>0</xdr:col>
      <xdr:colOff>1371023</xdr:colOff>
      <xdr:row>194</xdr:row>
      <xdr:rowOff>971953</xdr:rowOff>
    </xdr:to>
    <xdr:pic>
      <xdr:nvPicPr>
        <xdr:cNvPr id="3083" name="Immagine 3082" descr="adidas Ultraboost 21 x Parley - G55649 - Sneakersnstuff (SNS) |  Sneakersnstuff (SNS)">
          <a:extLst>
            <a:ext uri="{FF2B5EF4-FFF2-40B4-BE49-F238E27FC236}">
              <a16:creationId xmlns:a16="http://schemas.microsoft.com/office/drawing/2014/main" xmlns="" id="{1CBFE37E-7785-6140-A3B0-433BD9E8414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2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998" t="15823" r="15383" b="26582"/>
        <a:stretch/>
      </xdr:blipFill>
      <xdr:spPr bwMode="auto">
        <a:xfrm>
          <a:off x="288637" y="3515043657"/>
          <a:ext cx="1082386" cy="8564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288637</xdr:colOff>
      <xdr:row>195</xdr:row>
      <xdr:rowOff>115457</xdr:rowOff>
    </xdr:from>
    <xdr:to>
      <xdr:col>0</xdr:col>
      <xdr:colOff>1371023</xdr:colOff>
      <xdr:row>195</xdr:row>
      <xdr:rowOff>971953</xdr:rowOff>
    </xdr:to>
    <xdr:pic>
      <xdr:nvPicPr>
        <xdr:cNvPr id="3084" name="Immagine 3083" descr="adidas Ultraboost 21 x Parley - G55649 - Sneakersnstuff (SNS) |  Sneakersnstuff (SNS)">
          <a:extLst>
            <a:ext uri="{FF2B5EF4-FFF2-40B4-BE49-F238E27FC236}">
              <a16:creationId xmlns:a16="http://schemas.microsoft.com/office/drawing/2014/main" xmlns="" id="{C1FE5604-EC1D-FD49-8FA6-B9568C7558A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2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998" t="15823" r="15383" b="26582"/>
        <a:stretch/>
      </xdr:blipFill>
      <xdr:spPr bwMode="auto">
        <a:xfrm>
          <a:off x="288637" y="3516186657"/>
          <a:ext cx="1082386" cy="8564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72159</xdr:colOff>
      <xdr:row>1517</xdr:row>
      <xdr:rowOff>101024</xdr:rowOff>
    </xdr:from>
    <xdr:to>
      <xdr:col>0</xdr:col>
      <xdr:colOff>1601932</xdr:colOff>
      <xdr:row>1517</xdr:row>
      <xdr:rowOff>1070894</xdr:rowOff>
    </xdr:to>
    <xdr:pic>
      <xdr:nvPicPr>
        <xdr:cNvPr id="3085" name="Immagine 3084" descr="Tenis Adizero SL">
          <a:extLst>
            <a:ext uri="{FF2B5EF4-FFF2-40B4-BE49-F238E27FC236}">
              <a16:creationId xmlns:a16="http://schemas.microsoft.com/office/drawing/2014/main" xmlns="" id="{E45EC784-C1EA-3642-BAD8-AEE25763FC7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25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8315" b="18155"/>
        <a:stretch/>
      </xdr:blipFill>
      <xdr:spPr bwMode="auto">
        <a:xfrm>
          <a:off x="72159" y="3517315224"/>
          <a:ext cx="1529773" cy="9698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72159</xdr:colOff>
      <xdr:row>1518</xdr:row>
      <xdr:rowOff>101024</xdr:rowOff>
    </xdr:from>
    <xdr:to>
      <xdr:col>0</xdr:col>
      <xdr:colOff>1601932</xdr:colOff>
      <xdr:row>1518</xdr:row>
      <xdr:rowOff>1070894</xdr:rowOff>
    </xdr:to>
    <xdr:pic>
      <xdr:nvPicPr>
        <xdr:cNvPr id="3086" name="Immagine 3085" descr="Tenis Adizero SL">
          <a:extLst>
            <a:ext uri="{FF2B5EF4-FFF2-40B4-BE49-F238E27FC236}">
              <a16:creationId xmlns:a16="http://schemas.microsoft.com/office/drawing/2014/main" xmlns="" id="{1F0DA759-D121-EC46-B4D3-EC3BC4D9A75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25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8315" b="18155"/>
        <a:stretch/>
      </xdr:blipFill>
      <xdr:spPr bwMode="auto">
        <a:xfrm>
          <a:off x="72159" y="3518458224"/>
          <a:ext cx="1529773" cy="9698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72159</xdr:colOff>
      <xdr:row>1519</xdr:row>
      <xdr:rowOff>101024</xdr:rowOff>
    </xdr:from>
    <xdr:to>
      <xdr:col>0</xdr:col>
      <xdr:colOff>1601932</xdr:colOff>
      <xdr:row>1519</xdr:row>
      <xdr:rowOff>1070894</xdr:rowOff>
    </xdr:to>
    <xdr:pic>
      <xdr:nvPicPr>
        <xdr:cNvPr id="3087" name="Immagine 3086" descr="Tenis Adizero SL">
          <a:extLst>
            <a:ext uri="{FF2B5EF4-FFF2-40B4-BE49-F238E27FC236}">
              <a16:creationId xmlns:a16="http://schemas.microsoft.com/office/drawing/2014/main" xmlns="" id="{59BD59B6-3B37-8C48-8564-8912192845C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25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8315" b="18155"/>
        <a:stretch/>
      </xdr:blipFill>
      <xdr:spPr bwMode="auto">
        <a:xfrm>
          <a:off x="72159" y="3519601224"/>
          <a:ext cx="1529773" cy="9698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72159</xdr:colOff>
      <xdr:row>1520</xdr:row>
      <xdr:rowOff>101024</xdr:rowOff>
    </xdr:from>
    <xdr:to>
      <xdr:col>0</xdr:col>
      <xdr:colOff>1601932</xdr:colOff>
      <xdr:row>1520</xdr:row>
      <xdr:rowOff>1070894</xdr:rowOff>
    </xdr:to>
    <xdr:pic>
      <xdr:nvPicPr>
        <xdr:cNvPr id="3088" name="Immagine 3087" descr="Tenis Adizero SL">
          <a:extLst>
            <a:ext uri="{FF2B5EF4-FFF2-40B4-BE49-F238E27FC236}">
              <a16:creationId xmlns:a16="http://schemas.microsoft.com/office/drawing/2014/main" xmlns="" id="{BE2D09F2-C1CD-5642-8902-3CED5100A8F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25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8315" b="18155"/>
        <a:stretch/>
      </xdr:blipFill>
      <xdr:spPr bwMode="auto">
        <a:xfrm>
          <a:off x="72159" y="3520744224"/>
          <a:ext cx="1529773" cy="9698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72159</xdr:colOff>
      <xdr:row>1514</xdr:row>
      <xdr:rowOff>101024</xdr:rowOff>
    </xdr:from>
    <xdr:to>
      <xdr:col>0</xdr:col>
      <xdr:colOff>1601932</xdr:colOff>
      <xdr:row>1514</xdr:row>
      <xdr:rowOff>1070894</xdr:rowOff>
    </xdr:to>
    <xdr:pic>
      <xdr:nvPicPr>
        <xdr:cNvPr id="3089" name="Immagine 3088" descr="Tenis Adizero SL">
          <a:extLst>
            <a:ext uri="{FF2B5EF4-FFF2-40B4-BE49-F238E27FC236}">
              <a16:creationId xmlns:a16="http://schemas.microsoft.com/office/drawing/2014/main" xmlns="" id="{02AC258E-0BD4-5146-8DFC-5A253C6B221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25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8315" b="18155"/>
        <a:stretch/>
      </xdr:blipFill>
      <xdr:spPr bwMode="auto">
        <a:xfrm>
          <a:off x="72159" y="3521887224"/>
          <a:ext cx="1529773" cy="9698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72159</xdr:colOff>
      <xdr:row>1515</xdr:row>
      <xdr:rowOff>101024</xdr:rowOff>
    </xdr:from>
    <xdr:to>
      <xdr:col>0</xdr:col>
      <xdr:colOff>1601932</xdr:colOff>
      <xdr:row>1515</xdr:row>
      <xdr:rowOff>1070894</xdr:rowOff>
    </xdr:to>
    <xdr:pic>
      <xdr:nvPicPr>
        <xdr:cNvPr id="3090" name="Immagine 3089" descr="Tenis Adizero SL">
          <a:extLst>
            <a:ext uri="{FF2B5EF4-FFF2-40B4-BE49-F238E27FC236}">
              <a16:creationId xmlns:a16="http://schemas.microsoft.com/office/drawing/2014/main" xmlns="" id="{66A14643-6C39-6948-A4AC-BDE15F26062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25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8315" b="18155"/>
        <a:stretch/>
      </xdr:blipFill>
      <xdr:spPr bwMode="auto">
        <a:xfrm>
          <a:off x="72159" y="3523030224"/>
          <a:ext cx="1529773" cy="9698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72159</xdr:colOff>
      <xdr:row>1516</xdr:row>
      <xdr:rowOff>101024</xdr:rowOff>
    </xdr:from>
    <xdr:to>
      <xdr:col>0</xdr:col>
      <xdr:colOff>1601932</xdr:colOff>
      <xdr:row>1516</xdr:row>
      <xdr:rowOff>1070894</xdr:rowOff>
    </xdr:to>
    <xdr:pic>
      <xdr:nvPicPr>
        <xdr:cNvPr id="3091" name="Immagine 3090" descr="Tenis Adizero SL">
          <a:extLst>
            <a:ext uri="{FF2B5EF4-FFF2-40B4-BE49-F238E27FC236}">
              <a16:creationId xmlns:a16="http://schemas.microsoft.com/office/drawing/2014/main" xmlns="" id="{0F8AE591-974F-7544-A513-72A1B669E10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25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8315" b="18155"/>
        <a:stretch/>
      </xdr:blipFill>
      <xdr:spPr bwMode="auto">
        <a:xfrm>
          <a:off x="72159" y="3524173224"/>
          <a:ext cx="1529773" cy="9698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115456</xdr:colOff>
      <xdr:row>3011</xdr:row>
      <xdr:rowOff>158751</xdr:rowOff>
    </xdr:from>
    <xdr:to>
      <xdr:col>0</xdr:col>
      <xdr:colOff>1573070</xdr:colOff>
      <xdr:row>3011</xdr:row>
      <xdr:rowOff>1036941</xdr:rowOff>
    </xdr:to>
    <xdr:pic>
      <xdr:nvPicPr>
        <xdr:cNvPr id="3098" name="Immagine 3097" descr="adidas Pureboost 22 Shoes - Orange | adidas UAE">
          <a:extLst>
            <a:ext uri="{FF2B5EF4-FFF2-40B4-BE49-F238E27FC236}">
              <a16:creationId xmlns:a16="http://schemas.microsoft.com/office/drawing/2014/main" xmlns="" id="{8B1B5147-4973-4944-94E4-D8ECA5BD117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26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1165" b="18451"/>
        <a:stretch/>
      </xdr:blipFill>
      <xdr:spPr bwMode="auto">
        <a:xfrm>
          <a:off x="115456" y="3532231951"/>
          <a:ext cx="1457614" cy="8781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115456</xdr:colOff>
      <xdr:row>3012</xdr:row>
      <xdr:rowOff>158751</xdr:rowOff>
    </xdr:from>
    <xdr:to>
      <xdr:col>0</xdr:col>
      <xdr:colOff>1573070</xdr:colOff>
      <xdr:row>3012</xdr:row>
      <xdr:rowOff>1036941</xdr:rowOff>
    </xdr:to>
    <xdr:pic>
      <xdr:nvPicPr>
        <xdr:cNvPr id="3099" name="Immagine 3098" descr="adidas Pureboost 22 Shoes - Orange | adidas UAE">
          <a:extLst>
            <a:ext uri="{FF2B5EF4-FFF2-40B4-BE49-F238E27FC236}">
              <a16:creationId xmlns:a16="http://schemas.microsoft.com/office/drawing/2014/main" xmlns="" id="{F4B4D2CE-4292-724B-9C71-3E7BDE6C33B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26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1165" b="18451"/>
        <a:stretch/>
      </xdr:blipFill>
      <xdr:spPr bwMode="auto">
        <a:xfrm>
          <a:off x="115456" y="3533374951"/>
          <a:ext cx="1457614" cy="8781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115456</xdr:colOff>
      <xdr:row>3013</xdr:row>
      <xdr:rowOff>158751</xdr:rowOff>
    </xdr:from>
    <xdr:to>
      <xdr:col>0</xdr:col>
      <xdr:colOff>1573070</xdr:colOff>
      <xdr:row>3013</xdr:row>
      <xdr:rowOff>1036941</xdr:rowOff>
    </xdr:to>
    <xdr:pic>
      <xdr:nvPicPr>
        <xdr:cNvPr id="3100" name="Immagine 3099" descr="adidas Pureboost 22 Shoes - Orange | adidas UAE">
          <a:extLst>
            <a:ext uri="{FF2B5EF4-FFF2-40B4-BE49-F238E27FC236}">
              <a16:creationId xmlns:a16="http://schemas.microsoft.com/office/drawing/2014/main" xmlns="" id="{D8952FBA-7C54-7D45-8C3C-B872C96ED7A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26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1165" b="18451"/>
        <a:stretch/>
      </xdr:blipFill>
      <xdr:spPr bwMode="auto">
        <a:xfrm>
          <a:off x="115456" y="3534517951"/>
          <a:ext cx="1457614" cy="8781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115456</xdr:colOff>
      <xdr:row>3014</xdr:row>
      <xdr:rowOff>158751</xdr:rowOff>
    </xdr:from>
    <xdr:to>
      <xdr:col>0</xdr:col>
      <xdr:colOff>1573070</xdr:colOff>
      <xdr:row>3014</xdr:row>
      <xdr:rowOff>1036941</xdr:rowOff>
    </xdr:to>
    <xdr:pic>
      <xdr:nvPicPr>
        <xdr:cNvPr id="3101" name="Immagine 3100" descr="adidas Pureboost 22 Shoes - Orange | adidas UAE">
          <a:extLst>
            <a:ext uri="{FF2B5EF4-FFF2-40B4-BE49-F238E27FC236}">
              <a16:creationId xmlns:a16="http://schemas.microsoft.com/office/drawing/2014/main" xmlns="" id="{A421B630-0860-EB46-9A8C-D78122CB5E8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26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1165" b="18451"/>
        <a:stretch/>
      </xdr:blipFill>
      <xdr:spPr bwMode="auto">
        <a:xfrm>
          <a:off x="115456" y="3535660951"/>
          <a:ext cx="1457614" cy="8781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115456</xdr:colOff>
      <xdr:row>3015</xdr:row>
      <xdr:rowOff>158751</xdr:rowOff>
    </xdr:from>
    <xdr:to>
      <xdr:col>0</xdr:col>
      <xdr:colOff>1573070</xdr:colOff>
      <xdr:row>3015</xdr:row>
      <xdr:rowOff>1036941</xdr:rowOff>
    </xdr:to>
    <xdr:pic>
      <xdr:nvPicPr>
        <xdr:cNvPr id="3102" name="Immagine 3101" descr="adidas Pureboost 22 Shoes - Orange | adidas UAE">
          <a:extLst>
            <a:ext uri="{FF2B5EF4-FFF2-40B4-BE49-F238E27FC236}">
              <a16:creationId xmlns:a16="http://schemas.microsoft.com/office/drawing/2014/main" xmlns="" id="{8D1FA013-CB91-A448-A290-5402E8CC1D5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26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1165" b="18451"/>
        <a:stretch/>
      </xdr:blipFill>
      <xdr:spPr bwMode="auto">
        <a:xfrm>
          <a:off x="115456" y="3536803951"/>
          <a:ext cx="1457614" cy="8781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115456</xdr:colOff>
      <xdr:row>3016</xdr:row>
      <xdr:rowOff>158751</xdr:rowOff>
    </xdr:from>
    <xdr:to>
      <xdr:col>0</xdr:col>
      <xdr:colOff>1573070</xdr:colOff>
      <xdr:row>3016</xdr:row>
      <xdr:rowOff>1036941</xdr:rowOff>
    </xdr:to>
    <xdr:pic>
      <xdr:nvPicPr>
        <xdr:cNvPr id="3103" name="Immagine 3102" descr="adidas Pureboost 22 Shoes - Orange | adidas UAE">
          <a:extLst>
            <a:ext uri="{FF2B5EF4-FFF2-40B4-BE49-F238E27FC236}">
              <a16:creationId xmlns:a16="http://schemas.microsoft.com/office/drawing/2014/main" xmlns="" id="{EF52440D-984D-7A4D-ADBB-E46FF2D4A86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26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1165" b="18451"/>
        <a:stretch/>
      </xdr:blipFill>
      <xdr:spPr bwMode="auto">
        <a:xfrm>
          <a:off x="115456" y="3537946951"/>
          <a:ext cx="1457614" cy="8781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202046</xdr:colOff>
      <xdr:row>2604</xdr:row>
      <xdr:rowOff>129886</xdr:rowOff>
    </xdr:from>
    <xdr:to>
      <xdr:col>0</xdr:col>
      <xdr:colOff>1581618</xdr:colOff>
      <xdr:row>2604</xdr:row>
      <xdr:rowOff>1010227</xdr:rowOff>
    </xdr:to>
    <xdr:pic>
      <xdr:nvPicPr>
        <xdr:cNvPr id="3104" name="Immagine 3103" descr="Adidas Ultraboost Light Shoes 'Core Black Wonder Taupe Grey Six' HQ634 -  KICKS CREW">
          <a:extLst>
            <a:ext uri="{FF2B5EF4-FFF2-40B4-BE49-F238E27FC236}">
              <a16:creationId xmlns:a16="http://schemas.microsoft.com/office/drawing/2014/main" xmlns="" id="{32EA571A-B101-094B-9620-CE843D1D4E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046" y="3539061086"/>
          <a:ext cx="1379572" cy="8803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202046</xdr:colOff>
      <xdr:row>2605</xdr:row>
      <xdr:rowOff>129886</xdr:rowOff>
    </xdr:from>
    <xdr:to>
      <xdr:col>0</xdr:col>
      <xdr:colOff>1581618</xdr:colOff>
      <xdr:row>2605</xdr:row>
      <xdr:rowOff>1010227</xdr:rowOff>
    </xdr:to>
    <xdr:pic>
      <xdr:nvPicPr>
        <xdr:cNvPr id="3105" name="Immagine 3104" descr="Adidas Ultraboost Light Shoes 'Core Black Wonder Taupe Grey Six' HQ634 -  KICKS CREW">
          <a:extLst>
            <a:ext uri="{FF2B5EF4-FFF2-40B4-BE49-F238E27FC236}">
              <a16:creationId xmlns:a16="http://schemas.microsoft.com/office/drawing/2014/main" xmlns="" id="{E6CD15D7-81AD-234F-A16F-0272CC7915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046" y="3540204086"/>
          <a:ext cx="1379572" cy="8803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202046</xdr:colOff>
      <xdr:row>2598</xdr:row>
      <xdr:rowOff>129886</xdr:rowOff>
    </xdr:from>
    <xdr:to>
      <xdr:col>0</xdr:col>
      <xdr:colOff>1581618</xdr:colOff>
      <xdr:row>2598</xdr:row>
      <xdr:rowOff>1010227</xdr:rowOff>
    </xdr:to>
    <xdr:pic>
      <xdr:nvPicPr>
        <xdr:cNvPr id="3106" name="Immagine 3105" descr="Adidas Ultraboost Light Shoes 'Core Black Wonder Taupe Grey Six' HQ634 -  KICKS CREW">
          <a:extLst>
            <a:ext uri="{FF2B5EF4-FFF2-40B4-BE49-F238E27FC236}">
              <a16:creationId xmlns:a16="http://schemas.microsoft.com/office/drawing/2014/main" xmlns="" id="{EFB4882A-D650-4E42-B79E-8B884E0861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046" y="3541347086"/>
          <a:ext cx="1379572" cy="8803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202046</xdr:colOff>
      <xdr:row>2599</xdr:row>
      <xdr:rowOff>129886</xdr:rowOff>
    </xdr:from>
    <xdr:to>
      <xdr:col>0</xdr:col>
      <xdr:colOff>1581618</xdr:colOff>
      <xdr:row>2599</xdr:row>
      <xdr:rowOff>1010227</xdr:rowOff>
    </xdr:to>
    <xdr:pic>
      <xdr:nvPicPr>
        <xdr:cNvPr id="3107" name="Immagine 3106" descr="Adidas Ultraboost Light Shoes 'Core Black Wonder Taupe Grey Six' HQ634 -  KICKS CREW">
          <a:extLst>
            <a:ext uri="{FF2B5EF4-FFF2-40B4-BE49-F238E27FC236}">
              <a16:creationId xmlns:a16="http://schemas.microsoft.com/office/drawing/2014/main" xmlns="" id="{07A41D03-1A1E-FA46-9AB1-D371EAA09B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046" y="3542490086"/>
          <a:ext cx="1379572" cy="8803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202046</xdr:colOff>
      <xdr:row>2600</xdr:row>
      <xdr:rowOff>129886</xdr:rowOff>
    </xdr:from>
    <xdr:to>
      <xdr:col>0</xdr:col>
      <xdr:colOff>1581618</xdr:colOff>
      <xdr:row>2600</xdr:row>
      <xdr:rowOff>1010227</xdr:rowOff>
    </xdr:to>
    <xdr:pic>
      <xdr:nvPicPr>
        <xdr:cNvPr id="3108" name="Immagine 3107" descr="Adidas Ultraboost Light Shoes 'Core Black Wonder Taupe Grey Six' HQ634 -  KICKS CREW">
          <a:extLst>
            <a:ext uri="{FF2B5EF4-FFF2-40B4-BE49-F238E27FC236}">
              <a16:creationId xmlns:a16="http://schemas.microsoft.com/office/drawing/2014/main" xmlns="" id="{8CA78929-A1E1-404E-9DFE-D3E97D3388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046" y="3543633086"/>
          <a:ext cx="1379572" cy="8803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202046</xdr:colOff>
      <xdr:row>2601</xdr:row>
      <xdr:rowOff>129886</xdr:rowOff>
    </xdr:from>
    <xdr:to>
      <xdr:col>0</xdr:col>
      <xdr:colOff>1581618</xdr:colOff>
      <xdr:row>2601</xdr:row>
      <xdr:rowOff>1010227</xdr:rowOff>
    </xdr:to>
    <xdr:pic>
      <xdr:nvPicPr>
        <xdr:cNvPr id="3109" name="Immagine 3108" descr="Adidas Ultraboost Light Shoes 'Core Black Wonder Taupe Grey Six' HQ634 -  KICKS CREW">
          <a:extLst>
            <a:ext uri="{FF2B5EF4-FFF2-40B4-BE49-F238E27FC236}">
              <a16:creationId xmlns:a16="http://schemas.microsoft.com/office/drawing/2014/main" xmlns="" id="{E3DDE3B9-CA9C-A44C-B857-B18E6C6DED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046" y="3544776086"/>
          <a:ext cx="1379572" cy="8803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202046</xdr:colOff>
      <xdr:row>2602</xdr:row>
      <xdr:rowOff>129886</xdr:rowOff>
    </xdr:from>
    <xdr:to>
      <xdr:col>0</xdr:col>
      <xdr:colOff>1581618</xdr:colOff>
      <xdr:row>2602</xdr:row>
      <xdr:rowOff>1010227</xdr:rowOff>
    </xdr:to>
    <xdr:pic>
      <xdr:nvPicPr>
        <xdr:cNvPr id="3110" name="Immagine 3109" descr="Adidas Ultraboost Light Shoes 'Core Black Wonder Taupe Grey Six' HQ634 -  KICKS CREW">
          <a:extLst>
            <a:ext uri="{FF2B5EF4-FFF2-40B4-BE49-F238E27FC236}">
              <a16:creationId xmlns:a16="http://schemas.microsoft.com/office/drawing/2014/main" xmlns="" id="{CE5FEF72-5B35-6447-9EF0-7C7EDCD3C7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046" y="3545919086"/>
          <a:ext cx="1379572" cy="8803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202046</xdr:colOff>
      <xdr:row>2603</xdr:row>
      <xdr:rowOff>129886</xdr:rowOff>
    </xdr:from>
    <xdr:to>
      <xdr:col>0</xdr:col>
      <xdr:colOff>1581618</xdr:colOff>
      <xdr:row>2603</xdr:row>
      <xdr:rowOff>1010227</xdr:rowOff>
    </xdr:to>
    <xdr:pic>
      <xdr:nvPicPr>
        <xdr:cNvPr id="3111" name="Immagine 3110" descr="Adidas Ultraboost Light Shoes 'Core Black Wonder Taupe Grey Six' HQ634 -  KICKS CREW">
          <a:extLst>
            <a:ext uri="{FF2B5EF4-FFF2-40B4-BE49-F238E27FC236}">
              <a16:creationId xmlns:a16="http://schemas.microsoft.com/office/drawing/2014/main" xmlns="" id="{AF899C93-E84C-6C42-8A26-603F11EAF8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046" y="3547062086"/>
          <a:ext cx="1379572" cy="8803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173182</xdr:colOff>
      <xdr:row>3042</xdr:row>
      <xdr:rowOff>72160</xdr:rowOff>
    </xdr:from>
    <xdr:to>
      <xdr:col>0</xdr:col>
      <xdr:colOff>1053523</xdr:colOff>
      <xdr:row>3042</xdr:row>
      <xdr:rowOff>1025502</xdr:rowOff>
    </xdr:to>
    <xdr:pic>
      <xdr:nvPicPr>
        <xdr:cNvPr id="3118" name="Immagine 3117" descr="ADIDAS Adidas Duramo SL K - Shoes Model GV9817 W… | DeinDeal">
          <a:extLst>
            <a:ext uri="{FF2B5EF4-FFF2-40B4-BE49-F238E27FC236}">
              <a16:creationId xmlns:a16="http://schemas.microsoft.com/office/drawing/2014/main" xmlns="" id="{CB6ABB59-4B59-E947-A4ED-D8CF5D3AE1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182" y="3555005360"/>
          <a:ext cx="880341" cy="9533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173182</xdr:colOff>
      <xdr:row>3041</xdr:row>
      <xdr:rowOff>72160</xdr:rowOff>
    </xdr:from>
    <xdr:to>
      <xdr:col>0</xdr:col>
      <xdr:colOff>1053523</xdr:colOff>
      <xdr:row>3041</xdr:row>
      <xdr:rowOff>1025502</xdr:rowOff>
    </xdr:to>
    <xdr:pic>
      <xdr:nvPicPr>
        <xdr:cNvPr id="3119" name="Immagine 3118" descr="ADIDAS Adidas Duramo SL K - Shoes Model GV9817 W… | DeinDeal">
          <a:extLst>
            <a:ext uri="{FF2B5EF4-FFF2-40B4-BE49-F238E27FC236}">
              <a16:creationId xmlns:a16="http://schemas.microsoft.com/office/drawing/2014/main" xmlns="" id="{7A5B65BB-B8E4-A543-9D84-6F83C8D92C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182" y="3556148360"/>
          <a:ext cx="880341" cy="9533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173182</xdr:colOff>
      <xdr:row>3043</xdr:row>
      <xdr:rowOff>72160</xdr:rowOff>
    </xdr:from>
    <xdr:to>
      <xdr:col>0</xdr:col>
      <xdr:colOff>1053523</xdr:colOff>
      <xdr:row>3043</xdr:row>
      <xdr:rowOff>1025502</xdr:rowOff>
    </xdr:to>
    <xdr:pic>
      <xdr:nvPicPr>
        <xdr:cNvPr id="3120" name="Immagine 3119" descr="ADIDAS Adidas Duramo SL K - Shoes Model GV9817 W… | DeinDeal">
          <a:extLst>
            <a:ext uri="{FF2B5EF4-FFF2-40B4-BE49-F238E27FC236}">
              <a16:creationId xmlns:a16="http://schemas.microsoft.com/office/drawing/2014/main" xmlns="" id="{EAD8C56E-0783-614A-9EB6-445E1E8495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182" y="3557291360"/>
          <a:ext cx="880341" cy="9533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173182</xdr:colOff>
      <xdr:row>3045</xdr:row>
      <xdr:rowOff>72160</xdr:rowOff>
    </xdr:from>
    <xdr:to>
      <xdr:col>0</xdr:col>
      <xdr:colOff>1053523</xdr:colOff>
      <xdr:row>3045</xdr:row>
      <xdr:rowOff>1025502</xdr:rowOff>
    </xdr:to>
    <xdr:pic>
      <xdr:nvPicPr>
        <xdr:cNvPr id="3121" name="Immagine 3120" descr="ADIDAS Adidas Duramo SL K - Shoes Model GV9817 W… | DeinDeal">
          <a:extLst>
            <a:ext uri="{FF2B5EF4-FFF2-40B4-BE49-F238E27FC236}">
              <a16:creationId xmlns:a16="http://schemas.microsoft.com/office/drawing/2014/main" xmlns="" id="{48F6700C-50A9-344D-9F0F-0A3486E043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182" y="3558434360"/>
          <a:ext cx="880341" cy="9533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173182</xdr:colOff>
      <xdr:row>3044</xdr:row>
      <xdr:rowOff>72160</xdr:rowOff>
    </xdr:from>
    <xdr:to>
      <xdr:col>0</xdr:col>
      <xdr:colOff>1053523</xdr:colOff>
      <xdr:row>3044</xdr:row>
      <xdr:rowOff>1025502</xdr:rowOff>
    </xdr:to>
    <xdr:pic>
      <xdr:nvPicPr>
        <xdr:cNvPr id="3122" name="Immagine 3121" descr="ADIDAS Adidas Duramo SL K - Shoes Model GV9817 W… | DeinDeal">
          <a:extLst>
            <a:ext uri="{FF2B5EF4-FFF2-40B4-BE49-F238E27FC236}">
              <a16:creationId xmlns:a16="http://schemas.microsoft.com/office/drawing/2014/main" xmlns="" id="{D8A856E6-5DA3-E64D-A2C4-D73C81CF2A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182" y="3559577360"/>
          <a:ext cx="880341" cy="9533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173182</xdr:colOff>
      <xdr:row>3046</xdr:row>
      <xdr:rowOff>72160</xdr:rowOff>
    </xdr:from>
    <xdr:to>
      <xdr:col>0</xdr:col>
      <xdr:colOff>1053523</xdr:colOff>
      <xdr:row>3046</xdr:row>
      <xdr:rowOff>1025502</xdr:rowOff>
    </xdr:to>
    <xdr:pic>
      <xdr:nvPicPr>
        <xdr:cNvPr id="3123" name="Immagine 3122" descr="ADIDAS Adidas Duramo SL K - Shoes Model GV9817 W… | DeinDeal">
          <a:extLst>
            <a:ext uri="{FF2B5EF4-FFF2-40B4-BE49-F238E27FC236}">
              <a16:creationId xmlns:a16="http://schemas.microsoft.com/office/drawing/2014/main" xmlns="" id="{5C403529-9B52-F54B-B194-6810F56C1F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182" y="3560720360"/>
          <a:ext cx="880341" cy="9533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259773</xdr:colOff>
      <xdr:row>408</xdr:row>
      <xdr:rowOff>187613</xdr:rowOff>
    </xdr:from>
    <xdr:to>
      <xdr:col>0</xdr:col>
      <xdr:colOff>1435803</xdr:colOff>
      <xdr:row>408</xdr:row>
      <xdr:rowOff>938068</xdr:rowOff>
    </xdr:to>
    <xdr:pic>
      <xdr:nvPicPr>
        <xdr:cNvPr id="3125" name="Immagine 3124" descr="adidas Forum Luxe Low GW2012 - KICKS CREW">
          <a:extLst>
            <a:ext uri="{FF2B5EF4-FFF2-40B4-BE49-F238E27FC236}">
              <a16:creationId xmlns:a16="http://schemas.microsoft.com/office/drawing/2014/main" xmlns="" id="{59FB8100-F8EE-E04C-8529-364D3C65C3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773" y="3567693813"/>
          <a:ext cx="1176030" cy="7504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288636</xdr:colOff>
      <xdr:row>431</xdr:row>
      <xdr:rowOff>72159</xdr:rowOff>
    </xdr:from>
    <xdr:to>
      <xdr:col>0</xdr:col>
      <xdr:colOff>1432318</xdr:colOff>
      <xdr:row>431</xdr:row>
      <xdr:rowOff>1039091</xdr:rowOff>
    </xdr:to>
    <xdr:pic>
      <xdr:nvPicPr>
        <xdr:cNvPr id="3132" name="Immagine 3131" descr="Adidas unisex forum low pride gw2416 - sport commerciali">
          <a:extLst>
            <a:ext uri="{FF2B5EF4-FFF2-40B4-BE49-F238E27FC236}">
              <a16:creationId xmlns:a16="http://schemas.microsoft.com/office/drawing/2014/main" xmlns="" id="{AA525DC9-FB83-1241-B414-18C95CC5178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3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589" t="22783" r="15827" b="19951"/>
        <a:stretch/>
      </xdr:blipFill>
      <xdr:spPr bwMode="auto">
        <a:xfrm>
          <a:off x="288636" y="3571007359"/>
          <a:ext cx="1143682" cy="9669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288636</xdr:colOff>
      <xdr:row>432</xdr:row>
      <xdr:rowOff>72159</xdr:rowOff>
    </xdr:from>
    <xdr:to>
      <xdr:col>0</xdr:col>
      <xdr:colOff>1432318</xdr:colOff>
      <xdr:row>432</xdr:row>
      <xdr:rowOff>1039091</xdr:rowOff>
    </xdr:to>
    <xdr:pic>
      <xdr:nvPicPr>
        <xdr:cNvPr id="3133" name="Immagine 3132" descr="Adidas unisex forum low pride gw2416 - sport commerciali">
          <a:extLst>
            <a:ext uri="{FF2B5EF4-FFF2-40B4-BE49-F238E27FC236}">
              <a16:creationId xmlns:a16="http://schemas.microsoft.com/office/drawing/2014/main" xmlns="" id="{4E3539B6-C063-B642-AF5C-C5CD57D0BC8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3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589" t="22783" r="15827" b="19951"/>
        <a:stretch/>
      </xdr:blipFill>
      <xdr:spPr bwMode="auto">
        <a:xfrm>
          <a:off x="288636" y="3572150359"/>
          <a:ext cx="1143682" cy="9669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288636</xdr:colOff>
      <xdr:row>433</xdr:row>
      <xdr:rowOff>72159</xdr:rowOff>
    </xdr:from>
    <xdr:to>
      <xdr:col>0</xdr:col>
      <xdr:colOff>1432318</xdr:colOff>
      <xdr:row>433</xdr:row>
      <xdr:rowOff>1039091</xdr:rowOff>
    </xdr:to>
    <xdr:pic>
      <xdr:nvPicPr>
        <xdr:cNvPr id="3134" name="Immagine 3133" descr="Adidas unisex forum low pride gw2416 - sport commerciali">
          <a:extLst>
            <a:ext uri="{FF2B5EF4-FFF2-40B4-BE49-F238E27FC236}">
              <a16:creationId xmlns:a16="http://schemas.microsoft.com/office/drawing/2014/main" xmlns="" id="{DAD76D2A-3585-F945-8F19-FA7AF29E90B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3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589" t="22783" r="15827" b="19951"/>
        <a:stretch/>
      </xdr:blipFill>
      <xdr:spPr bwMode="auto">
        <a:xfrm>
          <a:off x="288636" y="3573293359"/>
          <a:ext cx="1143682" cy="9669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288636</xdr:colOff>
      <xdr:row>434</xdr:row>
      <xdr:rowOff>72159</xdr:rowOff>
    </xdr:from>
    <xdr:to>
      <xdr:col>0</xdr:col>
      <xdr:colOff>1432318</xdr:colOff>
      <xdr:row>434</xdr:row>
      <xdr:rowOff>1039091</xdr:rowOff>
    </xdr:to>
    <xdr:pic>
      <xdr:nvPicPr>
        <xdr:cNvPr id="3135" name="Immagine 3134" descr="Adidas unisex forum low pride gw2416 - sport commerciali">
          <a:extLst>
            <a:ext uri="{FF2B5EF4-FFF2-40B4-BE49-F238E27FC236}">
              <a16:creationId xmlns:a16="http://schemas.microsoft.com/office/drawing/2014/main" xmlns="" id="{0A0CA93E-8EDF-114C-83FD-779534DE589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3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589" t="22783" r="15827" b="19951"/>
        <a:stretch/>
      </xdr:blipFill>
      <xdr:spPr bwMode="auto">
        <a:xfrm>
          <a:off x="288636" y="3574436359"/>
          <a:ext cx="1143682" cy="9669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288636</xdr:colOff>
      <xdr:row>435</xdr:row>
      <xdr:rowOff>72159</xdr:rowOff>
    </xdr:from>
    <xdr:to>
      <xdr:col>0</xdr:col>
      <xdr:colOff>1432318</xdr:colOff>
      <xdr:row>435</xdr:row>
      <xdr:rowOff>1039091</xdr:rowOff>
    </xdr:to>
    <xdr:pic>
      <xdr:nvPicPr>
        <xdr:cNvPr id="3137" name="Immagine 3136" descr="Adidas unisex forum low pride gw2416 - sport commerciali">
          <a:extLst>
            <a:ext uri="{FF2B5EF4-FFF2-40B4-BE49-F238E27FC236}">
              <a16:creationId xmlns:a16="http://schemas.microsoft.com/office/drawing/2014/main" xmlns="" id="{3CEDE01A-3185-1949-AE7A-DB9B6C1C8E8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3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589" t="22783" r="15827" b="19951"/>
        <a:stretch/>
      </xdr:blipFill>
      <xdr:spPr bwMode="auto">
        <a:xfrm>
          <a:off x="288636" y="3576722359"/>
          <a:ext cx="1143682" cy="9669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288636</xdr:colOff>
      <xdr:row>430</xdr:row>
      <xdr:rowOff>72159</xdr:rowOff>
    </xdr:from>
    <xdr:to>
      <xdr:col>0</xdr:col>
      <xdr:colOff>1432318</xdr:colOff>
      <xdr:row>430</xdr:row>
      <xdr:rowOff>1039091</xdr:rowOff>
    </xdr:to>
    <xdr:pic>
      <xdr:nvPicPr>
        <xdr:cNvPr id="3138" name="Immagine 3137" descr="Adidas unisex forum low pride gw2416 - sport commerciali">
          <a:extLst>
            <a:ext uri="{FF2B5EF4-FFF2-40B4-BE49-F238E27FC236}">
              <a16:creationId xmlns:a16="http://schemas.microsoft.com/office/drawing/2014/main" xmlns="" id="{F8705189-69C3-F049-81F8-6DD4ADFFD33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3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589" t="22783" r="15827" b="19951"/>
        <a:stretch/>
      </xdr:blipFill>
      <xdr:spPr bwMode="auto">
        <a:xfrm>
          <a:off x="288636" y="3577865359"/>
          <a:ext cx="1143682" cy="9669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129887</xdr:colOff>
      <xdr:row>451</xdr:row>
      <xdr:rowOff>173181</xdr:rowOff>
    </xdr:from>
    <xdr:to>
      <xdr:col>0</xdr:col>
      <xdr:colOff>1444032</xdr:colOff>
      <xdr:row>451</xdr:row>
      <xdr:rowOff>865908</xdr:rowOff>
    </xdr:to>
    <xdr:pic>
      <xdr:nvPicPr>
        <xdr:cNvPr id="3139" name="Immagine 3138" descr="Zapatillas Adidas GameCourt 2 M GW2990">
          <a:extLst>
            <a:ext uri="{FF2B5EF4-FFF2-40B4-BE49-F238E27FC236}">
              <a16:creationId xmlns:a16="http://schemas.microsoft.com/office/drawing/2014/main" xmlns="" id="{FCC8FFA5-B825-E54A-8F8B-8940B77617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887" y="3579109381"/>
          <a:ext cx="1314145" cy="6927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129887</xdr:colOff>
      <xdr:row>452</xdr:row>
      <xdr:rowOff>173181</xdr:rowOff>
    </xdr:from>
    <xdr:to>
      <xdr:col>0</xdr:col>
      <xdr:colOff>1444032</xdr:colOff>
      <xdr:row>452</xdr:row>
      <xdr:rowOff>865908</xdr:rowOff>
    </xdr:to>
    <xdr:pic>
      <xdr:nvPicPr>
        <xdr:cNvPr id="3140" name="Immagine 3139" descr="Zapatillas Adidas GameCourt 2 M GW2990">
          <a:extLst>
            <a:ext uri="{FF2B5EF4-FFF2-40B4-BE49-F238E27FC236}">
              <a16:creationId xmlns:a16="http://schemas.microsoft.com/office/drawing/2014/main" xmlns="" id="{DA54734A-6ED2-2642-9627-521B28EE6B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887" y="3580252381"/>
          <a:ext cx="1314145" cy="6927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129887</xdr:colOff>
      <xdr:row>449</xdr:row>
      <xdr:rowOff>173181</xdr:rowOff>
    </xdr:from>
    <xdr:to>
      <xdr:col>0</xdr:col>
      <xdr:colOff>1444032</xdr:colOff>
      <xdr:row>449</xdr:row>
      <xdr:rowOff>865908</xdr:rowOff>
    </xdr:to>
    <xdr:pic>
      <xdr:nvPicPr>
        <xdr:cNvPr id="3142" name="Immagine 3141" descr="Zapatillas Adidas GameCourt 2 M GW2990">
          <a:extLst>
            <a:ext uri="{FF2B5EF4-FFF2-40B4-BE49-F238E27FC236}">
              <a16:creationId xmlns:a16="http://schemas.microsoft.com/office/drawing/2014/main" xmlns="" id="{E9012403-8599-BB4E-919F-3C4BDB6D1B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887" y="3582538381"/>
          <a:ext cx="1314145" cy="6927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129887</xdr:colOff>
      <xdr:row>450</xdr:row>
      <xdr:rowOff>173181</xdr:rowOff>
    </xdr:from>
    <xdr:to>
      <xdr:col>0</xdr:col>
      <xdr:colOff>1444032</xdr:colOff>
      <xdr:row>450</xdr:row>
      <xdr:rowOff>865908</xdr:rowOff>
    </xdr:to>
    <xdr:pic>
      <xdr:nvPicPr>
        <xdr:cNvPr id="3143" name="Immagine 3142" descr="Zapatillas Adidas GameCourt 2 M GW2990">
          <a:extLst>
            <a:ext uri="{FF2B5EF4-FFF2-40B4-BE49-F238E27FC236}">
              <a16:creationId xmlns:a16="http://schemas.microsoft.com/office/drawing/2014/main" xmlns="" id="{7E83ABA8-5719-764E-9559-F70E29E455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887" y="3583681381"/>
          <a:ext cx="1314145" cy="6927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158750</xdr:colOff>
      <xdr:row>905</xdr:row>
      <xdr:rowOff>86591</xdr:rowOff>
    </xdr:from>
    <xdr:to>
      <xdr:col>0</xdr:col>
      <xdr:colOff>1183409</xdr:colOff>
      <xdr:row>905</xdr:row>
      <xdr:rowOff>1035324</xdr:rowOff>
    </xdr:to>
    <xdr:pic>
      <xdr:nvPicPr>
        <xdr:cNvPr id="3152" name="Immagine 3151" descr="Adidas Solarglide 5 Ultra Boost Shoes GX5470 Mens Size 7.5 New Fast  Shipping | eBay">
          <a:extLst>
            <a:ext uri="{FF2B5EF4-FFF2-40B4-BE49-F238E27FC236}">
              <a16:creationId xmlns:a16="http://schemas.microsoft.com/office/drawing/2014/main" xmlns="" id="{3AE90A0A-3FBD-514D-9CA4-49EF9C7738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750" y="3593881791"/>
          <a:ext cx="1024659" cy="9487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158750</xdr:colOff>
      <xdr:row>906</xdr:row>
      <xdr:rowOff>86591</xdr:rowOff>
    </xdr:from>
    <xdr:to>
      <xdr:col>0</xdr:col>
      <xdr:colOff>1183409</xdr:colOff>
      <xdr:row>906</xdr:row>
      <xdr:rowOff>1035324</xdr:rowOff>
    </xdr:to>
    <xdr:pic>
      <xdr:nvPicPr>
        <xdr:cNvPr id="3153" name="Immagine 3152" descr="Adidas Solarglide 5 Ultra Boost Shoes GX5470 Mens Size 7.5 New Fast  Shipping | eBay">
          <a:extLst>
            <a:ext uri="{FF2B5EF4-FFF2-40B4-BE49-F238E27FC236}">
              <a16:creationId xmlns:a16="http://schemas.microsoft.com/office/drawing/2014/main" xmlns="" id="{9238AF8F-EEB9-E14C-A7B5-F736867B3B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750" y="3595024791"/>
          <a:ext cx="1024659" cy="9487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158750</xdr:colOff>
      <xdr:row>907</xdr:row>
      <xdr:rowOff>86591</xdr:rowOff>
    </xdr:from>
    <xdr:to>
      <xdr:col>0</xdr:col>
      <xdr:colOff>1183409</xdr:colOff>
      <xdr:row>907</xdr:row>
      <xdr:rowOff>1035324</xdr:rowOff>
    </xdr:to>
    <xdr:pic>
      <xdr:nvPicPr>
        <xdr:cNvPr id="3154" name="Immagine 3153" descr="Adidas Solarglide 5 Ultra Boost Shoes GX5470 Mens Size 7.5 New Fast  Shipping | eBay">
          <a:extLst>
            <a:ext uri="{FF2B5EF4-FFF2-40B4-BE49-F238E27FC236}">
              <a16:creationId xmlns:a16="http://schemas.microsoft.com/office/drawing/2014/main" xmlns="" id="{18122104-5A08-8E4E-A14B-5DBAD19822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750" y="3596167791"/>
          <a:ext cx="1024659" cy="9487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158750</xdr:colOff>
      <xdr:row>908</xdr:row>
      <xdr:rowOff>86591</xdr:rowOff>
    </xdr:from>
    <xdr:to>
      <xdr:col>0</xdr:col>
      <xdr:colOff>1183409</xdr:colOff>
      <xdr:row>908</xdr:row>
      <xdr:rowOff>1035324</xdr:rowOff>
    </xdr:to>
    <xdr:pic>
      <xdr:nvPicPr>
        <xdr:cNvPr id="3155" name="Immagine 3154" descr="Adidas Solarglide 5 Ultra Boost Shoes GX5470 Mens Size 7.5 New Fast  Shipping | eBay">
          <a:extLst>
            <a:ext uri="{FF2B5EF4-FFF2-40B4-BE49-F238E27FC236}">
              <a16:creationId xmlns:a16="http://schemas.microsoft.com/office/drawing/2014/main" xmlns="" id="{31E85C00-A8FD-E34F-8C62-A37A31F01E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750" y="3597310791"/>
          <a:ext cx="1024659" cy="9487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158750</xdr:colOff>
      <xdr:row>909</xdr:row>
      <xdr:rowOff>86591</xdr:rowOff>
    </xdr:from>
    <xdr:to>
      <xdr:col>0</xdr:col>
      <xdr:colOff>1183409</xdr:colOff>
      <xdr:row>909</xdr:row>
      <xdr:rowOff>1035324</xdr:rowOff>
    </xdr:to>
    <xdr:pic>
      <xdr:nvPicPr>
        <xdr:cNvPr id="3156" name="Immagine 3155" descr="Adidas Solarglide 5 Ultra Boost Shoes GX5470 Mens Size 7.5 New Fast  Shipping | eBay">
          <a:extLst>
            <a:ext uri="{FF2B5EF4-FFF2-40B4-BE49-F238E27FC236}">
              <a16:creationId xmlns:a16="http://schemas.microsoft.com/office/drawing/2014/main" xmlns="" id="{F967B717-2CFD-2449-9C7A-6A237D2953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750" y="3598453791"/>
          <a:ext cx="1024659" cy="9487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158750</xdr:colOff>
      <xdr:row>903</xdr:row>
      <xdr:rowOff>86591</xdr:rowOff>
    </xdr:from>
    <xdr:to>
      <xdr:col>0</xdr:col>
      <xdr:colOff>1183409</xdr:colOff>
      <xdr:row>903</xdr:row>
      <xdr:rowOff>1035324</xdr:rowOff>
    </xdr:to>
    <xdr:pic>
      <xdr:nvPicPr>
        <xdr:cNvPr id="3157" name="Immagine 3156" descr="Adidas Solarglide 5 Ultra Boost Shoes GX5470 Mens Size 7.5 New Fast  Shipping | eBay">
          <a:extLst>
            <a:ext uri="{FF2B5EF4-FFF2-40B4-BE49-F238E27FC236}">
              <a16:creationId xmlns:a16="http://schemas.microsoft.com/office/drawing/2014/main" xmlns="" id="{2FDF7FDC-4B8B-5C4E-9C2F-2BE7637401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750" y="3599596791"/>
          <a:ext cx="1024659" cy="9487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158750</xdr:colOff>
      <xdr:row>904</xdr:row>
      <xdr:rowOff>86591</xdr:rowOff>
    </xdr:from>
    <xdr:to>
      <xdr:col>0</xdr:col>
      <xdr:colOff>1183409</xdr:colOff>
      <xdr:row>904</xdr:row>
      <xdr:rowOff>1035324</xdr:rowOff>
    </xdr:to>
    <xdr:pic>
      <xdr:nvPicPr>
        <xdr:cNvPr id="3158" name="Immagine 3157" descr="Adidas Solarglide 5 Ultra Boost Shoes GX5470 Mens Size 7.5 New Fast  Shipping | eBay">
          <a:extLst>
            <a:ext uri="{FF2B5EF4-FFF2-40B4-BE49-F238E27FC236}">
              <a16:creationId xmlns:a16="http://schemas.microsoft.com/office/drawing/2014/main" xmlns="" id="{76A11561-2114-F342-AB61-6CC660A7BD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750" y="3600739791"/>
          <a:ext cx="1024659" cy="9487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230909</xdr:colOff>
      <xdr:row>1888</xdr:row>
      <xdr:rowOff>187614</xdr:rowOff>
    </xdr:from>
    <xdr:to>
      <xdr:col>0</xdr:col>
      <xdr:colOff>1399886</xdr:colOff>
      <xdr:row>1888</xdr:row>
      <xdr:rowOff>1019169</xdr:rowOff>
    </xdr:to>
    <xdr:pic>
      <xdr:nvPicPr>
        <xdr:cNvPr id="3167" name="Immagine 3166" descr="adidas Scarpe Supernova GORE-TEX Shoes GZ6942 Rosso | Modivo.it">
          <a:extLst>
            <a:ext uri="{FF2B5EF4-FFF2-40B4-BE49-F238E27FC236}">
              <a16:creationId xmlns:a16="http://schemas.microsoft.com/office/drawing/2014/main" xmlns="" id="{BDEB3C38-BBDC-C843-A54D-552E0CF7E10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3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1639" b="13559"/>
        <a:stretch/>
      </xdr:blipFill>
      <xdr:spPr bwMode="auto">
        <a:xfrm>
          <a:off x="230909" y="3611127814"/>
          <a:ext cx="1168977" cy="8315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230909</xdr:colOff>
      <xdr:row>1889</xdr:row>
      <xdr:rowOff>187614</xdr:rowOff>
    </xdr:from>
    <xdr:to>
      <xdr:col>0</xdr:col>
      <xdr:colOff>1399886</xdr:colOff>
      <xdr:row>1889</xdr:row>
      <xdr:rowOff>1019169</xdr:rowOff>
    </xdr:to>
    <xdr:pic>
      <xdr:nvPicPr>
        <xdr:cNvPr id="3168" name="Immagine 3167" descr="adidas Scarpe Supernova GORE-TEX Shoes GZ6942 Rosso | Modivo.it">
          <a:extLst>
            <a:ext uri="{FF2B5EF4-FFF2-40B4-BE49-F238E27FC236}">
              <a16:creationId xmlns:a16="http://schemas.microsoft.com/office/drawing/2014/main" xmlns="" id="{C88FD58C-B22B-BC41-BFB3-BBAA216E0BB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3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1639" b="13559"/>
        <a:stretch/>
      </xdr:blipFill>
      <xdr:spPr bwMode="auto">
        <a:xfrm>
          <a:off x="230909" y="3612270814"/>
          <a:ext cx="1168977" cy="8315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230909</xdr:colOff>
      <xdr:row>1890</xdr:row>
      <xdr:rowOff>187614</xdr:rowOff>
    </xdr:from>
    <xdr:to>
      <xdr:col>0</xdr:col>
      <xdr:colOff>1399886</xdr:colOff>
      <xdr:row>1890</xdr:row>
      <xdr:rowOff>1019169</xdr:rowOff>
    </xdr:to>
    <xdr:pic>
      <xdr:nvPicPr>
        <xdr:cNvPr id="3169" name="Immagine 3168" descr="adidas Scarpe Supernova GORE-TEX Shoes GZ6942 Rosso | Modivo.it">
          <a:extLst>
            <a:ext uri="{FF2B5EF4-FFF2-40B4-BE49-F238E27FC236}">
              <a16:creationId xmlns:a16="http://schemas.microsoft.com/office/drawing/2014/main" xmlns="" id="{3C2FC9C5-4900-6D4B-A8A8-2F0731566BE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3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1639" b="13559"/>
        <a:stretch/>
      </xdr:blipFill>
      <xdr:spPr bwMode="auto">
        <a:xfrm>
          <a:off x="230909" y="3613413814"/>
          <a:ext cx="1168977" cy="8315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230909</xdr:colOff>
      <xdr:row>1891</xdr:row>
      <xdr:rowOff>187614</xdr:rowOff>
    </xdr:from>
    <xdr:to>
      <xdr:col>0</xdr:col>
      <xdr:colOff>1399886</xdr:colOff>
      <xdr:row>1891</xdr:row>
      <xdr:rowOff>1019169</xdr:rowOff>
    </xdr:to>
    <xdr:pic>
      <xdr:nvPicPr>
        <xdr:cNvPr id="3170" name="Immagine 3169" descr="adidas Scarpe Supernova GORE-TEX Shoes GZ6942 Rosso | Modivo.it">
          <a:extLst>
            <a:ext uri="{FF2B5EF4-FFF2-40B4-BE49-F238E27FC236}">
              <a16:creationId xmlns:a16="http://schemas.microsoft.com/office/drawing/2014/main" xmlns="" id="{14739A61-3F12-4545-8046-CE9AC3058F0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3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1639" b="13559"/>
        <a:stretch/>
      </xdr:blipFill>
      <xdr:spPr bwMode="auto">
        <a:xfrm>
          <a:off x="230909" y="3614556814"/>
          <a:ext cx="1168977" cy="8315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230909</xdr:colOff>
      <xdr:row>1892</xdr:row>
      <xdr:rowOff>187614</xdr:rowOff>
    </xdr:from>
    <xdr:to>
      <xdr:col>0</xdr:col>
      <xdr:colOff>1399886</xdr:colOff>
      <xdr:row>1892</xdr:row>
      <xdr:rowOff>1019169</xdr:rowOff>
    </xdr:to>
    <xdr:pic>
      <xdr:nvPicPr>
        <xdr:cNvPr id="3171" name="Immagine 3170" descr="adidas Scarpe Supernova GORE-TEX Shoes GZ6942 Rosso | Modivo.it">
          <a:extLst>
            <a:ext uri="{FF2B5EF4-FFF2-40B4-BE49-F238E27FC236}">
              <a16:creationId xmlns:a16="http://schemas.microsoft.com/office/drawing/2014/main" xmlns="" id="{517F0FB1-A18F-464D-AF91-713F1AF838C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3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1639" b="13559"/>
        <a:stretch/>
      </xdr:blipFill>
      <xdr:spPr bwMode="auto">
        <a:xfrm>
          <a:off x="230909" y="3615699814"/>
          <a:ext cx="1168977" cy="8315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230909</xdr:colOff>
      <xdr:row>1893</xdr:row>
      <xdr:rowOff>187614</xdr:rowOff>
    </xdr:from>
    <xdr:to>
      <xdr:col>0</xdr:col>
      <xdr:colOff>1399886</xdr:colOff>
      <xdr:row>1893</xdr:row>
      <xdr:rowOff>1019169</xdr:rowOff>
    </xdr:to>
    <xdr:pic>
      <xdr:nvPicPr>
        <xdr:cNvPr id="3172" name="Immagine 3171" descr="adidas Scarpe Supernova GORE-TEX Shoes GZ6942 Rosso | Modivo.it">
          <a:extLst>
            <a:ext uri="{FF2B5EF4-FFF2-40B4-BE49-F238E27FC236}">
              <a16:creationId xmlns:a16="http://schemas.microsoft.com/office/drawing/2014/main" xmlns="" id="{ACD03677-AD35-1344-8FF1-597F0B14BD7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3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1639" b="13559"/>
        <a:stretch/>
      </xdr:blipFill>
      <xdr:spPr bwMode="auto">
        <a:xfrm>
          <a:off x="230909" y="3616842814"/>
          <a:ext cx="1168977" cy="8315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230909</xdr:colOff>
      <xdr:row>1894</xdr:row>
      <xdr:rowOff>187614</xdr:rowOff>
    </xdr:from>
    <xdr:to>
      <xdr:col>0</xdr:col>
      <xdr:colOff>1399886</xdr:colOff>
      <xdr:row>1894</xdr:row>
      <xdr:rowOff>1019169</xdr:rowOff>
    </xdr:to>
    <xdr:pic>
      <xdr:nvPicPr>
        <xdr:cNvPr id="3173" name="Immagine 3172" descr="adidas Scarpe Supernova GORE-TEX Shoes GZ6942 Rosso | Modivo.it">
          <a:extLst>
            <a:ext uri="{FF2B5EF4-FFF2-40B4-BE49-F238E27FC236}">
              <a16:creationId xmlns:a16="http://schemas.microsoft.com/office/drawing/2014/main" xmlns="" id="{7E8A7B36-E75F-054D-BB48-13A214D8BD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3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1639" b="13559"/>
        <a:stretch/>
      </xdr:blipFill>
      <xdr:spPr bwMode="auto">
        <a:xfrm>
          <a:off x="230909" y="3617985814"/>
          <a:ext cx="1168977" cy="8315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144319</xdr:colOff>
      <xdr:row>2950</xdr:row>
      <xdr:rowOff>158750</xdr:rowOff>
    </xdr:from>
    <xdr:to>
      <xdr:col>0</xdr:col>
      <xdr:colOff>1255569</xdr:colOff>
      <xdr:row>2950</xdr:row>
      <xdr:rowOff>1050998</xdr:rowOff>
    </xdr:to>
    <xdr:pic>
      <xdr:nvPicPr>
        <xdr:cNvPr id="3174" name="Immagine 3173" descr="TD) adidas Advantage Hook-and-Loop x Disney 'Moana' GZ9467 - KICKS CREW">
          <a:extLst>
            <a:ext uri="{FF2B5EF4-FFF2-40B4-BE49-F238E27FC236}">
              <a16:creationId xmlns:a16="http://schemas.microsoft.com/office/drawing/2014/main" xmlns="" id="{6531878F-B992-F24C-8D79-E571A3A23B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319" y="3619099950"/>
          <a:ext cx="1111250" cy="8922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144319</xdr:colOff>
      <xdr:row>2949</xdr:row>
      <xdr:rowOff>158750</xdr:rowOff>
    </xdr:from>
    <xdr:to>
      <xdr:col>0</xdr:col>
      <xdr:colOff>1255569</xdr:colOff>
      <xdr:row>2949</xdr:row>
      <xdr:rowOff>1050998</xdr:rowOff>
    </xdr:to>
    <xdr:pic>
      <xdr:nvPicPr>
        <xdr:cNvPr id="3175" name="Immagine 3174" descr="TD) adidas Advantage Hook-and-Loop x Disney 'Moana' GZ9467 - KICKS CREW">
          <a:extLst>
            <a:ext uri="{FF2B5EF4-FFF2-40B4-BE49-F238E27FC236}">
              <a16:creationId xmlns:a16="http://schemas.microsoft.com/office/drawing/2014/main" xmlns="" id="{DAE3A974-5474-954D-9B04-27166DF511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319" y="3620242950"/>
          <a:ext cx="1111250" cy="8922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144319</xdr:colOff>
      <xdr:row>2951</xdr:row>
      <xdr:rowOff>158750</xdr:rowOff>
    </xdr:from>
    <xdr:to>
      <xdr:col>0</xdr:col>
      <xdr:colOff>1255569</xdr:colOff>
      <xdr:row>2951</xdr:row>
      <xdr:rowOff>1050998</xdr:rowOff>
    </xdr:to>
    <xdr:pic>
      <xdr:nvPicPr>
        <xdr:cNvPr id="3176" name="Immagine 3175" descr="TD) adidas Advantage Hook-and-Loop x Disney 'Moana' GZ9467 - KICKS CREW">
          <a:extLst>
            <a:ext uri="{FF2B5EF4-FFF2-40B4-BE49-F238E27FC236}">
              <a16:creationId xmlns:a16="http://schemas.microsoft.com/office/drawing/2014/main" xmlns="" id="{11534499-021E-124F-9D42-F93E5F5382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319" y="3621385950"/>
          <a:ext cx="1111250" cy="8922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144319</xdr:colOff>
      <xdr:row>2953</xdr:row>
      <xdr:rowOff>158750</xdr:rowOff>
    </xdr:from>
    <xdr:to>
      <xdr:col>0</xdr:col>
      <xdr:colOff>1255569</xdr:colOff>
      <xdr:row>2953</xdr:row>
      <xdr:rowOff>1050998</xdr:rowOff>
    </xdr:to>
    <xdr:pic>
      <xdr:nvPicPr>
        <xdr:cNvPr id="3177" name="Immagine 3176" descr="TD) adidas Advantage Hook-and-Loop x Disney 'Moana' GZ9467 - KICKS CREW">
          <a:extLst>
            <a:ext uri="{FF2B5EF4-FFF2-40B4-BE49-F238E27FC236}">
              <a16:creationId xmlns:a16="http://schemas.microsoft.com/office/drawing/2014/main" xmlns="" id="{9A3638B9-1D95-4E41-860C-A7576FF7E5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319" y="3622528950"/>
          <a:ext cx="1111250" cy="8922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144319</xdr:colOff>
      <xdr:row>2952</xdr:row>
      <xdr:rowOff>158750</xdr:rowOff>
    </xdr:from>
    <xdr:to>
      <xdr:col>0</xdr:col>
      <xdr:colOff>1255569</xdr:colOff>
      <xdr:row>2952</xdr:row>
      <xdr:rowOff>1050998</xdr:rowOff>
    </xdr:to>
    <xdr:pic>
      <xdr:nvPicPr>
        <xdr:cNvPr id="3178" name="Immagine 3177" descr="TD) adidas Advantage Hook-and-Loop x Disney 'Moana' GZ9467 - KICKS CREW">
          <a:extLst>
            <a:ext uri="{FF2B5EF4-FFF2-40B4-BE49-F238E27FC236}">
              <a16:creationId xmlns:a16="http://schemas.microsoft.com/office/drawing/2014/main" xmlns="" id="{C43A002C-79E0-2643-8ED0-884BE7E463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319" y="3623671950"/>
          <a:ext cx="1111250" cy="8922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144319</xdr:colOff>
      <xdr:row>2954</xdr:row>
      <xdr:rowOff>158750</xdr:rowOff>
    </xdr:from>
    <xdr:to>
      <xdr:col>0</xdr:col>
      <xdr:colOff>1255569</xdr:colOff>
      <xdr:row>2954</xdr:row>
      <xdr:rowOff>1050998</xdr:rowOff>
    </xdr:to>
    <xdr:pic>
      <xdr:nvPicPr>
        <xdr:cNvPr id="3179" name="Immagine 3178" descr="TD) adidas Advantage Hook-and-Loop x Disney 'Moana' GZ9467 - KICKS CREW">
          <a:extLst>
            <a:ext uri="{FF2B5EF4-FFF2-40B4-BE49-F238E27FC236}">
              <a16:creationId xmlns:a16="http://schemas.microsoft.com/office/drawing/2014/main" xmlns="" id="{6D47C779-355A-CB4C-BC6D-6D1EC7790E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319" y="3624814950"/>
          <a:ext cx="1111250" cy="8922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144319</xdr:colOff>
      <xdr:row>2955</xdr:row>
      <xdr:rowOff>158750</xdr:rowOff>
    </xdr:from>
    <xdr:to>
      <xdr:col>0</xdr:col>
      <xdr:colOff>1255569</xdr:colOff>
      <xdr:row>2955</xdr:row>
      <xdr:rowOff>1050998</xdr:rowOff>
    </xdr:to>
    <xdr:pic>
      <xdr:nvPicPr>
        <xdr:cNvPr id="3180" name="Immagine 3179" descr="TD) adidas Advantage Hook-and-Loop x Disney 'Moana' GZ9467 - KICKS CREW">
          <a:extLst>
            <a:ext uri="{FF2B5EF4-FFF2-40B4-BE49-F238E27FC236}">
              <a16:creationId xmlns:a16="http://schemas.microsoft.com/office/drawing/2014/main" xmlns="" id="{2626A39C-E8DC-B649-849F-069B01458A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319" y="3625957950"/>
          <a:ext cx="1111250" cy="8922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115454</xdr:colOff>
      <xdr:row>154</xdr:row>
      <xdr:rowOff>158750</xdr:rowOff>
    </xdr:from>
    <xdr:to>
      <xdr:col>0</xdr:col>
      <xdr:colOff>1472045</xdr:colOff>
      <xdr:row>154</xdr:row>
      <xdr:rowOff>923637</xdr:rowOff>
    </xdr:to>
    <xdr:pic>
      <xdr:nvPicPr>
        <xdr:cNvPr id="3181" name="Immagine 3180" descr="Buy Wmns UltraBoost S&amp;L DNA 'Black Night Flash' - FZ2917 | GOAT">
          <a:extLst>
            <a:ext uri="{FF2B5EF4-FFF2-40B4-BE49-F238E27FC236}">
              <a16:creationId xmlns:a16="http://schemas.microsoft.com/office/drawing/2014/main" xmlns="" id="{D9BC126B-C26A-0443-995E-BDC2D15ACD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454" y="3627100950"/>
          <a:ext cx="1356591" cy="7648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115454</xdr:colOff>
      <xdr:row>155</xdr:row>
      <xdr:rowOff>158750</xdr:rowOff>
    </xdr:from>
    <xdr:to>
      <xdr:col>0</xdr:col>
      <xdr:colOff>1472045</xdr:colOff>
      <xdr:row>155</xdr:row>
      <xdr:rowOff>923637</xdr:rowOff>
    </xdr:to>
    <xdr:pic>
      <xdr:nvPicPr>
        <xdr:cNvPr id="3182" name="Immagine 3181" descr="Buy Wmns UltraBoost S&amp;L DNA 'Black Night Flash' - FZ2917 | GOAT">
          <a:extLst>
            <a:ext uri="{FF2B5EF4-FFF2-40B4-BE49-F238E27FC236}">
              <a16:creationId xmlns:a16="http://schemas.microsoft.com/office/drawing/2014/main" xmlns="" id="{AA421398-9AE3-914C-B904-97B0C63D5C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454" y="3628243950"/>
          <a:ext cx="1356591" cy="7648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115454</xdr:colOff>
      <xdr:row>156</xdr:row>
      <xdr:rowOff>158750</xdr:rowOff>
    </xdr:from>
    <xdr:to>
      <xdr:col>0</xdr:col>
      <xdr:colOff>1472045</xdr:colOff>
      <xdr:row>156</xdr:row>
      <xdr:rowOff>923637</xdr:rowOff>
    </xdr:to>
    <xdr:pic>
      <xdr:nvPicPr>
        <xdr:cNvPr id="3183" name="Immagine 3182" descr="Buy Wmns UltraBoost S&amp;L DNA 'Black Night Flash' - FZ2917 | GOAT">
          <a:extLst>
            <a:ext uri="{FF2B5EF4-FFF2-40B4-BE49-F238E27FC236}">
              <a16:creationId xmlns:a16="http://schemas.microsoft.com/office/drawing/2014/main" xmlns="" id="{47F0CDF5-BC31-384E-83E6-DC8D009A7B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454" y="3629386950"/>
          <a:ext cx="1356591" cy="7648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115454</xdr:colOff>
      <xdr:row>157</xdr:row>
      <xdr:rowOff>158750</xdr:rowOff>
    </xdr:from>
    <xdr:to>
      <xdr:col>0</xdr:col>
      <xdr:colOff>1472045</xdr:colOff>
      <xdr:row>157</xdr:row>
      <xdr:rowOff>923637</xdr:rowOff>
    </xdr:to>
    <xdr:pic>
      <xdr:nvPicPr>
        <xdr:cNvPr id="3184" name="Immagine 3183" descr="Buy Wmns UltraBoost S&amp;L DNA 'Black Night Flash' - FZ2917 | GOAT">
          <a:extLst>
            <a:ext uri="{FF2B5EF4-FFF2-40B4-BE49-F238E27FC236}">
              <a16:creationId xmlns:a16="http://schemas.microsoft.com/office/drawing/2014/main" xmlns="" id="{7ECD83A1-8D0A-2147-A480-299D0044DE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454" y="3630529950"/>
          <a:ext cx="1356591" cy="7648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115454</xdr:colOff>
      <xdr:row>158</xdr:row>
      <xdr:rowOff>158750</xdr:rowOff>
    </xdr:from>
    <xdr:to>
      <xdr:col>0</xdr:col>
      <xdr:colOff>1472045</xdr:colOff>
      <xdr:row>158</xdr:row>
      <xdr:rowOff>923637</xdr:rowOff>
    </xdr:to>
    <xdr:pic>
      <xdr:nvPicPr>
        <xdr:cNvPr id="3185" name="Immagine 3184" descr="Buy Wmns UltraBoost S&amp;L DNA 'Black Night Flash' - FZ2917 | GOAT">
          <a:extLst>
            <a:ext uri="{FF2B5EF4-FFF2-40B4-BE49-F238E27FC236}">
              <a16:creationId xmlns:a16="http://schemas.microsoft.com/office/drawing/2014/main" xmlns="" id="{0FE0A496-7B22-FF49-A836-798E5386CC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454" y="3631672950"/>
          <a:ext cx="1356591" cy="7648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115454</xdr:colOff>
      <xdr:row>159</xdr:row>
      <xdr:rowOff>158750</xdr:rowOff>
    </xdr:from>
    <xdr:to>
      <xdr:col>0</xdr:col>
      <xdr:colOff>1472045</xdr:colOff>
      <xdr:row>159</xdr:row>
      <xdr:rowOff>923637</xdr:rowOff>
    </xdr:to>
    <xdr:pic>
      <xdr:nvPicPr>
        <xdr:cNvPr id="3186" name="Immagine 3185" descr="Buy Wmns UltraBoost S&amp;L DNA 'Black Night Flash' - FZ2917 | GOAT">
          <a:extLst>
            <a:ext uri="{FF2B5EF4-FFF2-40B4-BE49-F238E27FC236}">
              <a16:creationId xmlns:a16="http://schemas.microsoft.com/office/drawing/2014/main" xmlns="" id="{32E5B043-B31B-9B47-AD65-8D544455C4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454" y="3632815950"/>
          <a:ext cx="1356591" cy="7648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115454</xdr:colOff>
      <xdr:row>160</xdr:row>
      <xdr:rowOff>158750</xdr:rowOff>
    </xdr:from>
    <xdr:to>
      <xdr:col>0</xdr:col>
      <xdr:colOff>1472045</xdr:colOff>
      <xdr:row>160</xdr:row>
      <xdr:rowOff>923637</xdr:rowOff>
    </xdr:to>
    <xdr:pic>
      <xdr:nvPicPr>
        <xdr:cNvPr id="3187" name="Immagine 3186" descr="Buy Wmns UltraBoost S&amp;L DNA 'Black Night Flash' - FZ2917 | GOAT">
          <a:extLst>
            <a:ext uri="{FF2B5EF4-FFF2-40B4-BE49-F238E27FC236}">
              <a16:creationId xmlns:a16="http://schemas.microsoft.com/office/drawing/2014/main" xmlns="" id="{45ABF1A3-10CF-B042-B82E-DC4733B473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454" y="3633958950"/>
          <a:ext cx="1356591" cy="7648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129887</xdr:colOff>
      <xdr:row>256</xdr:row>
      <xdr:rowOff>158750</xdr:rowOff>
    </xdr:from>
    <xdr:to>
      <xdr:col>0</xdr:col>
      <xdr:colOff>1371023</xdr:colOff>
      <xdr:row>256</xdr:row>
      <xdr:rowOff>966249</xdr:rowOff>
    </xdr:to>
    <xdr:pic>
      <xdr:nvPicPr>
        <xdr:cNvPr id="3188" name="Immagine 3187" descr="White adidas Superstar Parley | SVD">
          <a:extLst>
            <a:ext uri="{FF2B5EF4-FFF2-40B4-BE49-F238E27FC236}">
              <a16:creationId xmlns:a16="http://schemas.microsoft.com/office/drawing/2014/main" xmlns="" id="{E79F6414-FB78-574A-A20F-D5B81CDD9E6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36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9747" b="15190"/>
        <a:stretch/>
      </xdr:blipFill>
      <xdr:spPr bwMode="auto">
        <a:xfrm>
          <a:off x="129887" y="3635101950"/>
          <a:ext cx="1241136" cy="807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129887</xdr:colOff>
      <xdr:row>256</xdr:row>
      <xdr:rowOff>158750</xdr:rowOff>
    </xdr:from>
    <xdr:to>
      <xdr:col>0</xdr:col>
      <xdr:colOff>1371023</xdr:colOff>
      <xdr:row>256</xdr:row>
      <xdr:rowOff>966249</xdr:rowOff>
    </xdr:to>
    <xdr:pic>
      <xdr:nvPicPr>
        <xdr:cNvPr id="3189" name="Immagine 3188" descr="White adidas Superstar Parley | SVD">
          <a:extLst>
            <a:ext uri="{FF2B5EF4-FFF2-40B4-BE49-F238E27FC236}">
              <a16:creationId xmlns:a16="http://schemas.microsoft.com/office/drawing/2014/main" xmlns="" id="{E695F967-C424-3842-9460-565B917692D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36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9747" b="15190"/>
        <a:stretch/>
      </xdr:blipFill>
      <xdr:spPr bwMode="auto">
        <a:xfrm>
          <a:off x="129887" y="3635101950"/>
          <a:ext cx="1241136" cy="807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129887</xdr:colOff>
      <xdr:row>257</xdr:row>
      <xdr:rowOff>158750</xdr:rowOff>
    </xdr:from>
    <xdr:to>
      <xdr:col>0</xdr:col>
      <xdr:colOff>1371023</xdr:colOff>
      <xdr:row>257</xdr:row>
      <xdr:rowOff>966249</xdr:rowOff>
    </xdr:to>
    <xdr:pic>
      <xdr:nvPicPr>
        <xdr:cNvPr id="3190" name="Immagine 3189" descr="White adidas Superstar Parley | SVD">
          <a:extLst>
            <a:ext uri="{FF2B5EF4-FFF2-40B4-BE49-F238E27FC236}">
              <a16:creationId xmlns:a16="http://schemas.microsoft.com/office/drawing/2014/main" xmlns="" id="{73C9A3D4-BCC0-564B-9FF3-071B3FAC34E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36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9747" b="15190"/>
        <a:stretch/>
      </xdr:blipFill>
      <xdr:spPr bwMode="auto">
        <a:xfrm>
          <a:off x="129887" y="3636244950"/>
          <a:ext cx="1241136" cy="807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129887</xdr:colOff>
      <xdr:row>257</xdr:row>
      <xdr:rowOff>158750</xdr:rowOff>
    </xdr:from>
    <xdr:to>
      <xdr:col>0</xdr:col>
      <xdr:colOff>1371023</xdr:colOff>
      <xdr:row>257</xdr:row>
      <xdr:rowOff>966249</xdr:rowOff>
    </xdr:to>
    <xdr:pic>
      <xdr:nvPicPr>
        <xdr:cNvPr id="3191" name="Immagine 3190" descr="White adidas Superstar Parley | SVD">
          <a:extLst>
            <a:ext uri="{FF2B5EF4-FFF2-40B4-BE49-F238E27FC236}">
              <a16:creationId xmlns:a16="http://schemas.microsoft.com/office/drawing/2014/main" xmlns="" id="{42EFA220-79C6-F34A-97DD-53D37789A1A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36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9747" b="15190"/>
        <a:stretch/>
      </xdr:blipFill>
      <xdr:spPr bwMode="auto">
        <a:xfrm>
          <a:off x="129887" y="3636244950"/>
          <a:ext cx="1241136" cy="807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129887</xdr:colOff>
      <xdr:row>258</xdr:row>
      <xdr:rowOff>158750</xdr:rowOff>
    </xdr:from>
    <xdr:to>
      <xdr:col>0</xdr:col>
      <xdr:colOff>1371023</xdr:colOff>
      <xdr:row>258</xdr:row>
      <xdr:rowOff>966249</xdr:rowOff>
    </xdr:to>
    <xdr:pic>
      <xdr:nvPicPr>
        <xdr:cNvPr id="3192" name="Immagine 3191" descr="White adidas Superstar Parley | SVD">
          <a:extLst>
            <a:ext uri="{FF2B5EF4-FFF2-40B4-BE49-F238E27FC236}">
              <a16:creationId xmlns:a16="http://schemas.microsoft.com/office/drawing/2014/main" xmlns="" id="{5AB6A9FA-17E1-D143-8633-D4E45A5CE9C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36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9747" b="15190"/>
        <a:stretch/>
      </xdr:blipFill>
      <xdr:spPr bwMode="auto">
        <a:xfrm>
          <a:off x="129887" y="3637387950"/>
          <a:ext cx="1241136" cy="807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129887</xdr:colOff>
      <xdr:row>258</xdr:row>
      <xdr:rowOff>158750</xdr:rowOff>
    </xdr:from>
    <xdr:to>
      <xdr:col>0</xdr:col>
      <xdr:colOff>1371023</xdr:colOff>
      <xdr:row>258</xdr:row>
      <xdr:rowOff>966249</xdr:rowOff>
    </xdr:to>
    <xdr:pic>
      <xdr:nvPicPr>
        <xdr:cNvPr id="3193" name="Immagine 3192" descr="White adidas Superstar Parley | SVD">
          <a:extLst>
            <a:ext uri="{FF2B5EF4-FFF2-40B4-BE49-F238E27FC236}">
              <a16:creationId xmlns:a16="http://schemas.microsoft.com/office/drawing/2014/main" xmlns="" id="{4918E38F-0B55-574A-A35F-8AB06877967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36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9747" b="15190"/>
        <a:stretch/>
      </xdr:blipFill>
      <xdr:spPr bwMode="auto">
        <a:xfrm>
          <a:off x="129887" y="3637387950"/>
          <a:ext cx="1241136" cy="807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129887</xdr:colOff>
      <xdr:row>259</xdr:row>
      <xdr:rowOff>158750</xdr:rowOff>
    </xdr:from>
    <xdr:to>
      <xdr:col>0</xdr:col>
      <xdr:colOff>1371023</xdr:colOff>
      <xdr:row>259</xdr:row>
      <xdr:rowOff>966249</xdr:rowOff>
    </xdr:to>
    <xdr:pic>
      <xdr:nvPicPr>
        <xdr:cNvPr id="3194" name="Immagine 3193" descr="White adidas Superstar Parley | SVD">
          <a:extLst>
            <a:ext uri="{FF2B5EF4-FFF2-40B4-BE49-F238E27FC236}">
              <a16:creationId xmlns:a16="http://schemas.microsoft.com/office/drawing/2014/main" xmlns="" id="{66269083-4646-8542-9161-C2705F4FCFA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36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9747" b="15190"/>
        <a:stretch/>
      </xdr:blipFill>
      <xdr:spPr bwMode="auto">
        <a:xfrm>
          <a:off x="129887" y="3638530950"/>
          <a:ext cx="1241136" cy="807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129887</xdr:colOff>
      <xdr:row>259</xdr:row>
      <xdr:rowOff>158750</xdr:rowOff>
    </xdr:from>
    <xdr:to>
      <xdr:col>0</xdr:col>
      <xdr:colOff>1371023</xdr:colOff>
      <xdr:row>259</xdr:row>
      <xdr:rowOff>966249</xdr:rowOff>
    </xdr:to>
    <xdr:pic>
      <xdr:nvPicPr>
        <xdr:cNvPr id="3195" name="Immagine 3194" descr="White adidas Superstar Parley | SVD">
          <a:extLst>
            <a:ext uri="{FF2B5EF4-FFF2-40B4-BE49-F238E27FC236}">
              <a16:creationId xmlns:a16="http://schemas.microsoft.com/office/drawing/2014/main" xmlns="" id="{F6B2C809-E240-D04F-9376-4A9A7C5212E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36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9747" b="15190"/>
        <a:stretch/>
      </xdr:blipFill>
      <xdr:spPr bwMode="auto">
        <a:xfrm>
          <a:off x="129887" y="3638530950"/>
          <a:ext cx="1241136" cy="807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129887</xdr:colOff>
      <xdr:row>260</xdr:row>
      <xdr:rowOff>158750</xdr:rowOff>
    </xdr:from>
    <xdr:to>
      <xdr:col>0</xdr:col>
      <xdr:colOff>1371023</xdr:colOff>
      <xdr:row>260</xdr:row>
      <xdr:rowOff>966249</xdr:rowOff>
    </xdr:to>
    <xdr:pic>
      <xdr:nvPicPr>
        <xdr:cNvPr id="3196" name="Immagine 3195" descr="White adidas Superstar Parley | SVD">
          <a:extLst>
            <a:ext uri="{FF2B5EF4-FFF2-40B4-BE49-F238E27FC236}">
              <a16:creationId xmlns:a16="http://schemas.microsoft.com/office/drawing/2014/main" xmlns="" id="{6D672A7C-846C-2848-B4CC-4B3E1EA289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36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9747" b="15190"/>
        <a:stretch/>
      </xdr:blipFill>
      <xdr:spPr bwMode="auto">
        <a:xfrm>
          <a:off x="129887" y="3639673950"/>
          <a:ext cx="1241136" cy="807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129887</xdr:colOff>
      <xdr:row>260</xdr:row>
      <xdr:rowOff>158750</xdr:rowOff>
    </xdr:from>
    <xdr:to>
      <xdr:col>0</xdr:col>
      <xdr:colOff>1371023</xdr:colOff>
      <xdr:row>260</xdr:row>
      <xdr:rowOff>966249</xdr:rowOff>
    </xdr:to>
    <xdr:pic>
      <xdr:nvPicPr>
        <xdr:cNvPr id="3197" name="Immagine 3196" descr="White adidas Superstar Parley | SVD">
          <a:extLst>
            <a:ext uri="{FF2B5EF4-FFF2-40B4-BE49-F238E27FC236}">
              <a16:creationId xmlns:a16="http://schemas.microsoft.com/office/drawing/2014/main" xmlns="" id="{361C40B3-CC45-3040-94CF-324C3E26B62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36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9747" b="15190"/>
        <a:stretch/>
      </xdr:blipFill>
      <xdr:spPr bwMode="auto">
        <a:xfrm>
          <a:off x="129887" y="3639673950"/>
          <a:ext cx="1241136" cy="807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129887</xdr:colOff>
      <xdr:row>261</xdr:row>
      <xdr:rowOff>158750</xdr:rowOff>
    </xdr:from>
    <xdr:to>
      <xdr:col>0</xdr:col>
      <xdr:colOff>1371023</xdr:colOff>
      <xdr:row>261</xdr:row>
      <xdr:rowOff>966249</xdr:rowOff>
    </xdr:to>
    <xdr:pic>
      <xdr:nvPicPr>
        <xdr:cNvPr id="3198" name="Immagine 3197" descr="White adidas Superstar Parley | SVD">
          <a:extLst>
            <a:ext uri="{FF2B5EF4-FFF2-40B4-BE49-F238E27FC236}">
              <a16:creationId xmlns:a16="http://schemas.microsoft.com/office/drawing/2014/main" xmlns="" id="{5EF1EBFF-7461-1B4F-8F87-66A5DC9B9A7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36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9747" b="15190"/>
        <a:stretch/>
      </xdr:blipFill>
      <xdr:spPr bwMode="auto">
        <a:xfrm>
          <a:off x="129887" y="3640816950"/>
          <a:ext cx="1241136" cy="807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129887</xdr:colOff>
      <xdr:row>261</xdr:row>
      <xdr:rowOff>158750</xdr:rowOff>
    </xdr:from>
    <xdr:to>
      <xdr:col>0</xdr:col>
      <xdr:colOff>1371023</xdr:colOff>
      <xdr:row>261</xdr:row>
      <xdr:rowOff>966249</xdr:rowOff>
    </xdr:to>
    <xdr:pic>
      <xdr:nvPicPr>
        <xdr:cNvPr id="3199" name="Immagine 3198" descr="White adidas Superstar Parley | SVD">
          <a:extLst>
            <a:ext uri="{FF2B5EF4-FFF2-40B4-BE49-F238E27FC236}">
              <a16:creationId xmlns:a16="http://schemas.microsoft.com/office/drawing/2014/main" xmlns="" id="{CAC4EEDD-6C9C-7E4E-9B14-6AFB113BD4D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36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9747" b="15190"/>
        <a:stretch/>
      </xdr:blipFill>
      <xdr:spPr bwMode="auto">
        <a:xfrm>
          <a:off x="129887" y="3640816950"/>
          <a:ext cx="1241136" cy="807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144319</xdr:colOff>
      <xdr:row>1128</xdr:row>
      <xdr:rowOff>72158</xdr:rowOff>
    </xdr:from>
    <xdr:to>
      <xdr:col>0</xdr:col>
      <xdr:colOff>1327727</xdr:colOff>
      <xdr:row>1128</xdr:row>
      <xdr:rowOff>1020925</xdr:rowOff>
    </xdr:to>
    <xdr:pic>
      <xdr:nvPicPr>
        <xdr:cNvPr id="3222" name="Immagine 3221" descr="adidas x Parley for the Oceans Superstar Bianco GX6970| Acquista su  FOOTDISTRICT">
          <a:extLst>
            <a:ext uri="{FF2B5EF4-FFF2-40B4-BE49-F238E27FC236}">
              <a16:creationId xmlns:a16="http://schemas.microsoft.com/office/drawing/2014/main" xmlns="" id="{E6086258-B2E8-EB43-81B6-B97DFB57AED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3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855" t="24664" r="13929" b="26533"/>
        <a:stretch/>
      </xdr:blipFill>
      <xdr:spPr bwMode="auto">
        <a:xfrm>
          <a:off x="144319" y="3663590358"/>
          <a:ext cx="1183408" cy="9487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144319</xdr:colOff>
      <xdr:row>1129</xdr:row>
      <xdr:rowOff>72158</xdr:rowOff>
    </xdr:from>
    <xdr:to>
      <xdr:col>0</xdr:col>
      <xdr:colOff>1327727</xdr:colOff>
      <xdr:row>1129</xdr:row>
      <xdr:rowOff>1020925</xdr:rowOff>
    </xdr:to>
    <xdr:pic>
      <xdr:nvPicPr>
        <xdr:cNvPr id="3224" name="Immagine 3223" descr="adidas x Parley for the Oceans Superstar Bianco GX6970| Acquista su  FOOTDISTRICT">
          <a:extLst>
            <a:ext uri="{FF2B5EF4-FFF2-40B4-BE49-F238E27FC236}">
              <a16:creationId xmlns:a16="http://schemas.microsoft.com/office/drawing/2014/main" xmlns="" id="{82B1F93C-5712-C84A-A39A-F2E04F9F8CD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3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855" t="24664" r="13929" b="26533"/>
        <a:stretch/>
      </xdr:blipFill>
      <xdr:spPr bwMode="auto">
        <a:xfrm>
          <a:off x="144319" y="3665876358"/>
          <a:ext cx="1183408" cy="9487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144319</xdr:colOff>
      <xdr:row>1130</xdr:row>
      <xdr:rowOff>72158</xdr:rowOff>
    </xdr:from>
    <xdr:to>
      <xdr:col>0</xdr:col>
      <xdr:colOff>1327727</xdr:colOff>
      <xdr:row>1130</xdr:row>
      <xdr:rowOff>1020925</xdr:rowOff>
    </xdr:to>
    <xdr:pic>
      <xdr:nvPicPr>
        <xdr:cNvPr id="3225" name="Immagine 3224" descr="adidas x Parley for the Oceans Superstar Bianco GX6970| Acquista su  FOOTDISTRICT">
          <a:extLst>
            <a:ext uri="{FF2B5EF4-FFF2-40B4-BE49-F238E27FC236}">
              <a16:creationId xmlns:a16="http://schemas.microsoft.com/office/drawing/2014/main" xmlns="" id="{2B37D22A-C3E9-FA44-BAA0-666DFEA837E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3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855" t="24664" r="13929" b="26533"/>
        <a:stretch/>
      </xdr:blipFill>
      <xdr:spPr bwMode="auto">
        <a:xfrm>
          <a:off x="144319" y="3667019358"/>
          <a:ext cx="1183408" cy="9487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144319</xdr:colOff>
      <xdr:row>1131</xdr:row>
      <xdr:rowOff>72158</xdr:rowOff>
    </xdr:from>
    <xdr:to>
      <xdr:col>0</xdr:col>
      <xdr:colOff>1327727</xdr:colOff>
      <xdr:row>1131</xdr:row>
      <xdr:rowOff>1020925</xdr:rowOff>
    </xdr:to>
    <xdr:pic>
      <xdr:nvPicPr>
        <xdr:cNvPr id="3226" name="Immagine 3225" descr="adidas x Parley for the Oceans Superstar Bianco GX6970| Acquista su  FOOTDISTRICT">
          <a:extLst>
            <a:ext uri="{FF2B5EF4-FFF2-40B4-BE49-F238E27FC236}">
              <a16:creationId xmlns:a16="http://schemas.microsoft.com/office/drawing/2014/main" xmlns="" id="{0F05BC50-C666-8D4B-8D3A-913846F23FB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3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855" t="24664" r="13929" b="26533"/>
        <a:stretch/>
      </xdr:blipFill>
      <xdr:spPr bwMode="auto">
        <a:xfrm>
          <a:off x="144319" y="3668162358"/>
          <a:ext cx="1183408" cy="9487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144319</xdr:colOff>
      <xdr:row>1127</xdr:row>
      <xdr:rowOff>72158</xdr:rowOff>
    </xdr:from>
    <xdr:to>
      <xdr:col>0</xdr:col>
      <xdr:colOff>1327727</xdr:colOff>
      <xdr:row>1127</xdr:row>
      <xdr:rowOff>1020925</xdr:rowOff>
    </xdr:to>
    <xdr:pic>
      <xdr:nvPicPr>
        <xdr:cNvPr id="3227" name="Immagine 3226" descr="adidas x Parley for the Oceans Superstar Bianco GX6970| Acquista su  FOOTDISTRICT">
          <a:extLst>
            <a:ext uri="{FF2B5EF4-FFF2-40B4-BE49-F238E27FC236}">
              <a16:creationId xmlns:a16="http://schemas.microsoft.com/office/drawing/2014/main" xmlns="" id="{7F6E7C60-D772-D74F-805D-70096D343C1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3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855" t="24664" r="13929" b="26533"/>
        <a:stretch/>
      </xdr:blipFill>
      <xdr:spPr bwMode="auto">
        <a:xfrm>
          <a:off x="144319" y="3669305358"/>
          <a:ext cx="1183408" cy="9487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129887</xdr:colOff>
      <xdr:row>3156</xdr:row>
      <xdr:rowOff>72161</xdr:rowOff>
    </xdr:from>
    <xdr:to>
      <xdr:col>0</xdr:col>
      <xdr:colOff>1516253</xdr:colOff>
      <xdr:row>3156</xdr:row>
      <xdr:rowOff>1111251</xdr:rowOff>
    </xdr:to>
    <xdr:pic>
      <xdr:nvPicPr>
        <xdr:cNvPr id="3250" name="Immagine 3249" descr="Scarpe Tensaur Run - Bianco adidas | adidas Switzerland">
          <a:extLst>
            <a:ext uri="{FF2B5EF4-FFF2-40B4-BE49-F238E27FC236}">
              <a16:creationId xmlns:a16="http://schemas.microsoft.com/office/drawing/2014/main" xmlns="" id="{D74BE8B5-BA2C-0E40-A522-E8AB110D7C3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3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260" t="20253" r="12857" b="19620"/>
        <a:stretch/>
      </xdr:blipFill>
      <xdr:spPr bwMode="auto">
        <a:xfrm>
          <a:off x="129887" y="3695594361"/>
          <a:ext cx="1386366" cy="10390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259774</xdr:colOff>
      <xdr:row>2194</xdr:row>
      <xdr:rowOff>86591</xdr:rowOff>
    </xdr:from>
    <xdr:to>
      <xdr:col>0</xdr:col>
      <xdr:colOff>1183410</xdr:colOff>
      <xdr:row>2194</xdr:row>
      <xdr:rowOff>1008127</xdr:rowOff>
    </xdr:to>
    <xdr:pic>
      <xdr:nvPicPr>
        <xdr:cNvPr id="3252" name="Immagine 3251" descr="adidas Chaussure Adiform SLTN - noir | adidas Canada">
          <a:extLst>
            <a:ext uri="{FF2B5EF4-FFF2-40B4-BE49-F238E27FC236}">
              <a16:creationId xmlns:a16="http://schemas.microsoft.com/office/drawing/2014/main" xmlns="" id="{4C8161AE-1C4E-DB4F-BA0D-9482CEB17B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774" y="3702466791"/>
          <a:ext cx="923636" cy="9215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202046</xdr:colOff>
      <xdr:row>2235</xdr:row>
      <xdr:rowOff>57728</xdr:rowOff>
    </xdr:from>
    <xdr:to>
      <xdr:col>0</xdr:col>
      <xdr:colOff>1371023</xdr:colOff>
      <xdr:row>2235</xdr:row>
      <xdr:rowOff>1019962</xdr:rowOff>
    </xdr:to>
    <xdr:pic>
      <xdr:nvPicPr>
        <xdr:cNvPr id="3253" name="Immagine 3252" descr="adidas Scarpe Alphabounce+ Sustainable Bounce Lifestyle Running Shoes HP6637  Rosa | Modivo.it">
          <a:extLst>
            <a:ext uri="{FF2B5EF4-FFF2-40B4-BE49-F238E27FC236}">
              <a16:creationId xmlns:a16="http://schemas.microsoft.com/office/drawing/2014/main" xmlns="" id="{5163092F-5D27-FA47-9CA9-EAFDFBB0172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40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5834" b="12518"/>
        <a:stretch/>
      </xdr:blipFill>
      <xdr:spPr bwMode="auto">
        <a:xfrm>
          <a:off x="202046" y="3715010928"/>
          <a:ext cx="1168977" cy="9622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303070</xdr:colOff>
      <xdr:row>911</xdr:row>
      <xdr:rowOff>101023</xdr:rowOff>
    </xdr:from>
    <xdr:to>
      <xdr:col>0</xdr:col>
      <xdr:colOff>1199882</xdr:colOff>
      <xdr:row>911</xdr:row>
      <xdr:rowOff>995796</xdr:rowOff>
    </xdr:to>
    <xdr:pic>
      <xdr:nvPicPr>
        <xdr:cNvPr id="3257" name="Immagine 3256" descr="adidas Solarglide 5 Running Shoes - White | Men's Running | adidas US">
          <a:extLst>
            <a:ext uri="{FF2B5EF4-FFF2-40B4-BE49-F238E27FC236}">
              <a16:creationId xmlns:a16="http://schemas.microsoft.com/office/drawing/2014/main" xmlns="" id="{E8DD5FEF-C4BE-A745-ADE6-EE31E013A5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3070" y="3750487223"/>
          <a:ext cx="896812" cy="8947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158750</xdr:colOff>
      <xdr:row>985</xdr:row>
      <xdr:rowOff>158750</xdr:rowOff>
    </xdr:from>
    <xdr:to>
      <xdr:col>0</xdr:col>
      <xdr:colOff>1538021</xdr:colOff>
      <xdr:row>985</xdr:row>
      <xdr:rowOff>981364</xdr:rowOff>
    </xdr:to>
    <xdr:pic>
      <xdr:nvPicPr>
        <xdr:cNvPr id="3258" name="Immagine 3257" descr="adidas Stan Smith Pride, Sneaker Uomo, Cream White/Cream White/Cream White,  41 1/3 EU : Amazon.it: Moda">
          <a:extLst>
            <a:ext uri="{FF2B5EF4-FFF2-40B4-BE49-F238E27FC236}">
              <a16:creationId xmlns:a16="http://schemas.microsoft.com/office/drawing/2014/main" xmlns="" id="{32059285-69C5-324F-81D2-C5586B1749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750" y="3758545950"/>
          <a:ext cx="1379271" cy="8226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72159</xdr:colOff>
      <xdr:row>1688</xdr:row>
      <xdr:rowOff>245342</xdr:rowOff>
    </xdr:from>
    <xdr:to>
      <xdr:col>0</xdr:col>
      <xdr:colOff>1644456</xdr:colOff>
      <xdr:row>1688</xdr:row>
      <xdr:rowOff>995796</xdr:rowOff>
    </xdr:to>
    <xdr:pic>
      <xdr:nvPicPr>
        <xdr:cNvPr id="3259" name="Immagine 3258" descr="Women) adidas UltraBoost 22 'Black Sky Rush Turbo' GY8681 - GY8681 -  Novelship">
          <a:extLst>
            <a:ext uri="{FF2B5EF4-FFF2-40B4-BE49-F238E27FC236}">
              <a16:creationId xmlns:a16="http://schemas.microsoft.com/office/drawing/2014/main" xmlns="" id="{E500D495-1F9B-2242-9DB7-3A6004F8C9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59" y="3767776542"/>
          <a:ext cx="1572297" cy="7504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375228</xdr:colOff>
      <xdr:row>3138</xdr:row>
      <xdr:rowOff>86592</xdr:rowOff>
    </xdr:from>
    <xdr:to>
      <xdr:col>0</xdr:col>
      <xdr:colOff>1255569</xdr:colOff>
      <xdr:row>3138</xdr:row>
      <xdr:rowOff>964932</xdr:rowOff>
    </xdr:to>
    <xdr:pic>
      <xdr:nvPicPr>
        <xdr:cNvPr id="3260" name="Immagine 3259" descr="Scarpe adidas x Disney Winterplay Frozen - Blu adidas | adidas Switzerland">
          <a:extLst>
            <a:ext uri="{FF2B5EF4-FFF2-40B4-BE49-F238E27FC236}">
              <a16:creationId xmlns:a16="http://schemas.microsoft.com/office/drawing/2014/main" xmlns="" id="{F9F97C81-603F-AD47-862C-AD97D17957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5228" y="3775618792"/>
          <a:ext cx="880341" cy="878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230910</xdr:colOff>
      <xdr:row>2027</xdr:row>
      <xdr:rowOff>187615</xdr:rowOff>
    </xdr:from>
    <xdr:to>
      <xdr:col>0</xdr:col>
      <xdr:colOff>1371024</xdr:colOff>
      <xdr:row>2027</xdr:row>
      <xdr:rowOff>974147</xdr:rowOff>
    </xdr:to>
    <xdr:pic>
      <xdr:nvPicPr>
        <xdr:cNvPr id="3261" name="Immagine 3260" descr="adidas Sandali Adilette Comfort Sandals H03625 Viola | Modivo.it">
          <a:extLst>
            <a:ext uri="{FF2B5EF4-FFF2-40B4-BE49-F238E27FC236}">
              <a16:creationId xmlns:a16="http://schemas.microsoft.com/office/drawing/2014/main" xmlns="" id="{76138100-D103-5540-8106-82D2515204E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45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5228" b="13104"/>
        <a:stretch/>
      </xdr:blipFill>
      <xdr:spPr bwMode="auto">
        <a:xfrm>
          <a:off x="230910" y="3783720815"/>
          <a:ext cx="1140114" cy="7865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274205</xdr:colOff>
      <xdr:row>2164</xdr:row>
      <xdr:rowOff>129886</xdr:rowOff>
    </xdr:from>
    <xdr:to>
      <xdr:col>0</xdr:col>
      <xdr:colOff>1414319</xdr:colOff>
      <xdr:row>2164</xdr:row>
      <xdr:rowOff>1087965</xdr:rowOff>
    </xdr:to>
    <xdr:pic>
      <xdr:nvPicPr>
        <xdr:cNvPr id="3262" name="Immagine 3261" descr="Scarpe adifom SLTN - Blu adidas | adidas Switzerland">
          <a:extLst>
            <a:ext uri="{FF2B5EF4-FFF2-40B4-BE49-F238E27FC236}">
              <a16:creationId xmlns:a16="http://schemas.microsoft.com/office/drawing/2014/main" xmlns="" id="{E9F0A676-E7B4-FD4A-AE33-A79F6E45408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4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432" t="18985" r="17121" b="21689"/>
        <a:stretch/>
      </xdr:blipFill>
      <xdr:spPr bwMode="auto">
        <a:xfrm>
          <a:off x="274205" y="3789378086"/>
          <a:ext cx="1140114" cy="9580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360796</xdr:colOff>
      <xdr:row>519</xdr:row>
      <xdr:rowOff>144319</xdr:rowOff>
    </xdr:from>
    <xdr:to>
      <xdr:col>0</xdr:col>
      <xdr:colOff>1241137</xdr:colOff>
      <xdr:row>519</xdr:row>
      <xdr:rowOff>1022659</xdr:rowOff>
    </xdr:to>
    <xdr:pic>
      <xdr:nvPicPr>
        <xdr:cNvPr id="3263" name="Immagine 3262" descr="Scarpe sportive Adidas Forum Mid M GW4371 bianca | eBay">
          <a:extLst>
            <a:ext uri="{FF2B5EF4-FFF2-40B4-BE49-F238E27FC236}">
              <a16:creationId xmlns:a16="http://schemas.microsoft.com/office/drawing/2014/main" xmlns="" id="{E5230EDB-F1E3-D749-8882-248B13C1E6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0796" y="3801965519"/>
          <a:ext cx="880341" cy="878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72159</xdr:colOff>
      <xdr:row>794</xdr:row>
      <xdr:rowOff>226690</xdr:rowOff>
    </xdr:from>
    <xdr:to>
      <xdr:col>0</xdr:col>
      <xdr:colOff>1573068</xdr:colOff>
      <xdr:row>794</xdr:row>
      <xdr:rowOff>808181</xdr:rowOff>
    </xdr:to>
    <xdr:pic>
      <xdr:nvPicPr>
        <xdr:cNvPr id="3264" name="Immagine 3263" descr="Women) adidas Futurevulc 'Jade Green' GX4195 - GX4195 - Novelship">
          <a:extLst>
            <a:ext uri="{FF2B5EF4-FFF2-40B4-BE49-F238E27FC236}">
              <a16:creationId xmlns:a16="http://schemas.microsoft.com/office/drawing/2014/main" xmlns="" id="{408E3539-97D4-D249-BEE7-93C5E2B4B7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59" y="3808905890"/>
          <a:ext cx="1500909" cy="5814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288638</xdr:colOff>
      <xdr:row>1442</xdr:row>
      <xdr:rowOff>57727</xdr:rowOff>
    </xdr:from>
    <xdr:to>
      <xdr:col>0</xdr:col>
      <xdr:colOff>1544206</xdr:colOff>
      <xdr:row>1442</xdr:row>
      <xdr:rowOff>1001226</xdr:rowOff>
    </xdr:to>
    <xdr:pic>
      <xdr:nvPicPr>
        <xdr:cNvPr id="3265" name="Immagine 3264" descr="Scarpe adidas Superstar Her Vegan W GY1900 Ftwwht/Blilil/Almpnk | escarpe.it">
          <a:extLst>
            <a:ext uri="{FF2B5EF4-FFF2-40B4-BE49-F238E27FC236}">
              <a16:creationId xmlns:a16="http://schemas.microsoft.com/office/drawing/2014/main" xmlns="" id="{B29F82DA-2854-574C-9FBB-D636ECACE03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4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4684"/>
        <a:stretch/>
      </xdr:blipFill>
      <xdr:spPr bwMode="auto">
        <a:xfrm>
          <a:off x="288638" y="3821309927"/>
          <a:ext cx="1255568" cy="943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216477</xdr:colOff>
      <xdr:row>1923</xdr:row>
      <xdr:rowOff>158751</xdr:rowOff>
    </xdr:from>
    <xdr:to>
      <xdr:col>0</xdr:col>
      <xdr:colOff>1319221</xdr:colOff>
      <xdr:row>1923</xdr:row>
      <xdr:rowOff>1039093</xdr:rowOff>
    </xdr:to>
    <xdr:pic>
      <xdr:nvPicPr>
        <xdr:cNvPr id="3266" name="Immagine 3265" descr="adidas ZX 2K Boost 2.0 Shoes - Blue | GZ7733 | adidas US">
          <a:extLst>
            <a:ext uri="{FF2B5EF4-FFF2-40B4-BE49-F238E27FC236}">
              <a16:creationId xmlns:a16="http://schemas.microsoft.com/office/drawing/2014/main" xmlns="" id="{9F41234F-8421-8A44-B6A9-19DCFB5F7E6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5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104" t="19620" r="14751" b="20253"/>
        <a:stretch/>
      </xdr:blipFill>
      <xdr:spPr bwMode="auto">
        <a:xfrm>
          <a:off x="216477" y="3827125951"/>
          <a:ext cx="1102744" cy="8803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158750</xdr:colOff>
      <xdr:row>2536</xdr:row>
      <xdr:rowOff>144318</xdr:rowOff>
    </xdr:from>
    <xdr:to>
      <xdr:col>0</xdr:col>
      <xdr:colOff>1486275</xdr:colOff>
      <xdr:row>2536</xdr:row>
      <xdr:rowOff>966932</xdr:rowOff>
    </xdr:to>
    <xdr:pic>
      <xdr:nvPicPr>
        <xdr:cNvPr id="3268" name="Immagine 3267" descr="Adidas Nizza Bonega X HQ6042 green ab 78,00 € | Preisvergleich bei idealo.de">
          <a:extLst>
            <a:ext uri="{FF2B5EF4-FFF2-40B4-BE49-F238E27FC236}">
              <a16:creationId xmlns:a16="http://schemas.microsoft.com/office/drawing/2014/main" xmlns="" id="{B1321381-DBD3-EF46-AE40-A1B5569EC8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750" y="3845399518"/>
          <a:ext cx="1327525" cy="8226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187614</xdr:colOff>
      <xdr:row>17</xdr:row>
      <xdr:rowOff>158750</xdr:rowOff>
    </xdr:from>
    <xdr:to>
      <xdr:col>0</xdr:col>
      <xdr:colOff>1226705</xdr:colOff>
      <xdr:row>17</xdr:row>
      <xdr:rowOff>1080160</xdr:rowOff>
    </xdr:to>
    <xdr:pic>
      <xdr:nvPicPr>
        <xdr:cNvPr id="3269" name="Immagine 3268" descr="Scarpe adidas Continental Vulc EF3523 Ftwwht/Ftwwht/Ftwwht | it.eschuhe.ch">
          <a:extLst>
            <a:ext uri="{FF2B5EF4-FFF2-40B4-BE49-F238E27FC236}">
              <a16:creationId xmlns:a16="http://schemas.microsoft.com/office/drawing/2014/main" xmlns="" id="{9D015655-5F59-D949-BDC8-4BFDE2F8A1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7614" y="3851128950"/>
          <a:ext cx="1039091" cy="921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216478</xdr:colOff>
      <xdr:row>348</xdr:row>
      <xdr:rowOff>144318</xdr:rowOff>
    </xdr:from>
    <xdr:to>
      <xdr:col>0</xdr:col>
      <xdr:colOff>1067955</xdr:colOff>
      <xdr:row>348</xdr:row>
      <xdr:rowOff>993859</xdr:rowOff>
    </xdr:to>
    <xdr:pic>
      <xdr:nvPicPr>
        <xdr:cNvPr id="3270" name="Immagine 3269">
          <a:extLst>
            <a:ext uri="{FF2B5EF4-FFF2-40B4-BE49-F238E27FC236}">
              <a16:creationId xmlns:a16="http://schemas.microsoft.com/office/drawing/2014/main" xmlns="" id="{8215AED6-2E5E-2B4B-BF29-F95359D2C6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6478" y="3853400518"/>
          <a:ext cx="851477" cy="8495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173181</xdr:colOff>
      <xdr:row>662</xdr:row>
      <xdr:rowOff>274205</xdr:rowOff>
    </xdr:from>
    <xdr:to>
      <xdr:col>0</xdr:col>
      <xdr:colOff>1486476</xdr:colOff>
      <xdr:row>662</xdr:row>
      <xdr:rowOff>937625</xdr:rowOff>
    </xdr:to>
    <xdr:pic>
      <xdr:nvPicPr>
        <xdr:cNvPr id="3272" name="Immagine 3271" descr="Adidas originals Forum Luxe low Uomo Sneaker pelle Bianca GX0516 Casual  Scarpe | eBay">
          <a:extLst>
            <a:ext uri="{FF2B5EF4-FFF2-40B4-BE49-F238E27FC236}">
              <a16:creationId xmlns:a16="http://schemas.microsoft.com/office/drawing/2014/main" xmlns="" id="{CD9A08DF-7C6C-7E4D-88B9-E3A8EDCC9D9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5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6103" b="16943"/>
        <a:stretch/>
      </xdr:blipFill>
      <xdr:spPr bwMode="auto">
        <a:xfrm>
          <a:off x="173181" y="3868389405"/>
          <a:ext cx="1313295" cy="6634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274204</xdr:colOff>
      <xdr:row>680</xdr:row>
      <xdr:rowOff>129886</xdr:rowOff>
    </xdr:from>
    <xdr:to>
      <xdr:col>0</xdr:col>
      <xdr:colOff>1298863</xdr:colOff>
      <xdr:row>680</xdr:row>
      <xdr:rowOff>967434</xdr:rowOff>
    </xdr:to>
    <xdr:pic>
      <xdr:nvPicPr>
        <xdr:cNvPr id="3273" name="Immagine 3272" descr="adidas Ultraboost 21 x Parley Running Shoes - Grey | Unisex Running |  adidas US">
          <a:extLst>
            <a:ext uri="{FF2B5EF4-FFF2-40B4-BE49-F238E27FC236}">
              <a16:creationId xmlns:a16="http://schemas.microsoft.com/office/drawing/2014/main" xmlns="" id="{07AFB8ED-00FB-B14D-A073-559C92A73FD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5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631" t="22152" r="14751" b="18354"/>
        <a:stretch/>
      </xdr:blipFill>
      <xdr:spPr bwMode="auto">
        <a:xfrm>
          <a:off x="274204" y="3876246086"/>
          <a:ext cx="1024659" cy="8375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303070</xdr:colOff>
      <xdr:row>847</xdr:row>
      <xdr:rowOff>72160</xdr:rowOff>
    </xdr:from>
    <xdr:to>
      <xdr:col>0</xdr:col>
      <xdr:colOff>1095180</xdr:colOff>
      <xdr:row>847</xdr:row>
      <xdr:rowOff>1024660</xdr:rowOff>
    </xdr:to>
    <xdr:pic>
      <xdr:nvPicPr>
        <xdr:cNvPr id="3275" name="Immagine 3274" descr="US 9 Mens adidas NIZZA HI RF Grey Four / Wonder White GX4586 Shoes | eBay">
          <a:extLst>
            <a:ext uri="{FF2B5EF4-FFF2-40B4-BE49-F238E27FC236}">
              <a16:creationId xmlns:a16="http://schemas.microsoft.com/office/drawing/2014/main" xmlns="" id="{B96C9AFD-52E2-1E4F-8602-529A0E20B9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3070" y="3894476360"/>
          <a:ext cx="79211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144319</xdr:colOff>
      <xdr:row>1678</xdr:row>
      <xdr:rowOff>245342</xdr:rowOff>
    </xdr:from>
    <xdr:to>
      <xdr:col>0</xdr:col>
      <xdr:colOff>1515342</xdr:colOff>
      <xdr:row>1678</xdr:row>
      <xdr:rowOff>989898</xdr:rowOff>
    </xdr:to>
    <xdr:pic>
      <xdr:nvPicPr>
        <xdr:cNvPr id="3276" name="Immagine 3275" descr="adidas Adizero Adios Pro 3 Running Shoes - Purple – Start Fitness">
          <a:extLst>
            <a:ext uri="{FF2B5EF4-FFF2-40B4-BE49-F238E27FC236}">
              <a16:creationId xmlns:a16="http://schemas.microsoft.com/office/drawing/2014/main" xmlns="" id="{21005ABF-30ED-3141-95AA-795BAF35729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57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2152" b="23417"/>
        <a:stretch/>
      </xdr:blipFill>
      <xdr:spPr bwMode="auto">
        <a:xfrm>
          <a:off x="144319" y="3900364542"/>
          <a:ext cx="1371023" cy="7445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158750</xdr:colOff>
      <xdr:row>182</xdr:row>
      <xdr:rowOff>202045</xdr:rowOff>
    </xdr:from>
    <xdr:to>
      <xdr:col>0</xdr:col>
      <xdr:colOff>1457614</xdr:colOff>
      <xdr:row>182</xdr:row>
      <xdr:rowOff>891011</xdr:rowOff>
    </xdr:to>
    <xdr:pic>
      <xdr:nvPicPr>
        <xdr:cNvPr id="3279" name="Immagine 3278" descr="Tenis Adidas Grand Court 2.0 - FZ6446 - Mujer rosa 24.5 Adidas Grand Court  2.0 | Walmart en línea">
          <a:extLst>
            <a:ext uri="{FF2B5EF4-FFF2-40B4-BE49-F238E27FC236}">
              <a16:creationId xmlns:a16="http://schemas.microsoft.com/office/drawing/2014/main" xmlns="" id="{5BDE2553-73F9-2645-8206-50EC9AE82EF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58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4683" b="22152"/>
        <a:stretch/>
      </xdr:blipFill>
      <xdr:spPr bwMode="auto">
        <a:xfrm>
          <a:off x="158750" y="3924324245"/>
          <a:ext cx="1298864" cy="6889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202047</xdr:colOff>
      <xdr:row>210</xdr:row>
      <xdr:rowOff>115455</xdr:rowOff>
    </xdr:from>
    <xdr:to>
      <xdr:col>0</xdr:col>
      <xdr:colOff>1313297</xdr:colOff>
      <xdr:row>210</xdr:row>
      <xdr:rowOff>1077836</xdr:rowOff>
    </xdr:to>
    <xdr:pic>
      <xdr:nvPicPr>
        <xdr:cNvPr id="3280" name="Immagine 3279" descr="adidas Scarpe Forum Mid W G57984 Bianco | Modivo.it">
          <a:extLst>
            <a:ext uri="{FF2B5EF4-FFF2-40B4-BE49-F238E27FC236}">
              <a16:creationId xmlns:a16="http://schemas.microsoft.com/office/drawing/2014/main" xmlns="" id="{006D0CB1-E4E9-C24A-86BA-52BBC1A262D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5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5700" b="15006"/>
        <a:stretch/>
      </xdr:blipFill>
      <xdr:spPr bwMode="auto">
        <a:xfrm>
          <a:off x="202047" y="3934524655"/>
          <a:ext cx="1111250" cy="9623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216478</xdr:colOff>
      <xdr:row>841</xdr:row>
      <xdr:rowOff>129887</xdr:rowOff>
    </xdr:from>
    <xdr:to>
      <xdr:col>0</xdr:col>
      <xdr:colOff>1457614</xdr:colOff>
      <xdr:row>841</xdr:row>
      <xdr:rowOff>1015035</xdr:rowOff>
    </xdr:to>
    <xdr:pic>
      <xdr:nvPicPr>
        <xdr:cNvPr id="3282" name="Immagine 3281" descr="adidas Nizza Hi RF Parley Crew Red Uomo - GX4585 - IT">
          <a:extLst>
            <a:ext uri="{FF2B5EF4-FFF2-40B4-BE49-F238E27FC236}">
              <a16:creationId xmlns:a16="http://schemas.microsoft.com/office/drawing/2014/main" xmlns="" id="{F2E6057D-0D45-E840-BA73-18237732B8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6478" y="3948255087"/>
          <a:ext cx="1241136" cy="8851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173182</xdr:colOff>
      <xdr:row>1233</xdr:row>
      <xdr:rowOff>346363</xdr:rowOff>
    </xdr:from>
    <xdr:to>
      <xdr:col>0</xdr:col>
      <xdr:colOff>1529773</xdr:colOff>
      <xdr:row>1233</xdr:row>
      <xdr:rowOff>960447</xdr:rowOff>
    </xdr:to>
    <xdr:pic>
      <xdr:nvPicPr>
        <xdr:cNvPr id="3283" name="Immagine 3282" descr="Wmns UltraBoost 22 'Linen Green' - Adidas - GX9162 - linen green/linen  green/semi pulse lilac | Flight Club">
          <a:extLst>
            <a:ext uri="{FF2B5EF4-FFF2-40B4-BE49-F238E27FC236}">
              <a16:creationId xmlns:a16="http://schemas.microsoft.com/office/drawing/2014/main" xmlns="" id="{5AA0BD29-503E-8846-83C2-F58CD58EB72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6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6528"/>
        <a:stretch/>
      </xdr:blipFill>
      <xdr:spPr bwMode="auto">
        <a:xfrm>
          <a:off x="173182" y="3955329563"/>
          <a:ext cx="1356591" cy="6140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230911</xdr:colOff>
      <xdr:row>1813</xdr:row>
      <xdr:rowOff>72160</xdr:rowOff>
    </xdr:from>
    <xdr:to>
      <xdr:col>0</xdr:col>
      <xdr:colOff>1197843</xdr:colOff>
      <xdr:row>1813</xdr:row>
      <xdr:rowOff>1036894</xdr:rowOff>
    </xdr:to>
    <xdr:pic>
      <xdr:nvPicPr>
        <xdr:cNvPr id="3286" name="Immagine 3285" descr="spike shoes adidas - Buy spike shoes adidas at Best Price in Malaysia |  h5.lazada.com.my">
          <a:extLst>
            <a:ext uri="{FF2B5EF4-FFF2-40B4-BE49-F238E27FC236}">
              <a16:creationId xmlns:a16="http://schemas.microsoft.com/office/drawing/2014/main" xmlns="" id="{9954CE03-A180-6145-9165-FC21C867DE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0911" y="3985916360"/>
          <a:ext cx="966932" cy="9647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43295</xdr:colOff>
      <xdr:row>1937</xdr:row>
      <xdr:rowOff>101024</xdr:rowOff>
    </xdr:from>
    <xdr:to>
      <xdr:col>0</xdr:col>
      <xdr:colOff>1543590</xdr:colOff>
      <xdr:row>1937</xdr:row>
      <xdr:rowOff>808182</xdr:rowOff>
    </xdr:to>
    <xdr:pic>
      <xdr:nvPicPr>
        <xdr:cNvPr id="3287" name="Immagine 3286" descr="adidas ZX 2K Boost 2.0 'Cloud White' GZ7741 - GZ7741 - Novelship">
          <a:extLst>
            <a:ext uri="{FF2B5EF4-FFF2-40B4-BE49-F238E27FC236}">
              <a16:creationId xmlns:a16="http://schemas.microsoft.com/office/drawing/2014/main" xmlns="" id="{3EFC7794-160C-5E4E-BD02-2EA5D9BBA2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295" y="3993946224"/>
          <a:ext cx="1500295" cy="7071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274205</xdr:colOff>
      <xdr:row>2844</xdr:row>
      <xdr:rowOff>158750</xdr:rowOff>
    </xdr:from>
    <xdr:to>
      <xdr:col>0</xdr:col>
      <xdr:colOff>1298864</xdr:colOff>
      <xdr:row>2844</xdr:row>
      <xdr:rowOff>984751</xdr:rowOff>
    </xdr:to>
    <xdr:pic>
      <xdr:nvPicPr>
        <xdr:cNvPr id="3290" name="Immagine 3289" descr="WMNS) adidas UltraBoost 21 'Black Violet Tone' S23836 - KICKS CREW">
          <a:extLst>
            <a:ext uri="{FF2B5EF4-FFF2-40B4-BE49-F238E27FC236}">
              <a16:creationId xmlns:a16="http://schemas.microsoft.com/office/drawing/2014/main" xmlns="" id="{D5C406B7-FA62-F042-B902-7FE622ADFA6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6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692" r="11147"/>
        <a:stretch/>
      </xdr:blipFill>
      <xdr:spPr bwMode="auto">
        <a:xfrm>
          <a:off x="274205" y="4012291950"/>
          <a:ext cx="1024659" cy="8260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158750</xdr:colOff>
      <xdr:row>23</xdr:row>
      <xdr:rowOff>115456</xdr:rowOff>
    </xdr:from>
    <xdr:to>
      <xdr:col>0</xdr:col>
      <xdr:colOff>1515341</xdr:colOff>
      <xdr:row>23</xdr:row>
      <xdr:rowOff>1003422</xdr:rowOff>
    </xdr:to>
    <xdr:pic>
      <xdr:nvPicPr>
        <xdr:cNvPr id="3291" name="Immagine 3290" descr="Chaussures de course Adidas Femme SL20 Core noir/blanc nuage/signal corail  EG2045 | eBay">
          <a:extLst>
            <a:ext uri="{FF2B5EF4-FFF2-40B4-BE49-F238E27FC236}">
              <a16:creationId xmlns:a16="http://schemas.microsoft.com/office/drawing/2014/main" xmlns="" id="{2B5BE491-D186-F844-9813-584C143699C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65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5758" b="18666"/>
        <a:stretch/>
      </xdr:blipFill>
      <xdr:spPr bwMode="auto">
        <a:xfrm>
          <a:off x="158750" y="4017963656"/>
          <a:ext cx="1356591" cy="8879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317501</xdr:colOff>
      <xdr:row>1831</xdr:row>
      <xdr:rowOff>101024</xdr:rowOff>
    </xdr:from>
    <xdr:to>
      <xdr:col>0</xdr:col>
      <xdr:colOff>1228777</xdr:colOff>
      <xdr:row>1831</xdr:row>
      <xdr:rowOff>1010228</xdr:rowOff>
    </xdr:to>
    <xdr:pic>
      <xdr:nvPicPr>
        <xdr:cNvPr id="3294" name="Immagine 3293" descr="Adidas X Speedportal.1 FG Football Soccer Shoes Pink GZ5108 | eBay">
          <a:extLst>
            <a:ext uri="{FF2B5EF4-FFF2-40B4-BE49-F238E27FC236}">
              <a16:creationId xmlns:a16="http://schemas.microsoft.com/office/drawing/2014/main" xmlns="" id="{1DC59B56-4D9F-7743-89FE-2215F47383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501" y="4039666224"/>
          <a:ext cx="911276" cy="9092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303069</xdr:colOff>
      <xdr:row>2011</xdr:row>
      <xdr:rowOff>129888</xdr:rowOff>
    </xdr:from>
    <xdr:to>
      <xdr:col>0</xdr:col>
      <xdr:colOff>1276669</xdr:colOff>
      <xdr:row>2011</xdr:row>
      <xdr:rowOff>952502</xdr:rowOff>
    </xdr:to>
    <xdr:pic>
      <xdr:nvPicPr>
        <xdr:cNvPr id="3296" name="Immagine 3295" descr="adidas Parley x UltraBoost 21 'Black Grey' H01177 - KICKS CREW">
          <a:extLst>
            <a:ext uri="{FF2B5EF4-FFF2-40B4-BE49-F238E27FC236}">
              <a16:creationId xmlns:a16="http://schemas.microsoft.com/office/drawing/2014/main" xmlns="" id="{F34DCA11-2CE3-DB48-A1BA-4A21BD26D56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6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924" r="11551"/>
        <a:stretch/>
      </xdr:blipFill>
      <xdr:spPr bwMode="auto">
        <a:xfrm>
          <a:off x="303069" y="4055697088"/>
          <a:ext cx="973600" cy="8226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303069</xdr:colOff>
      <xdr:row>2268</xdr:row>
      <xdr:rowOff>144318</xdr:rowOff>
    </xdr:from>
    <xdr:to>
      <xdr:col>0</xdr:col>
      <xdr:colOff>1170563</xdr:colOff>
      <xdr:row>2268</xdr:row>
      <xdr:rowOff>1010227</xdr:rowOff>
    </xdr:to>
    <xdr:pic>
      <xdr:nvPicPr>
        <xdr:cNvPr id="3297" name="Immagine 3296" descr="خرید و قیمت Hp7654-e 4dfwd 2 M Erkek Spor Ayakkabı Gri | ترب">
          <a:extLst>
            <a:ext uri="{FF2B5EF4-FFF2-40B4-BE49-F238E27FC236}">
              <a16:creationId xmlns:a16="http://schemas.microsoft.com/office/drawing/2014/main" xmlns="" id="{DF33C3D5-F289-6348-8939-2317FE9DE4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3069" y="4060283518"/>
          <a:ext cx="867494" cy="8659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158750</xdr:colOff>
      <xdr:row>2971</xdr:row>
      <xdr:rowOff>259773</xdr:rowOff>
    </xdr:from>
    <xdr:to>
      <xdr:col>0</xdr:col>
      <xdr:colOff>1539079</xdr:colOff>
      <xdr:row>2971</xdr:row>
      <xdr:rowOff>880341</xdr:rowOff>
    </xdr:to>
    <xdr:pic>
      <xdr:nvPicPr>
        <xdr:cNvPr id="3299" name="Immagine 3298" descr="adidas ALTAVENTURE 2.0 NEM BLUFUS/FTWWHT/SELUBL SWIM SANDALS HQ1287 for  Unisex blue fusion size 24 EU: Buy Online at Best Price in Egypt - Souq is  now Amazon.eg">
          <a:extLst>
            <a:ext uri="{FF2B5EF4-FFF2-40B4-BE49-F238E27FC236}">
              <a16:creationId xmlns:a16="http://schemas.microsoft.com/office/drawing/2014/main" xmlns="" id="{2D620923-9EB1-824B-A4A7-9F75BF770B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750" y="4078686973"/>
          <a:ext cx="1380329" cy="6205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259773</xdr:colOff>
      <xdr:row>18</xdr:row>
      <xdr:rowOff>187614</xdr:rowOff>
    </xdr:from>
    <xdr:to>
      <xdr:col>0</xdr:col>
      <xdr:colOff>1413186</xdr:colOff>
      <xdr:row>18</xdr:row>
      <xdr:rowOff>923637</xdr:rowOff>
    </xdr:to>
    <xdr:pic>
      <xdr:nvPicPr>
        <xdr:cNvPr id="3301" name="Immagine 3300" descr="WMNS) adidas originals Sl Andridge 'Black Pink Silver' EF5556 - KICKS CREW">
          <a:extLst>
            <a:ext uri="{FF2B5EF4-FFF2-40B4-BE49-F238E27FC236}">
              <a16:creationId xmlns:a16="http://schemas.microsoft.com/office/drawing/2014/main" xmlns="" id="{8FBEA189-BCB9-3646-BBE8-863ED6D6D5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773" y="4096902814"/>
          <a:ext cx="1153413" cy="7360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158751</xdr:colOff>
      <xdr:row>919</xdr:row>
      <xdr:rowOff>317500</xdr:rowOff>
    </xdr:from>
    <xdr:to>
      <xdr:col>0</xdr:col>
      <xdr:colOff>1504763</xdr:colOff>
      <xdr:row>919</xdr:row>
      <xdr:rowOff>938069</xdr:rowOff>
    </xdr:to>
    <xdr:pic>
      <xdr:nvPicPr>
        <xdr:cNvPr id="3303" name="Immagine 3302" descr="Buy Climacool Boost 'Black Carbon' - GX5487 | GOAT">
          <a:extLst>
            <a:ext uri="{FF2B5EF4-FFF2-40B4-BE49-F238E27FC236}">
              <a16:creationId xmlns:a16="http://schemas.microsoft.com/office/drawing/2014/main" xmlns="" id="{E47F6E6D-BFF0-B441-BABF-831586DD5B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751" y="4106176700"/>
          <a:ext cx="1346012" cy="6205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274206</xdr:colOff>
      <xdr:row>1124</xdr:row>
      <xdr:rowOff>259774</xdr:rowOff>
    </xdr:from>
    <xdr:to>
      <xdr:col>0</xdr:col>
      <xdr:colOff>1096820</xdr:colOff>
      <xdr:row>1124</xdr:row>
      <xdr:rowOff>946880</xdr:rowOff>
    </xdr:to>
    <xdr:pic>
      <xdr:nvPicPr>
        <xdr:cNvPr id="3304" name="Immagine 3303" descr="Adidas ZNCHILL LIGHTMOTION+ Lifestyle Adult Shoe GX6853 black a € 78,00  (oggi) | Migliori prezzi e offerte su idealo">
          <a:extLst>
            <a:ext uri="{FF2B5EF4-FFF2-40B4-BE49-F238E27FC236}">
              <a16:creationId xmlns:a16="http://schemas.microsoft.com/office/drawing/2014/main" xmlns="" id="{5EDE0959-794E-7044-95F9-9CA7BDE7DE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4206" y="4114119974"/>
          <a:ext cx="822614" cy="6871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274205</xdr:colOff>
      <xdr:row>3130</xdr:row>
      <xdr:rowOff>101024</xdr:rowOff>
    </xdr:from>
    <xdr:to>
      <xdr:col>0</xdr:col>
      <xdr:colOff>1199946</xdr:colOff>
      <xdr:row>3130</xdr:row>
      <xdr:rowOff>1024660</xdr:rowOff>
    </xdr:to>
    <xdr:pic>
      <xdr:nvPicPr>
        <xdr:cNvPr id="3306" name="Immagine 3305" descr="Кроссовки Adidas - GZ1707">
          <a:extLst>
            <a:ext uri="{FF2B5EF4-FFF2-40B4-BE49-F238E27FC236}">
              <a16:creationId xmlns:a16="http://schemas.microsoft.com/office/drawing/2014/main" xmlns="" id="{92F3181F-C2D7-BF49-8605-5BE9C0EA94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4205" y="4127677224"/>
          <a:ext cx="925741" cy="9236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129887</xdr:colOff>
      <xdr:row>1806</xdr:row>
      <xdr:rowOff>158750</xdr:rowOff>
    </xdr:from>
    <xdr:to>
      <xdr:col>0</xdr:col>
      <xdr:colOff>1615836</xdr:colOff>
      <xdr:row>1806</xdr:row>
      <xdr:rowOff>938068</xdr:rowOff>
    </xdr:to>
    <xdr:pic>
      <xdr:nvPicPr>
        <xdr:cNvPr id="3307" name="Immagine 3306" descr="Adidas Znchill Lightmotion+ Women ab 46,13 € | Preisvergleich bei idealo.de">
          <a:extLst>
            <a:ext uri="{FF2B5EF4-FFF2-40B4-BE49-F238E27FC236}">
              <a16:creationId xmlns:a16="http://schemas.microsoft.com/office/drawing/2014/main" xmlns="" id="{63921BDB-4F9D-6940-84AB-C3B22614A1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887" y="4138021950"/>
          <a:ext cx="1485949" cy="7793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144318</xdr:colOff>
      <xdr:row>2046</xdr:row>
      <xdr:rowOff>274205</xdr:rowOff>
    </xdr:from>
    <xdr:to>
      <xdr:col>0</xdr:col>
      <xdr:colOff>1342159</xdr:colOff>
      <xdr:row>2046</xdr:row>
      <xdr:rowOff>889782</xdr:rowOff>
    </xdr:to>
    <xdr:pic>
      <xdr:nvPicPr>
        <xdr:cNvPr id="3308" name="Immagine 3307" descr="adidas Ozelia 'Wonder White' - H04255 | Solesense">
          <a:extLst>
            <a:ext uri="{FF2B5EF4-FFF2-40B4-BE49-F238E27FC236}">
              <a16:creationId xmlns:a16="http://schemas.microsoft.com/office/drawing/2014/main" xmlns="" id="{16030303-586E-BA4A-A0E8-F881BFC57D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75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7872" b="20625"/>
        <a:stretch/>
      </xdr:blipFill>
      <xdr:spPr bwMode="auto">
        <a:xfrm>
          <a:off x="144318" y="4144995405"/>
          <a:ext cx="1197841" cy="6155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173181</xdr:colOff>
      <xdr:row>2183</xdr:row>
      <xdr:rowOff>129886</xdr:rowOff>
    </xdr:from>
    <xdr:to>
      <xdr:col>0</xdr:col>
      <xdr:colOff>1271826</xdr:colOff>
      <xdr:row>2183</xdr:row>
      <xdr:rowOff>1024659</xdr:rowOff>
    </xdr:to>
    <xdr:pic>
      <xdr:nvPicPr>
        <xdr:cNvPr id="3309" name="Immagine 3308" descr="adidas originals Adifom SLTN 'Army Green' HP6485 - KICKS CREW">
          <a:extLst>
            <a:ext uri="{FF2B5EF4-FFF2-40B4-BE49-F238E27FC236}">
              <a16:creationId xmlns:a16="http://schemas.microsoft.com/office/drawing/2014/main" xmlns="" id="{32080485-15BD-954A-A25E-F240149F9A5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7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520" r="9127"/>
        <a:stretch/>
      </xdr:blipFill>
      <xdr:spPr bwMode="auto">
        <a:xfrm>
          <a:off x="173181" y="4155138086"/>
          <a:ext cx="1098645" cy="8947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101024</xdr:colOff>
      <xdr:row>2251</xdr:row>
      <xdr:rowOff>245342</xdr:rowOff>
    </xdr:from>
    <xdr:to>
      <xdr:col>0</xdr:col>
      <xdr:colOff>1500910</xdr:colOff>
      <xdr:row>2251</xdr:row>
      <xdr:rowOff>947824</xdr:rowOff>
    </xdr:to>
    <xdr:pic>
      <xdr:nvPicPr>
        <xdr:cNvPr id="3310" name="Immagine 3309" descr="adidas 4DFWD Pulse 2.0 Erkek Koşu Ayakkabısı (HP7629) | Sporjinal">
          <a:extLst>
            <a:ext uri="{FF2B5EF4-FFF2-40B4-BE49-F238E27FC236}">
              <a16:creationId xmlns:a16="http://schemas.microsoft.com/office/drawing/2014/main" xmlns="" id="{9D62B28A-3217-574E-9E30-1D27E612BF4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77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9384" b="10325"/>
        <a:stretch/>
      </xdr:blipFill>
      <xdr:spPr bwMode="auto">
        <a:xfrm>
          <a:off x="101024" y="4167826542"/>
          <a:ext cx="1399886" cy="7024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187613</xdr:colOff>
      <xdr:row>351</xdr:row>
      <xdr:rowOff>173183</xdr:rowOff>
    </xdr:from>
    <xdr:to>
      <xdr:col>0</xdr:col>
      <xdr:colOff>1386257</xdr:colOff>
      <xdr:row>351</xdr:row>
      <xdr:rowOff>938069</xdr:rowOff>
    </xdr:to>
    <xdr:pic>
      <xdr:nvPicPr>
        <xdr:cNvPr id="3313" name="Immagine 3312">
          <a:extLst>
            <a:ext uri="{FF2B5EF4-FFF2-40B4-BE49-F238E27FC236}">
              <a16:creationId xmlns:a16="http://schemas.microsoft.com/office/drawing/2014/main" xmlns="" id="{1DD1757F-81F9-9B4A-B5D5-69F8B278F8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7613" y="4190614383"/>
          <a:ext cx="1198644" cy="7648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173183</xdr:colOff>
      <xdr:row>367</xdr:row>
      <xdr:rowOff>86592</xdr:rowOff>
    </xdr:from>
    <xdr:to>
      <xdr:col>0</xdr:col>
      <xdr:colOff>1084459</xdr:colOff>
      <xdr:row>367</xdr:row>
      <xdr:rowOff>995796</xdr:rowOff>
    </xdr:to>
    <xdr:pic>
      <xdr:nvPicPr>
        <xdr:cNvPr id="3314" name="Immagine 3313" descr="Adidas Predator Edge+ FG GW1039 Solar Red Football Soccer Shoes Cleats  Boots | eBay">
          <a:extLst>
            <a:ext uri="{FF2B5EF4-FFF2-40B4-BE49-F238E27FC236}">
              <a16:creationId xmlns:a16="http://schemas.microsoft.com/office/drawing/2014/main" xmlns="" id="{FBD7849C-851C-9548-8041-BA01259F37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183" y="4196242792"/>
          <a:ext cx="911276" cy="9092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57727</xdr:colOff>
      <xdr:row>762</xdr:row>
      <xdr:rowOff>173182</xdr:rowOff>
    </xdr:from>
    <xdr:to>
      <xdr:col>0</xdr:col>
      <xdr:colOff>1516239</xdr:colOff>
      <xdr:row>762</xdr:row>
      <xdr:rowOff>822614</xdr:rowOff>
    </xdr:to>
    <xdr:pic>
      <xdr:nvPicPr>
        <xdr:cNvPr id="3315" name="Immagine 3314" descr="adidas 4DFWD Pulse 'Black Blue Rush' GX2991 - GX2991 - Novelship">
          <a:extLst>
            <a:ext uri="{FF2B5EF4-FFF2-40B4-BE49-F238E27FC236}">
              <a16:creationId xmlns:a16="http://schemas.microsoft.com/office/drawing/2014/main" xmlns="" id="{6769641A-A51B-C04B-BB98-8F6A1F4AC9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727" y="4205473382"/>
          <a:ext cx="1458512" cy="6494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173181</xdr:colOff>
      <xdr:row>1183</xdr:row>
      <xdr:rowOff>101022</xdr:rowOff>
    </xdr:from>
    <xdr:to>
      <xdr:col>0</xdr:col>
      <xdr:colOff>1412456</xdr:colOff>
      <xdr:row>1183</xdr:row>
      <xdr:rowOff>1053523</xdr:rowOff>
    </xdr:to>
    <xdr:pic>
      <xdr:nvPicPr>
        <xdr:cNvPr id="3316" name="Immagine 3315" descr="adidas Ultraboost 22 Running Shoes - Pink | Women's Running | adidas US">
          <a:extLst>
            <a:ext uri="{FF2B5EF4-FFF2-40B4-BE49-F238E27FC236}">
              <a16:creationId xmlns:a16="http://schemas.microsoft.com/office/drawing/2014/main" xmlns="" id="{0B5E32DD-F742-B94E-A5E5-F90E5500619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8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366" t="24050" r="12225" b="17088"/>
        <a:stretch/>
      </xdr:blipFill>
      <xdr:spPr bwMode="auto">
        <a:xfrm>
          <a:off x="173181" y="4212259222"/>
          <a:ext cx="1239275" cy="9525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274204</xdr:colOff>
      <xdr:row>2254</xdr:row>
      <xdr:rowOff>129886</xdr:rowOff>
    </xdr:from>
    <xdr:to>
      <xdr:col>0</xdr:col>
      <xdr:colOff>1396398</xdr:colOff>
      <xdr:row>2254</xdr:row>
      <xdr:rowOff>966932</xdr:rowOff>
    </xdr:to>
    <xdr:pic>
      <xdr:nvPicPr>
        <xdr:cNvPr id="3317" name="Immagine 3316" descr="Scarpe da running adidas 4DFWD 2 - Bianco adidas | adidas Switzerland">
          <a:extLst>
            <a:ext uri="{FF2B5EF4-FFF2-40B4-BE49-F238E27FC236}">
              <a16:creationId xmlns:a16="http://schemas.microsoft.com/office/drawing/2014/main" xmlns="" id="{F0184850-63D1-9F4C-9626-E284D248AA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8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276" t="20886" r="7587" b="21519"/>
        <a:stretch/>
      </xdr:blipFill>
      <xdr:spPr bwMode="auto">
        <a:xfrm>
          <a:off x="274204" y="4219146086"/>
          <a:ext cx="1122194" cy="8370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274204</xdr:colOff>
      <xdr:row>2255</xdr:row>
      <xdr:rowOff>129886</xdr:rowOff>
    </xdr:from>
    <xdr:to>
      <xdr:col>0</xdr:col>
      <xdr:colOff>1396398</xdr:colOff>
      <xdr:row>2255</xdr:row>
      <xdr:rowOff>966932</xdr:rowOff>
    </xdr:to>
    <xdr:pic>
      <xdr:nvPicPr>
        <xdr:cNvPr id="3318" name="Immagine 3317" descr="Scarpe da running adidas 4DFWD 2 - Bianco adidas | adidas Switzerland">
          <a:extLst>
            <a:ext uri="{FF2B5EF4-FFF2-40B4-BE49-F238E27FC236}">
              <a16:creationId xmlns:a16="http://schemas.microsoft.com/office/drawing/2014/main" xmlns="" id="{95974B2E-F6D5-FC46-8A59-246445B22EE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8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276" t="20886" r="7587" b="21519"/>
        <a:stretch/>
      </xdr:blipFill>
      <xdr:spPr bwMode="auto">
        <a:xfrm>
          <a:off x="274204" y="4220289086"/>
          <a:ext cx="1122194" cy="8370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274204</xdr:colOff>
      <xdr:row>2256</xdr:row>
      <xdr:rowOff>129886</xdr:rowOff>
    </xdr:from>
    <xdr:to>
      <xdr:col>0</xdr:col>
      <xdr:colOff>1396398</xdr:colOff>
      <xdr:row>2256</xdr:row>
      <xdr:rowOff>966932</xdr:rowOff>
    </xdr:to>
    <xdr:pic>
      <xdr:nvPicPr>
        <xdr:cNvPr id="3319" name="Immagine 3318" descr="Scarpe da running adidas 4DFWD 2 - Bianco adidas | adidas Switzerland">
          <a:extLst>
            <a:ext uri="{FF2B5EF4-FFF2-40B4-BE49-F238E27FC236}">
              <a16:creationId xmlns:a16="http://schemas.microsoft.com/office/drawing/2014/main" xmlns="" id="{CF51DCB6-3C94-3C4A-8986-92A0C976F97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8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276" t="20886" r="7587" b="21519"/>
        <a:stretch/>
      </xdr:blipFill>
      <xdr:spPr bwMode="auto">
        <a:xfrm>
          <a:off x="274204" y="4221432086"/>
          <a:ext cx="1122194" cy="8370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274204</xdr:colOff>
      <xdr:row>2257</xdr:row>
      <xdr:rowOff>129886</xdr:rowOff>
    </xdr:from>
    <xdr:to>
      <xdr:col>0</xdr:col>
      <xdr:colOff>1396398</xdr:colOff>
      <xdr:row>2257</xdr:row>
      <xdr:rowOff>966932</xdr:rowOff>
    </xdr:to>
    <xdr:pic>
      <xdr:nvPicPr>
        <xdr:cNvPr id="3320" name="Immagine 3319" descr="Scarpe da running adidas 4DFWD 2 - Bianco adidas | adidas Switzerland">
          <a:extLst>
            <a:ext uri="{FF2B5EF4-FFF2-40B4-BE49-F238E27FC236}">
              <a16:creationId xmlns:a16="http://schemas.microsoft.com/office/drawing/2014/main" xmlns="" id="{3A3441CD-0613-5742-A844-B35A4A8C457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8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276" t="20886" r="7587" b="21519"/>
        <a:stretch/>
      </xdr:blipFill>
      <xdr:spPr bwMode="auto">
        <a:xfrm>
          <a:off x="274204" y="4222575086"/>
          <a:ext cx="1122194" cy="8370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274204</xdr:colOff>
      <xdr:row>2258</xdr:row>
      <xdr:rowOff>129886</xdr:rowOff>
    </xdr:from>
    <xdr:to>
      <xdr:col>0</xdr:col>
      <xdr:colOff>1396398</xdr:colOff>
      <xdr:row>2258</xdr:row>
      <xdr:rowOff>966932</xdr:rowOff>
    </xdr:to>
    <xdr:pic>
      <xdr:nvPicPr>
        <xdr:cNvPr id="3321" name="Immagine 3320" descr="Scarpe da running adidas 4DFWD 2 - Bianco adidas | adidas Switzerland">
          <a:extLst>
            <a:ext uri="{FF2B5EF4-FFF2-40B4-BE49-F238E27FC236}">
              <a16:creationId xmlns:a16="http://schemas.microsoft.com/office/drawing/2014/main" xmlns="" id="{F14CCE98-F35A-5A4A-ABFC-B49922874E9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8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276" t="20886" r="7587" b="21519"/>
        <a:stretch/>
      </xdr:blipFill>
      <xdr:spPr bwMode="auto">
        <a:xfrm>
          <a:off x="274204" y="4223718086"/>
          <a:ext cx="1122194" cy="8370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274204</xdr:colOff>
      <xdr:row>2259</xdr:row>
      <xdr:rowOff>129886</xdr:rowOff>
    </xdr:from>
    <xdr:to>
      <xdr:col>0</xdr:col>
      <xdr:colOff>1396398</xdr:colOff>
      <xdr:row>2259</xdr:row>
      <xdr:rowOff>966932</xdr:rowOff>
    </xdr:to>
    <xdr:pic>
      <xdr:nvPicPr>
        <xdr:cNvPr id="3322" name="Immagine 3321" descr="Scarpe da running adidas 4DFWD 2 - Bianco adidas | adidas Switzerland">
          <a:extLst>
            <a:ext uri="{FF2B5EF4-FFF2-40B4-BE49-F238E27FC236}">
              <a16:creationId xmlns:a16="http://schemas.microsoft.com/office/drawing/2014/main" xmlns="" id="{C67E9C15-EC7C-F746-B9AF-DD613E3231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8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276" t="20886" r="7587" b="21519"/>
        <a:stretch/>
      </xdr:blipFill>
      <xdr:spPr bwMode="auto">
        <a:xfrm>
          <a:off x="274204" y="4224861086"/>
          <a:ext cx="1122194" cy="8370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274204</xdr:colOff>
      <xdr:row>2260</xdr:row>
      <xdr:rowOff>129886</xdr:rowOff>
    </xdr:from>
    <xdr:to>
      <xdr:col>0</xdr:col>
      <xdr:colOff>1396398</xdr:colOff>
      <xdr:row>2260</xdr:row>
      <xdr:rowOff>966932</xdr:rowOff>
    </xdr:to>
    <xdr:pic>
      <xdr:nvPicPr>
        <xdr:cNvPr id="3323" name="Immagine 3322" descr="Scarpe da running adidas 4DFWD 2 - Bianco adidas | adidas Switzerland">
          <a:extLst>
            <a:ext uri="{FF2B5EF4-FFF2-40B4-BE49-F238E27FC236}">
              <a16:creationId xmlns:a16="http://schemas.microsoft.com/office/drawing/2014/main" xmlns="" id="{37044CC3-F412-5743-9C2B-3ED67EC849B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8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276" t="20886" r="7587" b="21519"/>
        <a:stretch/>
      </xdr:blipFill>
      <xdr:spPr bwMode="auto">
        <a:xfrm>
          <a:off x="274204" y="4226004086"/>
          <a:ext cx="1122194" cy="8370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274204</xdr:colOff>
      <xdr:row>2261</xdr:row>
      <xdr:rowOff>129886</xdr:rowOff>
    </xdr:from>
    <xdr:to>
      <xdr:col>0</xdr:col>
      <xdr:colOff>1396398</xdr:colOff>
      <xdr:row>2261</xdr:row>
      <xdr:rowOff>966932</xdr:rowOff>
    </xdr:to>
    <xdr:pic>
      <xdr:nvPicPr>
        <xdr:cNvPr id="3324" name="Immagine 3323" descr="Scarpe da running adidas 4DFWD 2 - Bianco adidas | adidas Switzerland">
          <a:extLst>
            <a:ext uri="{FF2B5EF4-FFF2-40B4-BE49-F238E27FC236}">
              <a16:creationId xmlns:a16="http://schemas.microsoft.com/office/drawing/2014/main" xmlns="" id="{C16B38FB-8544-9A45-A220-3BBB06AA563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8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276" t="20886" r="7587" b="21519"/>
        <a:stretch/>
      </xdr:blipFill>
      <xdr:spPr bwMode="auto">
        <a:xfrm>
          <a:off x="274204" y="4227147086"/>
          <a:ext cx="1122194" cy="8370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274204</xdr:colOff>
      <xdr:row>2262</xdr:row>
      <xdr:rowOff>129886</xdr:rowOff>
    </xdr:from>
    <xdr:to>
      <xdr:col>0</xdr:col>
      <xdr:colOff>1396398</xdr:colOff>
      <xdr:row>2262</xdr:row>
      <xdr:rowOff>966932</xdr:rowOff>
    </xdr:to>
    <xdr:pic>
      <xdr:nvPicPr>
        <xdr:cNvPr id="3325" name="Immagine 3324" descr="Scarpe da running adidas 4DFWD 2 - Bianco adidas | adidas Switzerland">
          <a:extLst>
            <a:ext uri="{FF2B5EF4-FFF2-40B4-BE49-F238E27FC236}">
              <a16:creationId xmlns:a16="http://schemas.microsoft.com/office/drawing/2014/main" xmlns="" id="{16E48553-4F83-044F-AE47-6A4C7DD0CB6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8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276" t="20886" r="7587" b="21519"/>
        <a:stretch/>
      </xdr:blipFill>
      <xdr:spPr bwMode="auto">
        <a:xfrm>
          <a:off x="274204" y="4228290086"/>
          <a:ext cx="1122194" cy="8370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274204</xdr:colOff>
      <xdr:row>2263</xdr:row>
      <xdr:rowOff>129886</xdr:rowOff>
    </xdr:from>
    <xdr:to>
      <xdr:col>0</xdr:col>
      <xdr:colOff>1396398</xdr:colOff>
      <xdr:row>2263</xdr:row>
      <xdr:rowOff>966932</xdr:rowOff>
    </xdr:to>
    <xdr:pic>
      <xdr:nvPicPr>
        <xdr:cNvPr id="3326" name="Immagine 3325" descr="Scarpe da running adidas 4DFWD 2 - Bianco adidas | adidas Switzerland">
          <a:extLst>
            <a:ext uri="{FF2B5EF4-FFF2-40B4-BE49-F238E27FC236}">
              <a16:creationId xmlns:a16="http://schemas.microsoft.com/office/drawing/2014/main" xmlns="" id="{E4ADE5B3-66C1-F946-A9E6-8076DE9B72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8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276" t="20886" r="7587" b="21519"/>
        <a:stretch/>
      </xdr:blipFill>
      <xdr:spPr bwMode="auto">
        <a:xfrm>
          <a:off x="274204" y="4229433086"/>
          <a:ext cx="1122194" cy="8370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274204</xdr:colOff>
      <xdr:row>2264</xdr:row>
      <xdr:rowOff>129886</xdr:rowOff>
    </xdr:from>
    <xdr:to>
      <xdr:col>0</xdr:col>
      <xdr:colOff>1396398</xdr:colOff>
      <xdr:row>2264</xdr:row>
      <xdr:rowOff>966932</xdr:rowOff>
    </xdr:to>
    <xdr:pic>
      <xdr:nvPicPr>
        <xdr:cNvPr id="3327" name="Immagine 3326" descr="Scarpe da running adidas 4DFWD 2 - Bianco adidas | adidas Switzerland">
          <a:extLst>
            <a:ext uri="{FF2B5EF4-FFF2-40B4-BE49-F238E27FC236}">
              <a16:creationId xmlns:a16="http://schemas.microsoft.com/office/drawing/2014/main" xmlns="" id="{B8EDC3BF-7068-7E4C-A627-0CCA59B43F2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8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276" t="20886" r="7587" b="21519"/>
        <a:stretch/>
      </xdr:blipFill>
      <xdr:spPr bwMode="auto">
        <a:xfrm>
          <a:off x="274204" y="4230576086"/>
          <a:ext cx="1122194" cy="8370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115454</xdr:colOff>
      <xdr:row>1804</xdr:row>
      <xdr:rowOff>72161</xdr:rowOff>
    </xdr:from>
    <xdr:to>
      <xdr:col>0</xdr:col>
      <xdr:colOff>1451402</xdr:colOff>
      <xdr:row>1804</xdr:row>
      <xdr:rowOff>1096819</xdr:rowOff>
    </xdr:to>
    <xdr:pic>
      <xdr:nvPicPr>
        <xdr:cNvPr id="3328" name="Immagine 3327" descr="adidas Superstar Shoes - Beige | adidas Philippines">
          <a:extLst>
            <a:ext uri="{FF2B5EF4-FFF2-40B4-BE49-F238E27FC236}">
              <a16:creationId xmlns:a16="http://schemas.microsoft.com/office/drawing/2014/main" xmlns="" id="{47DE4D3B-C808-E647-817A-34791F550A0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8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418" t="25949" r="18540" b="24051"/>
        <a:stretch/>
      </xdr:blipFill>
      <xdr:spPr bwMode="auto">
        <a:xfrm>
          <a:off x="115454" y="3697880361"/>
          <a:ext cx="1335948" cy="10246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115454</xdr:colOff>
      <xdr:row>1805</xdr:row>
      <xdr:rowOff>72161</xdr:rowOff>
    </xdr:from>
    <xdr:to>
      <xdr:col>0</xdr:col>
      <xdr:colOff>1451402</xdr:colOff>
      <xdr:row>1805</xdr:row>
      <xdr:rowOff>1096819</xdr:rowOff>
    </xdr:to>
    <xdr:pic>
      <xdr:nvPicPr>
        <xdr:cNvPr id="3329" name="Immagine 3328" descr="adidas Superstar Shoes - Beige | adidas Philippines">
          <a:extLst>
            <a:ext uri="{FF2B5EF4-FFF2-40B4-BE49-F238E27FC236}">
              <a16:creationId xmlns:a16="http://schemas.microsoft.com/office/drawing/2014/main" xmlns="" id="{6F978897-39BC-1543-A262-C0043487E18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8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418" t="25949" r="18540" b="24051"/>
        <a:stretch/>
      </xdr:blipFill>
      <xdr:spPr bwMode="auto">
        <a:xfrm>
          <a:off x="115454" y="3699023361"/>
          <a:ext cx="1335948" cy="10246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115454</xdr:colOff>
      <xdr:row>1802</xdr:row>
      <xdr:rowOff>72161</xdr:rowOff>
    </xdr:from>
    <xdr:to>
      <xdr:col>0</xdr:col>
      <xdr:colOff>1451402</xdr:colOff>
      <xdr:row>1802</xdr:row>
      <xdr:rowOff>1096819</xdr:rowOff>
    </xdr:to>
    <xdr:pic>
      <xdr:nvPicPr>
        <xdr:cNvPr id="3330" name="Immagine 3329" descr="adidas Superstar Shoes - Beige | adidas Philippines">
          <a:extLst>
            <a:ext uri="{FF2B5EF4-FFF2-40B4-BE49-F238E27FC236}">
              <a16:creationId xmlns:a16="http://schemas.microsoft.com/office/drawing/2014/main" xmlns="" id="{EEF34F13-2839-D84C-A1AD-89A06811A4C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8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418" t="25949" r="18540" b="24051"/>
        <a:stretch/>
      </xdr:blipFill>
      <xdr:spPr bwMode="auto">
        <a:xfrm>
          <a:off x="115454" y="3700166361"/>
          <a:ext cx="1335948" cy="10246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115454</xdr:colOff>
      <xdr:row>1803</xdr:row>
      <xdr:rowOff>72161</xdr:rowOff>
    </xdr:from>
    <xdr:to>
      <xdr:col>0</xdr:col>
      <xdr:colOff>1451402</xdr:colOff>
      <xdr:row>1803</xdr:row>
      <xdr:rowOff>1096819</xdr:rowOff>
    </xdr:to>
    <xdr:pic>
      <xdr:nvPicPr>
        <xdr:cNvPr id="3331" name="Immagine 3330" descr="adidas Superstar Shoes - Beige | adidas Philippines">
          <a:extLst>
            <a:ext uri="{FF2B5EF4-FFF2-40B4-BE49-F238E27FC236}">
              <a16:creationId xmlns:a16="http://schemas.microsoft.com/office/drawing/2014/main" xmlns="" id="{CA0E7838-E50B-ED40-ACF9-8664BCDC041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8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418" t="25949" r="18540" b="24051"/>
        <a:stretch/>
      </xdr:blipFill>
      <xdr:spPr bwMode="auto">
        <a:xfrm>
          <a:off x="115454" y="3701309361"/>
          <a:ext cx="1335948" cy="10246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259774</xdr:colOff>
      <xdr:row>2195</xdr:row>
      <xdr:rowOff>86591</xdr:rowOff>
    </xdr:from>
    <xdr:to>
      <xdr:col>0</xdr:col>
      <xdr:colOff>1183410</xdr:colOff>
      <xdr:row>2195</xdr:row>
      <xdr:rowOff>1008127</xdr:rowOff>
    </xdr:to>
    <xdr:pic>
      <xdr:nvPicPr>
        <xdr:cNvPr id="3332" name="Immagine 3331" descr="adidas Chaussure Adiform SLTN - noir | adidas Canada">
          <a:extLst>
            <a:ext uri="{FF2B5EF4-FFF2-40B4-BE49-F238E27FC236}">
              <a16:creationId xmlns:a16="http://schemas.microsoft.com/office/drawing/2014/main" xmlns="" id="{33F9E800-105E-FF46-B78F-FC763266F8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774" y="3703609791"/>
          <a:ext cx="923636" cy="9215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259774</xdr:colOff>
      <xdr:row>2196</xdr:row>
      <xdr:rowOff>86591</xdr:rowOff>
    </xdr:from>
    <xdr:to>
      <xdr:col>0</xdr:col>
      <xdr:colOff>1183410</xdr:colOff>
      <xdr:row>2196</xdr:row>
      <xdr:rowOff>1008127</xdr:rowOff>
    </xdr:to>
    <xdr:pic>
      <xdr:nvPicPr>
        <xdr:cNvPr id="3333" name="Immagine 3332" descr="adidas Chaussure Adiform SLTN - noir | adidas Canada">
          <a:extLst>
            <a:ext uri="{FF2B5EF4-FFF2-40B4-BE49-F238E27FC236}">
              <a16:creationId xmlns:a16="http://schemas.microsoft.com/office/drawing/2014/main" xmlns="" id="{725FB97D-2F45-DF4F-90F9-E32EC136E4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774" y="3704752791"/>
          <a:ext cx="923636" cy="9215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259774</xdr:colOff>
      <xdr:row>2197</xdr:row>
      <xdr:rowOff>86591</xdr:rowOff>
    </xdr:from>
    <xdr:to>
      <xdr:col>0</xdr:col>
      <xdr:colOff>1183410</xdr:colOff>
      <xdr:row>2197</xdr:row>
      <xdr:rowOff>1008127</xdr:rowOff>
    </xdr:to>
    <xdr:pic>
      <xdr:nvPicPr>
        <xdr:cNvPr id="3334" name="Immagine 3333" descr="adidas Chaussure Adiform SLTN - noir | adidas Canada">
          <a:extLst>
            <a:ext uri="{FF2B5EF4-FFF2-40B4-BE49-F238E27FC236}">
              <a16:creationId xmlns:a16="http://schemas.microsoft.com/office/drawing/2014/main" xmlns="" id="{9796810E-97C7-7646-9014-643E6B2166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774" y="3705895791"/>
          <a:ext cx="923636" cy="9215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259774</xdr:colOff>
      <xdr:row>2198</xdr:row>
      <xdr:rowOff>86591</xdr:rowOff>
    </xdr:from>
    <xdr:to>
      <xdr:col>0</xdr:col>
      <xdr:colOff>1183410</xdr:colOff>
      <xdr:row>2198</xdr:row>
      <xdr:rowOff>1008127</xdr:rowOff>
    </xdr:to>
    <xdr:pic>
      <xdr:nvPicPr>
        <xdr:cNvPr id="3335" name="Immagine 3334" descr="adidas Chaussure Adiform SLTN - noir | adidas Canada">
          <a:extLst>
            <a:ext uri="{FF2B5EF4-FFF2-40B4-BE49-F238E27FC236}">
              <a16:creationId xmlns:a16="http://schemas.microsoft.com/office/drawing/2014/main" xmlns="" id="{3E424873-9576-B64F-BF3E-606A3481E2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774" y="3707038791"/>
          <a:ext cx="923636" cy="9215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259774</xdr:colOff>
      <xdr:row>2199</xdr:row>
      <xdr:rowOff>86591</xdr:rowOff>
    </xdr:from>
    <xdr:to>
      <xdr:col>0</xdr:col>
      <xdr:colOff>1183410</xdr:colOff>
      <xdr:row>2199</xdr:row>
      <xdr:rowOff>1008127</xdr:rowOff>
    </xdr:to>
    <xdr:pic>
      <xdr:nvPicPr>
        <xdr:cNvPr id="3336" name="Immagine 3335" descr="adidas Chaussure Adiform SLTN - noir | adidas Canada">
          <a:extLst>
            <a:ext uri="{FF2B5EF4-FFF2-40B4-BE49-F238E27FC236}">
              <a16:creationId xmlns:a16="http://schemas.microsoft.com/office/drawing/2014/main" xmlns="" id="{444BFE7B-00CE-014F-A89B-66DD01E738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774" y="3708181791"/>
          <a:ext cx="923636" cy="9215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259774</xdr:colOff>
      <xdr:row>2200</xdr:row>
      <xdr:rowOff>86591</xdr:rowOff>
    </xdr:from>
    <xdr:to>
      <xdr:col>0</xdr:col>
      <xdr:colOff>1183410</xdr:colOff>
      <xdr:row>2200</xdr:row>
      <xdr:rowOff>1008127</xdr:rowOff>
    </xdr:to>
    <xdr:pic>
      <xdr:nvPicPr>
        <xdr:cNvPr id="3337" name="Immagine 3336" descr="adidas Chaussure Adiform SLTN - noir | adidas Canada">
          <a:extLst>
            <a:ext uri="{FF2B5EF4-FFF2-40B4-BE49-F238E27FC236}">
              <a16:creationId xmlns:a16="http://schemas.microsoft.com/office/drawing/2014/main" xmlns="" id="{35EB06B3-7DDD-D445-A903-9A7061A4B3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774" y="3709324791"/>
          <a:ext cx="923636" cy="9215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259774</xdr:colOff>
      <xdr:row>2190</xdr:row>
      <xdr:rowOff>86591</xdr:rowOff>
    </xdr:from>
    <xdr:to>
      <xdr:col>0</xdr:col>
      <xdr:colOff>1183410</xdr:colOff>
      <xdr:row>2190</xdr:row>
      <xdr:rowOff>1008127</xdr:rowOff>
    </xdr:to>
    <xdr:pic>
      <xdr:nvPicPr>
        <xdr:cNvPr id="3338" name="Immagine 3337" descr="adidas Chaussure Adiform SLTN - noir | adidas Canada">
          <a:extLst>
            <a:ext uri="{FF2B5EF4-FFF2-40B4-BE49-F238E27FC236}">
              <a16:creationId xmlns:a16="http://schemas.microsoft.com/office/drawing/2014/main" xmlns="" id="{9A468744-3211-1B40-A3BE-402304D247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774" y="3710467791"/>
          <a:ext cx="923636" cy="9215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259774</xdr:colOff>
      <xdr:row>2191</xdr:row>
      <xdr:rowOff>86591</xdr:rowOff>
    </xdr:from>
    <xdr:to>
      <xdr:col>0</xdr:col>
      <xdr:colOff>1183410</xdr:colOff>
      <xdr:row>2191</xdr:row>
      <xdr:rowOff>1008127</xdr:rowOff>
    </xdr:to>
    <xdr:pic>
      <xdr:nvPicPr>
        <xdr:cNvPr id="3339" name="Immagine 3338" descr="adidas Chaussure Adiform SLTN - noir | adidas Canada">
          <a:extLst>
            <a:ext uri="{FF2B5EF4-FFF2-40B4-BE49-F238E27FC236}">
              <a16:creationId xmlns:a16="http://schemas.microsoft.com/office/drawing/2014/main" xmlns="" id="{33F8DC35-24B1-1E4A-9731-18E1D61181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774" y="3711610791"/>
          <a:ext cx="923636" cy="9215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259774</xdr:colOff>
      <xdr:row>2192</xdr:row>
      <xdr:rowOff>86591</xdr:rowOff>
    </xdr:from>
    <xdr:to>
      <xdr:col>0</xdr:col>
      <xdr:colOff>1183410</xdr:colOff>
      <xdr:row>2192</xdr:row>
      <xdr:rowOff>1008127</xdr:rowOff>
    </xdr:to>
    <xdr:pic>
      <xdr:nvPicPr>
        <xdr:cNvPr id="3340" name="Immagine 3339" descr="adidas Chaussure Adiform SLTN - noir | adidas Canada">
          <a:extLst>
            <a:ext uri="{FF2B5EF4-FFF2-40B4-BE49-F238E27FC236}">
              <a16:creationId xmlns:a16="http://schemas.microsoft.com/office/drawing/2014/main" xmlns="" id="{95BA8D12-0017-7748-A20A-CBBD4B00FC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774" y="3712753791"/>
          <a:ext cx="923636" cy="9215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259774</xdr:colOff>
      <xdr:row>2193</xdr:row>
      <xdr:rowOff>86591</xdr:rowOff>
    </xdr:from>
    <xdr:to>
      <xdr:col>0</xdr:col>
      <xdr:colOff>1183410</xdr:colOff>
      <xdr:row>2193</xdr:row>
      <xdr:rowOff>1008127</xdr:rowOff>
    </xdr:to>
    <xdr:pic>
      <xdr:nvPicPr>
        <xdr:cNvPr id="3341" name="Immagine 3340" descr="adidas Chaussure Adiform SLTN - noir | adidas Canada">
          <a:extLst>
            <a:ext uri="{FF2B5EF4-FFF2-40B4-BE49-F238E27FC236}">
              <a16:creationId xmlns:a16="http://schemas.microsoft.com/office/drawing/2014/main" xmlns="" id="{302C2228-2F72-BE4E-BFFA-3D2FC87872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774" y="3713896791"/>
          <a:ext cx="923636" cy="9215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202046</xdr:colOff>
      <xdr:row>2236</xdr:row>
      <xdr:rowOff>57728</xdr:rowOff>
    </xdr:from>
    <xdr:to>
      <xdr:col>0</xdr:col>
      <xdr:colOff>1371023</xdr:colOff>
      <xdr:row>2236</xdr:row>
      <xdr:rowOff>1019962</xdr:rowOff>
    </xdr:to>
    <xdr:pic>
      <xdr:nvPicPr>
        <xdr:cNvPr id="3342" name="Immagine 3341" descr="adidas Scarpe Alphabounce+ Sustainable Bounce Lifestyle Running Shoes HP6637  Rosa | Modivo.it">
          <a:extLst>
            <a:ext uri="{FF2B5EF4-FFF2-40B4-BE49-F238E27FC236}">
              <a16:creationId xmlns:a16="http://schemas.microsoft.com/office/drawing/2014/main" xmlns="" id="{3449F676-149B-D640-B4E1-CB027521310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40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5834" b="12518"/>
        <a:stretch/>
      </xdr:blipFill>
      <xdr:spPr bwMode="auto">
        <a:xfrm>
          <a:off x="202046" y="3716153928"/>
          <a:ext cx="1168977" cy="9622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202046</xdr:colOff>
      <xdr:row>2237</xdr:row>
      <xdr:rowOff>57728</xdr:rowOff>
    </xdr:from>
    <xdr:to>
      <xdr:col>0</xdr:col>
      <xdr:colOff>1371023</xdr:colOff>
      <xdr:row>2237</xdr:row>
      <xdr:rowOff>1019962</xdr:rowOff>
    </xdr:to>
    <xdr:pic>
      <xdr:nvPicPr>
        <xdr:cNvPr id="3345" name="Immagine 3344" descr="adidas Scarpe Alphabounce+ Sustainable Bounce Lifestyle Running Shoes HP6637  Rosa | Modivo.it">
          <a:extLst>
            <a:ext uri="{FF2B5EF4-FFF2-40B4-BE49-F238E27FC236}">
              <a16:creationId xmlns:a16="http://schemas.microsoft.com/office/drawing/2014/main" xmlns="" id="{9739E29E-077F-F244-B8D5-9E7C9BA2076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40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5834" b="12518"/>
        <a:stretch/>
      </xdr:blipFill>
      <xdr:spPr bwMode="auto">
        <a:xfrm>
          <a:off x="202046" y="3719582928"/>
          <a:ext cx="1168977" cy="9622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202046</xdr:colOff>
      <xdr:row>2238</xdr:row>
      <xdr:rowOff>57728</xdr:rowOff>
    </xdr:from>
    <xdr:to>
      <xdr:col>0</xdr:col>
      <xdr:colOff>1371023</xdr:colOff>
      <xdr:row>2238</xdr:row>
      <xdr:rowOff>1019962</xdr:rowOff>
    </xdr:to>
    <xdr:pic>
      <xdr:nvPicPr>
        <xdr:cNvPr id="3346" name="Immagine 3345" descr="adidas Scarpe Alphabounce+ Sustainable Bounce Lifestyle Running Shoes HP6637  Rosa | Modivo.it">
          <a:extLst>
            <a:ext uri="{FF2B5EF4-FFF2-40B4-BE49-F238E27FC236}">
              <a16:creationId xmlns:a16="http://schemas.microsoft.com/office/drawing/2014/main" xmlns="" id="{D94542CA-E1F6-5A4A-A543-4C1BE0FED06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40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5834" b="12518"/>
        <a:stretch/>
      </xdr:blipFill>
      <xdr:spPr bwMode="auto">
        <a:xfrm>
          <a:off x="202046" y="3720725928"/>
          <a:ext cx="1168977" cy="9622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202046</xdr:colOff>
      <xdr:row>2239</xdr:row>
      <xdr:rowOff>57728</xdr:rowOff>
    </xdr:from>
    <xdr:to>
      <xdr:col>0</xdr:col>
      <xdr:colOff>1371023</xdr:colOff>
      <xdr:row>2239</xdr:row>
      <xdr:rowOff>1019962</xdr:rowOff>
    </xdr:to>
    <xdr:pic>
      <xdr:nvPicPr>
        <xdr:cNvPr id="3347" name="Immagine 3346" descr="adidas Scarpe Alphabounce+ Sustainable Bounce Lifestyle Running Shoes HP6637  Rosa | Modivo.it">
          <a:extLst>
            <a:ext uri="{FF2B5EF4-FFF2-40B4-BE49-F238E27FC236}">
              <a16:creationId xmlns:a16="http://schemas.microsoft.com/office/drawing/2014/main" xmlns="" id="{5D1877FA-2CA8-E347-B63E-3D3EA6E6B11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40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5834" b="12518"/>
        <a:stretch/>
      </xdr:blipFill>
      <xdr:spPr bwMode="auto">
        <a:xfrm>
          <a:off x="202046" y="3721868928"/>
          <a:ext cx="1168977" cy="9622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202045</xdr:colOff>
      <xdr:row>3184</xdr:row>
      <xdr:rowOff>86591</xdr:rowOff>
    </xdr:from>
    <xdr:to>
      <xdr:col>0</xdr:col>
      <xdr:colOff>1545570</xdr:colOff>
      <xdr:row>3184</xdr:row>
      <xdr:rowOff>1039091</xdr:rowOff>
    </xdr:to>
    <xdr:pic>
      <xdr:nvPicPr>
        <xdr:cNvPr id="3349" name="Immagine 3348" descr="adidas x Disney Adilette Comfort Moana Slides - Blue | adidas Switzerland">
          <a:extLst>
            <a:ext uri="{FF2B5EF4-FFF2-40B4-BE49-F238E27FC236}">
              <a16:creationId xmlns:a16="http://schemas.microsoft.com/office/drawing/2014/main" xmlns="" id="{EDE5322F-785E-9A44-A48D-901C67E334D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8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059" t="22783" r="6611" b="18719"/>
        <a:stretch/>
      </xdr:blipFill>
      <xdr:spPr bwMode="auto">
        <a:xfrm>
          <a:off x="202045" y="3725326791"/>
          <a:ext cx="1343525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202045</xdr:colOff>
      <xdr:row>3185</xdr:row>
      <xdr:rowOff>86591</xdr:rowOff>
    </xdr:from>
    <xdr:to>
      <xdr:col>0</xdr:col>
      <xdr:colOff>1545570</xdr:colOff>
      <xdr:row>3185</xdr:row>
      <xdr:rowOff>1039091</xdr:rowOff>
    </xdr:to>
    <xdr:pic>
      <xdr:nvPicPr>
        <xdr:cNvPr id="3350" name="Immagine 3349" descr="adidas x Disney Adilette Comfort Moana Slides - Blue | adidas Switzerland">
          <a:extLst>
            <a:ext uri="{FF2B5EF4-FFF2-40B4-BE49-F238E27FC236}">
              <a16:creationId xmlns:a16="http://schemas.microsoft.com/office/drawing/2014/main" xmlns="" id="{370E3650-0BA1-6444-A1F8-AB6B664DFDC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8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059" t="22783" r="6611" b="18719"/>
        <a:stretch/>
      </xdr:blipFill>
      <xdr:spPr bwMode="auto">
        <a:xfrm>
          <a:off x="202045" y="3726469791"/>
          <a:ext cx="1343525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202045</xdr:colOff>
      <xdr:row>3183</xdr:row>
      <xdr:rowOff>86591</xdr:rowOff>
    </xdr:from>
    <xdr:to>
      <xdr:col>0</xdr:col>
      <xdr:colOff>1545570</xdr:colOff>
      <xdr:row>3183</xdr:row>
      <xdr:rowOff>1039091</xdr:rowOff>
    </xdr:to>
    <xdr:pic>
      <xdr:nvPicPr>
        <xdr:cNvPr id="3351" name="Immagine 3350" descr="adidas x Disney Adilette Comfort Moana Slides - Blue | adidas Switzerland">
          <a:extLst>
            <a:ext uri="{FF2B5EF4-FFF2-40B4-BE49-F238E27FC236}">
              <a16:creationId xmlns:a16="http://schemas.microsoft.com/office/drawing/2014/main" xmlns="" id="{DF0085B5-C654-314A-8EAD-4BE8A1FC5B8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8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059" t="22783" r="6611" b="18719"/>
        <a:stretch/>
      </xdr:blipFill>
      <xdr:spPr bwMode="auto">
        <a:xfrm>
          <a:off x="202045" y="3727612791"/>
          <a:ext cx="1343525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202045</xdr:colOff>
      <xdr:row>3186</xdr:row>
      <xdr:rowOff>86591</xdr:rowOff>
    </xdr:from>
    <xdr:to>
      <xdr:col>0</xdr:col>
      <xdr:colOff>1545570</xdr:colOff>
      <xdr:row>3186</xdr:row>
      <xdr:rowOff>1039091</xdr:rowOff>
    </xdr:to>
    <xdr:pic>
      <xdr:nvPicPr>
        <xdr:cNvPr id="3352" name="Immagine 3351" descr="adidas x Disney Adilette Comfort Moana Slides - Blue | adidas Switzerland">
          <a:extLst>
            <a:ext uri="{FF2B5EF4-FFF2-40B4-BE49-F238E27FC236}">
              <a16:creationId xmlns:a16="http://schemas.microsoft.com/office/drawing/2014/main" xmlns="" id="{77A3FDB2-9B2D-1A4E-84CA-73BE7151ED5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8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059" t="22783" r="6611" b="18719"/>
        <a:stretch/>
      </xdr:blipFill>
      <xdr:spPr bwMode="auto">
        <a:xfrm>
          <a:off x="202045" y="3728755791"/>
          <a:ext cx="1343525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202045</xdr:colOff>
      <xdr:row>3187</xdr:row>
      <xdr:rowOff>86591</xdr:rowOff>
    </xdr:from>
    <xdr:to>
      <xdr:col>0</xdr:col>
      <xdr:colOff>1545570</xdr:colOff>
      <xdr:row>3187</xdr:row>
      <xdr:rowOff>1039091</xdr:rowOff>
    </xdr:to>
    <xdr:pic>
      <xdr:nvPicPr>
        <xdr:cNvPr id="3353" name="Immagine 3352" descr="adidas x Disney Adilette Comfort Moana Slides - Blue | adidas Switzerland">
          <a:extLst>
            <a:ext uri="{FF2B5EF4-FFF2-40B4-BE49-F238E27FC236}">
              <a16:creationId xmlns:a16="http://schemas.microsoft.com/office/drawing/2014/main" xmlns="" id="{E4ECA408-D7D3-3B4F-8250-3A9E3523503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8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059" t="22783" r="6611" b="18719"/>
        <a:stretch/>
      </xdr:blipFill>
      <xdr:spPr bwMode="auto">
        <a:xfrm>
          <a:off x="202045" y="3729898791"/>
          <a:ext cx="1343525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202045</xdr:colOff>
      <xdr:row>3188</xdr:row>
      <xdr:rowOff>86591</xdr:rowOff>
    </xdr:from>
    <xdr:to>
      <xdr:col>0</xdr:col>
      <xdr:colOff>1545570</xdr:colOff>
      <xdr:row>3188</xdr:row>
      <xdr:rowOff>1039091</xdr:rowOff>
    </xdr:to>
    <xdr:pic>
      <xdr:nvPicPr>
        <xdr:cNvPr id="3354" name="Immagine 3353" descr="adidas x Disney Adilette Comfort Moana Slides - Blue | adidas Switzerland">
          <a:extLst>
            <a:ext uri="{FF2B5EF4-FFF2-40B4-BE49-F238E27FC236}">
              <a16:creationId xmlns:a16="http://schemas.microsoft.com/office/drawing/2014/main" xmlns="" id="{0BB3552F-FEC4-4F44-9686-531951A29F9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8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059" t="22783" r="6611" b="18719"/>
        <a:stretch/>
      </xdr:blipFill>
      <xdr:spPr bwMode="auto">
        <a:xfrm>
          <a:off x="202045" y="3731041791"/>
          <a:ext cx="1343525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303070</xdr:colOff>
      <xdr:row>912</xdr:row>
      <xdr:rowOff>101023</xdr:rowOff>
    </xdr:from>
    <xdr:to>
      <xdr:col>0</xdr:col>
      <xdr:colOff>1199882</xdr:colOff>
      <xdr:row>912</xdr:row>
      <xdr:rowOff>995796</xdr:rowOff>
    </xdr:to>
    <xdr:pic>
      <xdr:nvPicPr>
        <xdr:cNvPr id="3369" name="Immagine 3368" descr="adidas Solarglide 5 Running Shoes - White | Men's Running | adidas US">
          <a:extLst>
            <a:ext uri="{FF2B5EF4-FFF2-40B4-BE49-F238E27FC236}">
              <a16:creationId xmlns:a16="http://schemas.microsoft.com/office/drawing/2014/main" xmlns="" id="{3182B55D-148A-1642-928F-7EEE5F8772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3070" y="3751630223"/>
          <a:ext cx="896812" cy="8947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303070</xdr:colOff>
      <xdr:row>913</xdr:row>
      <xdr:rowOff>101023</xdr:rowOff>
    </xdr:from>
    <xdr:to>
      <xdr:col>0</xdr:col>
      <xdr:colOff>1199882</xdr:colOff>
      <xdr:row>913</xdr:row>
      <xdr:rowOff>995796</xdr:rowOff>
    </xdr:to>
    <xdr:pic>
      <xdr:nvPicPr>
        <xdr:cNvPr id="3370" name="Immagine 3369" descr="adidas Solarglide 5 Running Shoes - White | Men's Running | adidas US">
          <a:extLst>
            <a:ext uri="{FF2B5EF4-FFF2-40B4-BE49-F238E27FC236}">
              <a16:creationId xmlns:a16="http://schemas.microsoft.com/office/drawing/2014/main" xmlns="" id="{A86BD9AF-6760-294F-B478-4CAB9C8F7D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3070" y="3752773223"/>
          <a:ext cx="896812" cy="8947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303070</xdr:colOff>
      <xdr:row>914</xdr:row>
      <xdr:rowOff>101023</xdr:rowOff>
    </xdr:from>
    <xdr:to>
      <xdr:col>0</xdr:col>
      <xdr:colOff>1199882</xdr:colOff>
      <xdr:row>914</xdr:row>
      <xdr:rowOff>995796</xdr:rowOff>
    </xdr:to>
    <xdr:pic>
      <xdr:nvPicPr>
        <xdr:cNvPr id="3371" name="Immagine 3370" descr="adidas Solarglide 5 Running Shoes - White | Men's Running | adidas US">
          <a:extLst>
            <a:ext uri="{FF2B5EF4-FFF2-40B4-BE49-F238E27FC236}">
              <a16:creationId xmlns:a16="http://schemas.microsoft.com/office/drawing/2014/main" xmlns="" id="{A857B079-0EDC-8C45-B5F5-83AC3423ED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3070" y="3753916223"/>
          <a:ext cx="896812" cy="8947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303070</xdr:colOff>
      <xdr:row>915</xdr:row>
      <xdr:rowOff>101023</xdr:rowOff>
    </xdr:from>
    <xdr:to>
      <xdr:col>0</xdr:col>
      <xdr:colOff>1199882</xdr:colOff>
      <xdr:row>915</xdr:row>
      <xdr:rowOff>995796</xdr:rowOff>
    </xdr:to>
    <xdr:pic>
      <xdr:nvPicPr>
        <xdr:cNvPr id="3372" name="Immagine 3371" descr="adidas Solarglide 5 Running Shoes - White | Men's Running | adidas US">
          <a:extLst>
            <a:ext uri="{FF2B5EF4-FFF2-40B4-BE49-F238E27FC236}">
              <a16:creationId xmlns:a16="http://schemas.microsoft.com/office/drawing/2014/main" xmlns="" id="{8224DC90-5FD7-DD48-B28C-4E0FDA4639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3070" y="3755059223"/>
          <a:ext cx="896812" cy="8947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303070</xdr:colOff>
      <xdr:row>910</xdr:row>
      <xdr:rowOff>101023</xdr:rowOff>
    </xdr:from>
    <xdr:to>
      <xdr:col>0</xdr:col>
      <xdr:colOff>1199882</xdr:colOff>
      <xdr:row>910</xdr:row>
      <xdr:rowOff>995796</xdr:rowOff>
    </xdr:to>
    <xdr:pic>
      <xdr:nvPicPr>
        <xdr:cNvPr id="3374" name="Immagine 3373" descr="adidas Solarglide 5 Running Shoes - White | Men's Running | adidas US">
          <a:extLst>
            <a:ext uri="{FF2B5EF4-FFF2-40B4-BE49-F238E27FC236}">
              <a16:creationId xmlns:a16="http://schemas.microsoft.com/office/drawing/2014/main" xmlns="" id="{E72B9D06-7A3F-9B48-80F0-F9D52B4711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3070" y="3757345223"/>
          <a:ext cx="896812" cy="8947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158750</xdr:colOff>
      <xdr:row>986</xdr:row>
      <xdr:rowOff>158750</xdr:rowOff>
    </xdr:from>
    <xdr:to>
      <xdr:col>0</xdr:col>
      <xdr:colOff>1538021</xdr:colOff>
      <xdr:row>986</xdr:row>
      <xdr:rowOff>981364</xdr:rowOff>
    </xdr:to>
    <xdr:pic>
      <xdr:nvPicPr>
        <xdr:cNvPr id="3375" name="Immagine 3374" descr="adidas Stan Smith Pride, Sneaker Uomo, Cream White/Cream White/Cream White,  41 1/3 EU : Amazon.it: Moda">
          <a:extLst>
            <a:ext uri="{FF2B5EF4-FFF2-40B4-BE49-F238E27FC236}">
              <a16:creationId xmlns:a16="http://schemas.microsoft.com/office/drawing/2014/main" xmlns="" id="{E4086750-7E51-E344-856F-BCEDA6E7C6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750" y="3759688950"/>
          <a:ext cx="1379271" cy="8226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158750</xdr:colOff>
      <xdr:row>987</xdr:row>
      <xdr:rowOff>158750</xdr:rowOff>
    </xdr:from>
    <xdr:to>
      <xdr:col>0</xdr:col>
      <xdr:colOff>1538021</xdr:colOff>
      <xdr:row>987</xdr:row>
      <xdr:rowOff>981364</xdr:rowOff>
    </xdr:to>
    <xdr:pic>
      <xdr:nvPicPr>
        <xdr:cNvPr id="3376" name="Immagine 3375" descr="adidas Stan Smith Pride, Sneaker Uomo, Cream White/Cream White/Cream White,  41 1/3 EU : Amazon.it: Moda">
          <a:extLst>
            <a:ext uri="{FF2B5EF4-FFF2-40B4-BE49-F238E27FC236}">
              <a16:creationId xmlns:a16="http://schemas.microsoft.com/office/drawing/2014/main" xmlns="" id="{66C42757-307B-764D-92C5-0560EE020D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750" y="3760831950"/>
          <a:ext cx="1379271" cy="8226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158750</xdr:colOff>
      <xdr:row>988</xdr:row>
      <xdr:rowOff>158750</xdr:rowOff>
    </xdr:from>
    <xdr:to>
      <xdr:col>0</xdr:col>
      <xdr:colOff>1538021</xdr:colOff>
      <xdr:row>988</xdr:row>
      <xdr:rowOff>981364</xdr:rowOff>
    </xdr:to>
    <xdr:pic>
      <xdr:nvPicPr>
        <xdr:cNvPr id="3377" name="Immagine 3376" descr="adidas Stan Smith Pride, Sneaker Uomo, Cream White/Cream White/Cream White,  41 1/3 EU : Amazon.it: Moda">
          <a:extLst>
            <a:ext uri="{FF2B5EF4-FFF2-40B4-BE49-F238E27FC236}">
              <a16:creationId xmlns:a16="http://schemas.microsoft.com/office/drawing/2014/main" xmlns="" id="{8AD03CF0-A4D6-524E-AD6E-E6A70AE16D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750" y="3761974950"/>
          <a:ext cx="1379271" cy="8226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158750</xdr:colOff>
      <xdr:row>989</xdr:row>
      <xdr:rowOff>158750</xdr:rowOff>
    </xdr:from>
    <xdr:to>
      <xdr:col>0</xdr:col>
      <xdr:colOff>1538021</xdr:colOff>
      <xdr:row>989</xdr:row>
      <xdr:rowOff>981364</xdr:rowOff>
    </xdr:to>
    <xdr:pic>
      <xdr:nvPicPr>
        <xdr:cNvPr id="3378" name="Immagine 3377" descr="adidas Stan Smith Pride, Sneaker Uomo, Cream White/Cream White/Cream White,  41 1/3 EU : Amazon.it: Moda">
          <a:extLst>
            <a:ext uri="{FF2B5EF4-FFF2-40B4-BE49-F238E27FC236}">
              <a16:creationId xmlns:a16="http://schemas.microsoft.com/office/drawing/2014/main" xmlns="" id="{A1078CBA-B032-E64C-9E58-69FE55D281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750" y="3763117950"/>
          <a:ext cx="1379271" cy="8226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158750</xdr:colOff>
      <xdr:row>990</xdr:row>
      <xdr:rowOff>158750</xdr:rowOff>
    </xdr:from>
    <xdr:to>
      <xdr:col>0</xdr:col>
      <xdr:colOff>1538021</xdr:colOff>
      <xdr:row>990</xdr:row>
      <xdr:rowOff>981364</xdr:rowOff>
    </xdr:to>
    <xdr:pic>
      <xdr:nvPicPr>
        <xdr:cNvPr id="3379" name="Immagine 3378" descr="adidas Stan Smith Pride, Sneaker Uomo, Cream White/Cream White/Cream White,  41 1/3 EU : Amazon.it: Moda">
          <a:extLst>
            <a:ext uri="{FF2B5EF4-FFF2-40B4-BE49-F238E27FC236}">
              <a16:creationId xmlns:a16="http://schemas.microsoft.com/office/drawing/2014/main" xmlns="" id="{1FADA04B-4F0A-4949-B35F-050186D857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750" y="3764260950"/>
          <a:ext cx="1379271" cy="8226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158750</xdr:colOff>
      <xdr:row>983</xdr:row>
      <xdr:rowOff>158750</xdr:rowOff>
    </xdr:from>
    <xdr:to>
      <xdr:col>0</xdr:col>
      <xdr:colOff>1538021</xdr:colOff>
      <xdr:row>983</xdr:row>
      <xdr:rowOff>981364</xdr:rowOff>
    </xdr:to>
    <xdr:pic>
      <xdr:nvPicPr>
        <xdr:cNvPr id="3380" name="Immagine 3379" descr="adidas Stan Smith Pride, Sneaker Uomo, Cream White/Cream White/Cream White,  41 1/3 EU : Amazon.it: Moda">
          <a:extLst>
            <a:ext uri="{FF2B5EF4-FFF2-40B4-BE49-F238E27FC236}">
              <a16:creationId xmlns:a16="http://schemas.microsoft.com/office/drawing/2014/main" xmlns="" id="{6C1BEE01-D7DA-1B4A-9889-D11CC8F37C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750" y="3765403950"/>
          <a:ext cx="1379271" cy="8226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158750</xdr:colOff>
      <xdr:row>984</xdr:row>
      <xdr:rowOff>158750</xdr:rowOff>
    </xdr:from>
    <xdr:to>
      <xdr:col>0</xdr:col>
      <xdr:colOff>1538021</xdr:colOff>
      <xdr:row>984</xdr:row>
      <xdr:rowOff>981364</xdr:rowOff>
    </xdr:to>
    <xdr:pic>
      <xdr:nvPicPr>
        <xdr:cNvPr id="3381" name="Immagine 3380" descr="adidas Stan Smith Pride, Sneaker Uomo, Cream White/Cream White/Cream White,  41 1/3 EU : Amazon.it: Moda">
          <a:extLst>
            <a:ext uri="{FF2B5EF4-FFF2-40B4-BE49-F238E27FC236}">
              <a16:creationId xmlns:a16="http://schemas.microsoft.com/office/drawing/2014/main" xmlns="" id="{186A2354-21BB-5E4D-9996-AAC0AFC5D9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750" y="3766546950"/>
          <a:ext cx="1379271" cy="8226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72159</xdr:colOff>
      <xdr:row>1689</xdr:row>
      <xdr:rowOff>245342</xdr:rowOff>
    </xdr:from>
    <xdr:to>
      <xdr:col>0</xdr:col>
      <xdr:colOff>1644456</xdr:colOff>
      <xdr:row>1689</xdr:row>
      <xdr:rowOff>995796</xdr:rowOff>
    </xdr:to>
    <xdr:pic>
      <xdr:nvPicPr>
        <xdr:cNvPr id="3382" name="Immagine 3381" descr="Women) adidas UltraBoost 22 'Black Sky Rush Turbo' GY8681 - GY8681 -  Novelship">
          <a:extLst>
            <a:ext uri="{FF2B5EF4-FFF2-40B4-BE49-F238E27FC236}">
              <a16:creationId xmlns:a16="http://schemas.microsoft.com/office/drawing/2014/main" xmlns="" id="{7970D9F3-24D6-5D41-BE59-FE88CA69D2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59" y="3768919542"/>
          <a:ext cx="1572297" cy="7504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72159</xdr:colOff>
      <xdr:row>1690</xdr:row>
      <xdr:rowOff>245342</xdr:rowOff>
    </xdr:from>
    <xdr:to>
      <xdr:col>0</xdr:col>
      <xdr:colOff>1644456</xdr:colOff>
      <xdr:row>1690</xdr:row>
      <xdr:rowOff>995796</xdr:rowOff>
    </xdr:to>
    <xdr:pic>
      <xdr:nvPicPr>
        <xdr:cNvPr id="3383" name="Immagine 3382" descr="Women) adidas UltraBoost 22 'Black Sky Rush Turbo' GY8681 - GY8681 -  Novelship">
          <a:extLst>
            <a:ext uri="{FF2B5EF4-FFF2-40B4-BE49-F238E27FC236}">
              <a16:creationId xmlns:a16="http://schemas.microsoft.com/office/drawing/2014/main" xmlns="" id="{45EB19B2-D50B-374A-871D-7965A49A64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59" y="3770062542"/>
          <a:ext cx="1572297" cy="7504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72159</xdr:colOff>
      <xdr:row>1691</xdr:row>
      <xdr:rowOff>245342</xdr:rowOff>
    </xdr:from>
    <xdr:to>
      <xdr:col>0</xdr:col>
      <xdr:colOff>1644456</xdr:colOff>
      <xdr:row>1691</xdr:row>
      <xdr:rowOff>995796</xdr:rowOff>
    </xdr:to>
    <xdr:pic>
      <xdr:nvPicPr>
        <xdr:cNvPr id="3384" name="Immagine 3383" descr="Women) adidas UltraBoost 22 'Black Sky Rush Turbo' GY8681 - GY8681 -  Novelship">
          <a:extLst>
            <a:ext uri="{FF2B5EF4-FFF2-40B4-BE49-F238E27FC236}">
              <a16:creationId xmlns:a16="http://schemas.microsoft.com/office/drawing/2014/main" xmlns="" id="{96C5A879-19BF-CB4D-88B2-F8B04E2A73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59" y="3771205542"/>
          <a:ext cx="1572297" cy="7504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72159</xdr:colOff>
      <xdr:row>1692</xdr:row>
      <xdr:rowOff>245342</xdr:rowOff>
    </xdr:from>
    <xdr:to>
      <xdr:col>0</xdr:col>
      <xdr:colOff>1644456</xdr:colOff>
      <xdr:row>1692</xdr:row>
      <xdr:rowOff>995796</xdr:rowOff>
    </xdr:to>
    <xdr:pic>
      <xdr:nvPicPr>
        <xdr:cNvPr id="3385" name="Immagine 3384" descr="Women) adidas UltraBoost 22 'Black Sky Rush Turbo' GY8681 - GY8681 -  Novelship">
          <a:extLst>
            <a:ext uri="{FF2B5EF4-FFF2-40B4-BE49-F238E27FC236}">
              <a16:creationId xmlns:a16="http://schemas.microsoft.com/office/drawing/2014/main" xmlns="" id="{B9F2FEFE-18A6-204F-90B1-D426AE20E3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59" y="3772348542"/>
          <a:ext cx="1572297" cy="7504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72159</xdr:colOff>
      <xdr:row>1693</xdr:row>
      <xdr:rowOff>245342</xdr:rowOff>
    </xdr:from>
    <xdr:to>
      <xdr:col>0</xdr:col>
      <xdr:colOff>1644456</xdr:colOff>
      <xdr:row>1693</xdr:row>
      <xdr:rowOff>995796</xdr:rowOff>
    </xdr:to>
    <xdr:pic>
      <xdr:nvPicPr>
        <xdr:cNvPr id="3386" name="Immagine 3385" descr="Women) adidas UltraBoost 22 'Black Sky Rush Turbo' GY8681 - GY8681 -  Novelship">
          <a:extLst>
            <a:ext uri="{FF2B5EF4-FFF2-40B4-BE49-F238E27FC236}">
              <a16:creationId xmlns:a16="http://schemas.microsoft.com/office/drawing/2014/main" xmlns="" id="{B3F50B2A-98C5-9F4F-88CA-AF4F4D710C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59" y="3773491542"/>
          <a:ext cx="1572297" cy="7504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72159</xdr:colOff>
      <xdr:row>1694</xdr:row>
      <xdr:rowOff>245342</xdr:rowOff>
    </xdr:from>
    <xdr:to>
      <xdr:col>0</xdr:col>
      <xdr:colOff>1644456</xdr:colOff>
      <xdr:row>1694</xdr:row>
      <xdr:rowOff>995796</xdr:rowOff>
    </xdr:to>
    <xdr:pic>
      <xdr:nvPicPr>
        <xdr:cNvPr id="3387" name="Immagine 3386" descr="Women) adidas UltraBoost 22 'Black Sky Rush Turbo' GY8681 - GY8681 -  Novelship">
          <a:extLst>
            <a:ext uri="{FF2B5EF4-FFF2-40B4-BE49-F238E27FC236}">
              <a16:creationId xmlns:a16="http://schemas.microsoft.com/office/drawing/2014/main" xmlns="" id="{5584C599-0874-F840-B9FF-04499F98B6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59" y="3774634542"/>
          <a:ext cx="1572297" cy="7504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375228</xdr:colOff>
      <xdr:row>3137</xdr:row>
      <xdr:rowOff>86592</xdr:rowOff>
    </xdr:from>
    <xdr:to>
      <xdr:col>0</xdr:col>
      <xdr:colOff>1255569</xdr:colOff>
      <xdr:row>3137</xdr:row>
      <xdr:rowOff>964932</xdr:rowOff>
    </xdr:to>
    <xdr:pic>
      <xdr:nvPicPr>
        <xdr:cNvPr id="3388" name="Immagine 3387" descr="Scarpe adidas x Disney Winterplay Frozen - Blu adidas | adidas Switzerland">
          <a:extLst>
            <a:ext uri="{FF2B5EF4-FFF2-40B4-BE49-F238E27FC236}">
              <a16:creationId xmlns:a16="http://schemas.microsoft.com/office/drawing/2014/main" xmlns="" id="{16575EDB-C05F-514A-A13C-F58364CA77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5228" y="3776761792"/>
          <a:ext cx="880341" cy="878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375228</xdr:colOff>
      <xdr:row>3141</xdr:row>
      <xdr:rowOff>86592</xdr:rowOff>
    </xdr:from>
    <xdr:to>
      <xdr:col>0</xdr:col>
      <xdr:colOff>1255569</xdr:colOff>
      <xdr:row>3141</xdr:row>
      <xdr:rowOff>964932</xdr:rowOff>
    </xdr:to>
    <xdr:pic>
      <xdr:nvPicPr>
        <xdr:cNvPr id="3389" name="Immagine 3388" descr="Scarpe adidas x Disney Winterplay Frozen - Blu adidas | adidas Switzerland">
          <a:extLst>
            <a:ext uri="{FF2B5EF4-FFF2-40B4-BE49-F238E27FC236}">
              <a16:creationId xmlns:a16="http://schemas.microsoft.com/office/drawing/2014/main" xmlns="" id="{82A499C6-BDFD-1E4A-8B02-6365B92C89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5228" y="3777904792"/>
          <a:ext cx="880341" cy="878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375228</xdr:colOff>
      <xdr:row>3142</xdr:row>
      <xdr:rowOff>86592</xdr:rowOff>
    </xdr:from>
    <xdr:to>
      <xdr:col>0</xdr:col>
      <xdr:colOff>1255569</xdr:colOff>
      <xdr:row>3142</xdr:row>
      <xdr:rowOff>964932</xdr:rowOff>
    </xdr:to>
    <xdr:pic>
      <xdr:nvPicPr>
        <xdr:cNvPr id="3390" name="Immagine 3389" descr="Scarpe adidas x Disney Winterplay Frozen - Blu adidas | adidas Switzerland">
          <a:extLst>
            <a:ext uri="{FF2B5EF4-FFF2-40B4-BE49-F238E27FC236}">
              <a16:creationId xmlns:a16="http://schemas.microsoft.com/office/drawing/2014/main" xmlns="" id="{3555D00E-8199-9F44-8685-4629ADCB16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5228" y="3779047792"/>
          <a:ext cx="880341" cy="878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375228</xdr:colOff>
      <xdr:row>3140</xdr:row>
      <xdr:rowOff>86592</xdr:rowOff>
    </xdr:from>
    <xdr:to>
      <xdr:col>0</xdr:col>
      <xdr:colOff>1255569</xdr:colOff>
      <xdr:row>3140</xdr:row>
      <xdr:rowOff>964932</xdr:rowOff>
    </xdr:to>
    <xdr:pic>
      <xdr:nvPicPr>
        <xdr:cNvPr id="3391" name="Immagine 3390" descr="Scarpe adidas x Disney Winterplay Frozen - Blu adidas | adidas Switzerland">
          <a:extLst>
            <a:ext uri="{FF2B5EF4-FFF2-40B4-BE49-F238E27FC236}">
              <a16:creationId xmlns:a16="http://schemas.microsoft.com/office/drawing/2014/main" xmlns="" id="{6B01BC99-F37A-2B49-BB1D-E498ACCFCF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5228" y="3780190792"/>
          <a:ext cx="880341" cy="878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375228</xdr:colOff>
      <xdr:row>3143</xdr:row>
      <xdr:rowOff>86592</xdr:rowOff>
    </xdr:from>
    <xdr:to>
      <xdr:col>0</xdr:col>
      <xdr:colOff>1255569</xdr:colOff>
      <xdr:row>3143</xdr:row>
      <xdr:rowOff>964932</xdr:rowOff>
    </xdr:to>
    <xdr:pic>
      <xdr:nvPicPr>
        <xdr:cNvPr id="3392" name="Immagine 3391" descr="Scarpe adidas x Disney Winterplay Frozen - Blu adidas | adidas Switzerland">
          <a:extLst>
            <a:ext uri="{FF2B5EF4-FFF2-40B4-BE49-F238E27FC236}">
              <a16:creationId xmlns:a16="http://schemas.microsoft.com/office/drawing/2014/main" xmlns="" id="{2CF6D2CB-7988-244A-8039-56222A016D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5228" y="3781333792"/>
          <a:ext cx="880341" cy="878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375228</xdr:colOff>
      <xdr:row>3139</xdr:row>
      <xdr:rowOff>86592</xdr:rowOff>
    </xdr:from>
    <xdr:to>
      <xdr:col>0</xdr:col>
      <xdr:colOff>1255569</xdr:colOff>
      <xdr:row>3139</xdr:row>
      <xdr:rowOff>964932</xdr:rowOff>
    </xdr:to>
    <xdr:pic>
      <xdr:nvPicPr>
        <xdr:cNvPr id="3393" name="Immagine 3392" descr="Scarpe adidas x Disney Winterplay Frozen - Blu adidas | adidas Switzerland">
          <a:extLst>
            <a:ext uri="{FF2B5EF4-FFF2-40B4-BE49-F238E27FC236}">
              <a16:creationId xmlns:a16="http://schemas.microsoft.com/office/drawing/2014/main" xmlns="" id="{39332A7B-0DE2-5746-A334-1A84DD05E9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5228" y="3782476792"/>
          <a:ext cx="880341" cy="878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230910</xdr:colOff>
      <xdr:row>2028</xdr:row>
      <xdr:rowOff>187615</xdr:rowOff>
    </xdr:from>
    <xdr:to>
      <xdr:col>0</xdr:col>
      <xdr:colOff>1371024</xdr:colOff>
      <xdr:row>2028</xdr:row>
      <xdr:rowOff>974147</xdr:rowOff>
    </xdr:to>
    <xdr:pic>
      <xdr:nvPicPr>
        <xdr:cNvPr id="3394" name="Immagine 3393" descr="adidas Sandali Adilette Comfort Sandals H03625 Viola | Modivo.it">
          <a:extLst>
            <a:ext uri="{FF2B5EF4-FFF2-40B4-BE49-F238E27FC236}">
              <a16:creationId xmlns:a16="http://schemas.microsoft.com/office/drawing/2014/main" xmlns="" id="{7C7AC9C9-9A79-5A4A-BA59-6B7294AD9DE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45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5228" b="13104"/>
        <a:stretch/>
      </xdr:blipFill>
      <xdr:spPr bwMode="auto">
        <a:xfrm>
          <a:off x="230910" y="3784863815"/>
          <a:ext cx="1140114" cy="7865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230910</xdr:colOff>
      <xdr:row>2029</xdr:row>
      <xdr:rowOff>187615</xdr:rowOff>
    </xdr:from>
    <xdr:to>
      <xdr:col>0</xdr:col>
      <xdr:colOff>1371024</xdr:colOff>
      <xdr:row>2029</xdr:row>
      <xdr:rowOff>974147</xdr:rowOff>
    </xdr:to>
    <xdr:pic>
      <xdr:nvPicPr>
        <xdr:cNvPr id="3395" name="Immagine 3394" descr="adidas Sandali Adilette Comfort Sandals H03625 Viola | Modivo.it">
          <a:extLst>
            <a:ext uri="{FF2B5EF4-FFF2-40B4-BE49-F238E27FC236}">
              <a16:creationId xmlns:a16="http://schemas.microsoft.com/office/drawing/2014/main" xmlns="" id="{B135F1D3-E8FD-A24F-92AE-27EC42619B2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45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5228" b="13104"/>
        <a:stretch/>
      </xdr:blipFill>
      <xdr:spPr bwMode="auto">
        <a:xfrm>
          <a:off x="230910" y="3786006815"/>
          <a:ext cx="1140114" cy="7865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230910</xdr:colOff>
      <xdr:row>2030</xdr:row>
      <xdr:rowOff>187615</xdr:rowOff>
    </xdr:from>
    <xdr:to>
      <xdr:col>0</xdr:col>
      <xdr:colOff>1371024</xdr:colOff>
      <xdr:row>2030</xdr:row>
      <xdr:rowOff>974147</xdr:rowOff>
    </xdr:to>
    <xdr:pic>
      <xdr:nvPicPr>
        <xdr:cNvPr id="3396" name="Immagine 3395" descr="adidas Sandali Adilette Comfort Sandals H03625 Viola | Modivo.it">
          <a:extLst>
            <a:ext uri="{FF2B5EF4-FFF2-40B4-BE49-F238E27FC236}">
              <a16:creationId xmlns:a16="http://schemas.microsoft.com/office/drawing/2014/main" xmlns="" id="{8C31AC79-87FA-AD42-A868-CA454E0EFB2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45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5228" b="13104"/>
        <a:stretch/>
      </xdr:blipFill>
      <xdr:spPr bwMode="auto">
        <a:xfrm>
          <a:off x="230910" y="3787149815"/>
          <a:ext cx="1140114" cy="7865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230910</xdr:colOff>
      <xdr:row>2031</xdr:row>
      <xdr:rowOff>187615</xdr:rowOff>
    </xdr:from>
    <xdr:to>
      <xdr:col>0</xdr:col>
      <xdr:colOff>1371024</xdr:colOff>
      <xdr:row>2031</xdr:row>
      <xdr:rowOff>974147</xdr:rowOff>
    </xdr:to>
    <xdr:pic>
      <xdr:nvPicPr>
        <xdr:cNvPr id="3397" name="Immagine 3396" descr="adidas Sandali Adilette Comfort Sandals H03625 Viola | Modivo.it">
          <a:extLst>
            <a:ext uri="{FF2B5EF4-FFF2-40B4-BE49-F238E27FC236}">
              <a16:creationId xmlns:a16="http://schemas.microsoft.com/office/drawing/2014/main" xmlns="" id="{E7B9FD2E-CFF6-B140-B5F2-9B090F91AC1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45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5228" b="13104"/>
        <a:stretch/>
      </xdr:blipFill>
      <xdr:spPr bwMode="auto">
        <a:xfrm>
          <a:off x="230910" y="3788292815"/>
          <a:ext cx="1140114" cy="7865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274205</xdr:colOff>
      <xdr:row>2165</xdr:row>
      <xdr:rowOff>129886</xdr:rowOff>
    </xdr:from>
    <xdr:to>
      <xdr:col>0</xdr:col>
      <xdr:colOff>1414319</xdr:colOff>
      <xdr:row>2165</xdr:row>
      <xdr:rowOff>1087965</xdr:rowOff>
    </xdr:to>
    <xdr:pic>
      <xdr:nvPicPr>
        <xdr:cNvPr id="3398" name="Immagine 3397" descr="Scarpe adifom SLTN - Blu adidas | adidas Switzerland">
          <a:extLst>
            <a:ext uri="{FF2B5EF4-FFF2-40B4-BE49-F238E27FC236}">
              <a16:creationId xmlns:a16="http://schemas.microsoft.com/office/drawing/2014/main" xmlns="" id="{FC3FF4F9-BD83-F241-BEAC-B46F666D191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4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432" t="18985" r="17121" b="21689"/>
        <a:stretch/>
      </xdr:blipFill>
      <xdr:spPr bwMode="auto">
        <a:xfrm>
          <a:off x="274205" y="3790521086"/>
          <a:ext cx="1140114" cy="9580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274205</xdr:colOff>
      <xdr:row>2166</xdr:row>
      <xdr:rowOff>129886</xdr:rowOff>
    </xdr:from>
    <xdr:to>
      <xdr:col>0</xdr:col>
      <xdr:colOff>1414319</xdr:colOff>
      <xdr:row>2166</xdr:row>
      <xdr:rowOff>1087965</xdr:rowOff>
    </xdr:to>
    <xdr:pic>
      <xdr:nvPicPr>
        <xdr:cNvPr id="3399" name="Immagine 3398" descr="Scarpe adifom SLTN - Blu adidas | adidas Switzerland">
          <a:extLst>
            <a:ext uri="{FF2B5EF4-FFF2-40B4-BE49-F238E27FC236}">
              <a16:creationId xmlns:a16="http://schemas.microsoft.com/office/drawing/2014/main" xmlns="" id="{E2C0EF51-E7FB-1548-B079-ACA463D493B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4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432" t="18985" r="17121" b="21689"/>
        <a:stretch/>
      </xdr:blipFill>
      <xdr:spPr bwMode="auto">
        <a:xfrm>
          <a:off x="274205" y="3791664086"/>
          <a:ext cx="1140114" cy="9580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274205</xdr:colOff>
      <xdr:row>2167</xdr:row>
      <xdr:rowOff>129886</xdr:rowOff>
    </xdr:from>
    <xdr:to>
      <xdr:col>0</xdr:col>
      <xdr:colOff>1414319</xdr:colOff>
      <xdr:row>2167</xdr:row>
      <xdr:rowOff>1087965</xdr:rowOff>
    </xdr:to>
    <xdr:pic>
      <xdr:nvPicPr>
        <xdr:cNvPr id="3400" name="Immagine 3399" descr="Scarpe adifom SLTN - Blu adidas | adidas Switzerland">
          <a:extLst>
            <a:ext uri="{FF2B5EF4-FFF2-40B4-BE49-F238E27FC236}">
              <a16:creationId xmlns:a16="http://schemas.microsoft.com/office/drawing/2014/main" xmlns="" id="{3CA41302-DBA7-BC4C-AD04-B2E96D164BB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4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432" t="18985" r="17121" b="21689"/>
        <a:stretch/>
      </xdr:blipFill>
      <xdr:spPr bwMode="auto">
        <a:xfrm>
          <a:off x="274205" y="3792807086"/>
          <a:ext cx="1140114" cy="9580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274205</xdr:colOff>
      <xdr:row>2168</xdr:row>
      <xdr:rowOff>129886</xdr:rowOff>
    </xdr:from>
    <xdr:to>
      <xdr:col>0</xdr:col>
      <xdr:colOff>1414319</xdr:colOff>
      <xdr:row>2168</xdr:row>
      <xdr:rowOff>1087965</xdr:rowOff>
    </xdr:to>
    <xdr:pic>
      <xdr:nvPicPr>
        <xdr:cNvPr id="3401" name="Immagine 3400" descr="Scarpe adifom SLTN - Blu adidas | adidas Switzerland">
          <a:extLst>
            <a:ext uri="{FF2B5EF4-FFF2-40B4-BE49-F238E27FC236}">
              <a16:creationId xmlns:a16="http://schemas.microsoft.com/office/drawing/2014/main" xmlns="" id="{AB4777AA-605F-8E49-9090-D067BD50BB2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4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432" t="18985" r="17121" b="21689"/>
        <a:stretch/>
      </xdr:blipFill>
      <xdr:spPr bwMode="auto">
        <a:xfrm>
          <a:off x="274205" y="3793950086"/>
          <a:ext cx="1140114" cy="9580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274205</xdr:colOff>
      <xdr:row>2169</xdr:row>
      <xdr:rowOff>129886</xdr:rowOff>
    </xdr:from>
    <xdr:to>
      <xdr:col>0</xdr:col>
      <xdr:colOff>1414319</xdr:colOff>
      <xdr:row>2169</xdr:row>
      <xdr:rowOff>1087965</xdr:rowOff>
    </xdr:to>
    <xdr:pic>
      <xdr:nvPicPr>
        <xdr:cNvPr id="3402" name="Immagine 3401" descr="Scarpe adifom SLTN - Blu adidas | adidas Switzerland">
          <a:extLst>
            <a:ext uri="{FF2B5EF4-FFF2-40B4-BE49-F238E27FC236}">
              <a16:creationId xmlns:a16="http://schemas.microsoft.com/office/drawing/2014/main" xmlns="" id="{5146A6F5-E88D-254C-97C7-8B43FC4CE69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4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432" t="18985" r="17121" b="21689"/>
        <a:stretch/>
      </xdr:blipFill>
      <xdr:spPr bwMode="auto">
        <a:xfrm>
          <a:off x="274205" y="3795093086"/>
          <a:ext cx="1140114" cy="9580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274205</xdr:colOff>
      <xdr:row>2170</xdr:row>
      <xdr:rowOff>129886</xdr:rowOff>
    </xdr:from>
    <xdr:to>
      <xdr:col>0</xdr:col>
      <xdr:colOff>1414319</xdr:colOff>
      <xdr:row>2170</xdr:row>
      <xdr:rowOff>1087965</xdr:rowOff>
    </xdr:to>
    <xdr:pic>
      <xdr:nvPicPr>
        <xdr:cNvPr id="3403" name="Immagine 3402" descr="Scarpe adifom SLTN - Blu adidas | adidas Switzerland">
          <a:extLst>
            <a:ext uri="{FF2B5EF4-FFF2-40B4-BE49-F238E27FC236}">
              <a16:creationId xmlns:a16="http://schemas.microsoft.com/office/drawing/2014/main" xmlns="" id="{165BCF14-AB47-2D42-9011-0ED06480EA7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4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432" t="18985" r="17121" b="21689"/>
        <a:stretch/>
      </xdr:blipFill>
      <xdr:spPr bwMode="auto">
        <a:xfrm>
          <a:off x="274205" y="3796236086"/>
          <a:ext cx="1140114" cy="9580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274205</xdr:colOff>
      <xdr:row>2160</xdr:row>
      <xdr:rowOff>129886</xdr:rowOff>
    </xdr:from>
    <xdr:to>
      <xdr:col>0</xdr:col>
      <xdr:colOff>1414319</xdr:colOff>
      <xdr:row>2160</xdr:row>
      <xdr:rowOff>1087965</xdr:rowOff>
    </xdr:to>
    <xdr:pic>
      <xdr:nvPicPr>
        <xdr:cNvPr id="3404" name="Immagine 3403" descr="Scarpe adifom SLTN - Blu adidas | adidas Switzerland">
          <a:extLst>
            <a:ext uri="{FF2B5EF4-FFF2-40B4-BE49-F238E27FC236}">
              <a16:creationId xmlns:a16="http://schemas.microsoft.com/office/drawing/2014/main" xmlns="" id="{87E7B7A4-A8E7-8C4A-9A53-9DC58EC452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4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432" t="18985" r="17121" b="21689"/>
        <a:stretch/>
      </xdr:blipFill>
      <xdr:spPr bwMode="auto">
        <a:xfrm>
          <a:off x="274205" y="3797379086"/>
          <a:ext cx="1140114" cy="9580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274205</xdr:colOff>
      <xdr:row>2161</xdr:row>
      <xdr:rowOff>129886</xdr:rowOff>
    </xdr:from>
    <xdr:to>
      <xdr:col>0</xdr:col>
      <xdr:colOff>1414319</xdr:colOff>
      <xdr:row>2161</xdr:row>
      <xdr:rowOff>1087965</xdr:rowOff>
    </xdr:to>
    <xdr:pic>
      <xdr:nvPicPr>
        <xdr:cNvPr id="3405" name="Immagine 3404" descr="Scarpe adifom SLTN - Blu adidas | adidas Switzerland">
          <a:extLst>
            <a:ext uri="{FF2B5EF4-FFF2-40B4-BE49-F238E27FC236}">
              <a16:creationId xmlns:a16="http://schemas.microsoft.com/office/drawing/2014/main" xmlns="" id="{1D6EEFB0-A067-BD4A-9EB7-457EDE44DAE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4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432" t="18985" r="17121" b="21689"/>
        <a:stretch/>
      </xdr:blipFill>
      <xdr:spPr bwMode="auto">
        <a:xfrm>
          <a:off x="274205" y="3798522086"/>
          <a:ext cx="1140114" cy="9580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274205</xdr:colOff>
      <xdr:row>2162</xdr:row>
      <xdr:rowOff>129886</xdr:rowOff>
    </xdr:from>
    <xdr:to>
      <xdr:col>0</xdr:col>
      <xdr:colOff>1414319</xdr:colOff>
      <xdr:row>2162</xdr:row>
      <xdr:rowOff>1087965</xdr:rowOff>
    </xdr:to>
    <xdr:pic>
      <xdr:nvPicPr>
        <xdr:cNvPr id="3406" name="Immagine 3405" descr="Scarpe adifom SLTN - Blu adidas | adidas Switzerland">
          <a:extLst>
            <a:ext uri="{FF2B5EF4-FFF2-40B4-BE49-F238E27FC236}">
              <a16:creationId xmlns:a16="http://schemas.microsoft.com/office/drawing/2014/main" xmlns="" id="{CD51DFD3-8453-584F-8282-ADB8A3FC6A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4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432" t="18985" r="17121" b="21689"/>
        <a:stretch/>
      </xdr:blipFill>
      <xdr:spPr bwMode="auto">
        <a:xfrm>
          <a:off x="274205" y="3799665086"/>
          <a:ext cx="1140114" cy="9580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274205</xdr:colOff>
      <xdr:row>2163</xdr:row>
      <xdr:rowOff>129886</xdr:rowOff>
    </xdr:from>
    <xdr:to>
      <xdr:col>0</xdr:col>
      <xdr:colOff>1414319</xdr:colOff>
      <xdr:row>2163</xdr:row>
      <xdr:rowOff>1087965</xdr:rowOff>
    </xdr:to>
    <xdr:pic>
      <xdr:nvPicPr>
        <xdr:cNvPr id="3407" name="Immagine 3406" descr="Scarpe adifom SLTN - Blu adidas | adidas Switzerland">
          <a:extLst>
            <a:ext uri="{FF2B5EF4-FFF2-40B4-BE49-F238E27FC236}">
              <a16:creationId xmlns:a16="http://schemas.microsoft.com/office/drawing/2014/main" xmlns="" id="{66B5E544-2581-C744-9261-9E245358E66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4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432" t="18985" r="17121" b="21689"/>
        <a:stretch/>
      </xdr:blipFill>
      <xdr:spPr bwMode="auto">
        <a:xfrm>
          <a:off x="274205" y="3800808086"/>
          <a:ext cx="1140114" cy="9580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360796</xdr:colOff>
      <xdr:row>520</xdr:row>
      <xdr:rowOff>144319</xdr:rowOff>
    </xdr:from>
    <xdr:to>
      <xdr:col>0</xdr:col>
      <xdr:colOff>1241137</xdr:colOff>
      <xdr:row>520</xdr:row>
      <xdr:rowOff>1022659</xdr:rowOff>
    </xdr:to>
    <xdr:pic>
      <xdr:nvPicPr>
        <xdr:cNvPr id="3408" name="Immagine 3407" descr="Scarpe sportive Adidas Forum Mid M GW4371 bianca | eBay">
          <a:extLst>
            <a:ext uri="{FF2B5EF4-FFF2-40B4-BE49-F238E27FC236}">
              <a16:creationId xmlns:a16="http://schemas.microsoft.com/office/drawing/2014/main" xmlns="" id="{79CF806B-0A56-7445-AD3F-0F4CDB705D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0796" y="3803108519"/>
          <a:ext cx="880341" cy="878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360796</xdr:colOff>
      <xdr:row>521</xdr:row>
      <xdr:rowOff>144319</xdr:rowOff>
    </xdr:from>
    <xdr:to>
      <xdr:col>0</xdr:col>
      <xdr:colOff>1241137</xdr:colOff>
      <xdr:row>521</xdr:row>
      <xdr:rowOff>1022659</xdr:rowOff>
    </xdr:to>
    <xdr:pic>
      <xdr:nvPicPr>
        <xdr:cNvPr id="3409" name="Immagine 3408" descr="Scarpe sportive Adidas Forum Mid M GW4371 bianca | eBay">
          <a:extLst>
            <a:ext uri="{FF2B5EF4-FFF2-40B4-BE49-F238E27FC236}">
              <a16:creationId xmlns:a16="http://schemas.microsoft.com/office/drawing/2014/main" xmlns="" id="{72F1CE89-B65C-3840-B4EC-2EE48A8FE8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0796" y="3804251519"/>
          <a:ext cx="880341" cy="878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360796</xdr:colOff>
      <xdr:row>522</xdr:row>
      <xdr:rowOff>144319</xdr:rowOff>
    </xdr:from>
    <xdr:to>
      <xdr:col>0</xdr:col>
      <xdr:colOff>1241137</xdr:colOff>
      <xdr:row>522</xdr:row>
      <xdr:rowOff>1022659</xdr:rowOff>
    </xdr:to>
    <xdr:pic>
      <xdr:nvPicPr>
        <xdr:cNvPr id="3410" name="Immagine 3409" descr="Scarpe sportive Adidas Forum Mid M GW4371 bianca | eBay">
          <a:extLst>
            <a:ext uri="{FF2B5EF4-FFF2-40B4-BE49-F238E27FC236}">
              <a16:creationId xmlns:a16="http://schemas.microsoft.com/office/drawing/2014/main" xmlns="" id="{6F53BAC5-3247-2C47-A206-DEE4AC55AE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0796" y="3805394519"/>
          <a:ext cx="880341" cy="878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360796</xdr:colOff>
      <xdr:row>523</xdr:row>
      <xdr:rowOff>144319</xdr:rowOff>
    </xdr:from>
    <xdr:to>
      <xdr:col>0</xdr:col>
      <xdr:colOff>1241137</xdr:colOff>
      <xdr:row>523</xdr:row>
      <xdr:rowOff>1022659</xdr:rowOff>
    </xdr:to>
    <xdr:pic>
      <xdr:nvPicPr>
        <xdr:cNvPr id="3411" name="Immagine 3410" descr="Scarpe sportive Adidas Forum Mid M GW4371 bianca | eBay">
          <a:extLst>
            <a:ext uri="{FF2B5EF4-FFF2-40B4-BE49-F238E27FC236}">
              <a16:creationId xmlns:a16="http://schemas.microsoft.com/office/drawing/2014/main" xmlns="" id="{5E6134AF-5100-214A-8D69-C3DACE66FB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0796" y="3806537519"/>
          <a:ext cx="880341" cy="878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360796</xdr:colOff>
      <xdr:row>524</xdr:row>
      <xdr:rowOff>144319</xdr:rowOff>
    </xdr:from>
    <xdr:to>
      <xdr:col>0</xdr:col>
      <xdr:colOff>1241137</xdr:colOff>
      <xdr:row>524</xdr:row>
      <xdr:rowOff>1022659</xdr:rowOff>
    </xdr:to>
    <xdr:pic>
      <xdr:nvPicPr>
        <xdr:cNvPr id="3412" name="Immagine 3411" descr="Scarpe sportive Adidas Forum Mid M GW4371 bianca | eBay">
          <a:extLst>
            <a:ext uri="{FF2B5EF4-FFF2-40B4-BE49-F238E27FC236}">
              <a16:creationId xmlns:a16="http://schemas.microsoft.com/office/drawing/2014/main" xmlns="" id="{465F6147-8185-5644-BF78-DB0028B3B8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0796" y="3807680519"/>
          <a:ext cx="880341" cy="878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72159</xdr:colOff>
      <xdr:row>795</xdr:row>
      <xdr:rowOff>226690</xdr:rowOff>
    </xdr:from>
    <xdr:to>
      <xdr:col>0</xdr:col>
      <xdr:colOff>1573068</xdr:colOff>
      <xdr:row>795</xdr:row>
      <xdr:rowOff>808181</xdr:rowOff>
    </xdr:to>
    <xdr:pic>
      <xdr:nvPicPr>
        <xdr:cNvPr id="3413" name="Immagine 3412" descr="Women) adidas Futurevulc 'Jade Green' GX4195 - GX4195 - Novelship">
          <a:extLst>
            <a:ext uri="{FF2B5EF4-FFF2-40B4-BE49-F238E27FC236}">
              <a16:creationId xmlns:a16="http://schemas.microsoft.com/office/drawing/2014/main" xmlns="" id="{A0F40E6D-52F9-A543-91C0-6E3554DC80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59" y="3810048890"/>
          <a:ext cx="1500909" cy="5814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72159</xdr:colOff>
      <xdr:row>796</xdr:row>
      <xdr:rowOff>226690</xdr:rowOff>
    </xdr:from>
    <xdr:to>
      <xdr:col>0</xdr:col>
      <xdr:colOff>1573068</xdr:colOff>
      <xdr:row>796</xdr:row>
      <xdr:rowOff>808181</xdr:rowOff>
    </xdr:to>
    <xdr:pic>
      <xdr:nvPicPr>
        <xdr:cNvPr id="3414" name="Immagine 3413" descr="Women) adidas Futurevulc 'Jade Green' GX4195 - GX4195 - Novelship">
          <a:extLst>
            <a:ext uri="{FF2B5EF4-FFF2-40B4-BE49-F238E27FC236}">
              <a16:creationId xmlns:a16="http://schemas.microsoft.com/office/drawing/2014/main" xmlns="" id="{FD70FCC3-A7AD-7F4C-994D-39B97E7B66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59" y="3811191890"/>
          <a:ext cx="1500909" cy="5814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72159</xdr:colOff>
      <xdr:row>797</xdr:row>
      <xdr:rowOff>226690</xdr:rowOff>
    </xdr:from>
    <xdr:to>
      <xdr:col>0</xdr:col>
      <xdr:colOff>1573068</xdr:colOff>
      <xdr:row>797</xdr:row>
      <xdr:rowOff>808181</xdr:rowOff>
    </xdr:to>
    <xdr:pic>
      <xdr:nvPicPr>
        <xdr:cNvPr id="3415" name="Immagine 3414" descr="Women) adidas Futurevulc 'Jade Green' GX4195 - GX4195 - Novelship">
          <a:extLst>
            <a:ext uri="{FF2B5EF4-FFF2-40B4-BE49-F238E27FC236}">
              <a16:creationId xmlns:a16="http://schemas.microsoft.com/office/drawing/2014/main" xmlns="" id="{B6478E05-ED5F-5B44-85B8-31931C4148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59" y="3812334890"/>
          <a:ext cx="1500909" cy="5814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72159</xdr:colOff>
      <xdr:row>798</xdr:row>
      <xdr:rowOff>226690</xdr:rowOff>
    </xdr:from>
    <xdr:to>
      <xdr:col>0</xdr:col>
      <xdr:colOff>1573068</xdr:colOff>
      <xdr:row>798</xdr:row>
      <xdr:rowOff>808181</xdr:rowOff>
    </xdr:to>
    <xdr:pic>
      <xdr:nvPicPr>
        <xdr:cNvPr id="3416" name="Immagine 3415" descr="Women) adidas Futurevulc 'Jade Green' GX4195 - GX4195 - Novelship">
          <a:extLst>
            <a:ext uri="{FF2B5EF4-FFF2-40B4-BE49-F238E27FC236}">
              <a16:creationId xmlns:a16="http://schemas.microsoft.com/office/drawing/2014/main" xmlns="" id="{788C0A28-1BF0-A34D-A191-18766D61B4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59" y="3813477890"/>
          <a:ext cx="1500909" cy="5814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72159</xdr:colOff>
      <xdr:row>799</xdr:row>
      <xdr:rowOff>226690</xdr:rowOff>
    </xdr:from>
    <xdr:to>
      <xdr:col>0</xdr:col>
      <xdr:colOff>1573068</xdr:colOff>
      <xdr:row>799</xdr:row>
      <xdr:rowOff>808181</xdr:rowOff>
    </xdr:to>
    <xdr:pic>
      <xdr:nvPicPr>
        <xdr:cNvPr id="3417" name="Immagine 3416" descr="Women) adidas Futurevulc 'Jade Green' GX4195 - GX4195 - Novelship">
          <a:extLst>
            <a:ext uri="{FF2B5EF4-FFF2-40B4-BE49-F238E27FC236}">
              <a16:creationId xmlns:a16="http://schemas.microsoft.com/office/drawing/2014/main" xmlns="" id="{E83818CE-2EA2-154A-9616-95DC394C40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59" y="3814620890"/>
          <a:ext cx="1500909" cy="5814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72159</xdr:colOff>
      <xdr:row>800</xdr:row>
      <xdr:rowOff>226690</xdr:rowOff>
    </xdr:from>
    <xdr:to>
      <xdr:col>0</xdr:col>
      <xdr:colOff>1573068</xdr:colOff>
      <xdr:row>800</xdr:row>
      <xdr:rowOff>808181</xdr:rowOff>
    </xdr:to>
    <xdr:pic>
      <xdr:nvPicPr>
        <xdr:cNvPr id="3418" name="Immagine 3417" descr="Women) adidas Futurevulc 'Jade Green' GX4195 - GX4195 - Novelship">
          <a:extLst>
            <a:ext uri="{FF2B5EF4-FFF2-40B4-BE49-F238E27FC236}">
              <a16:creationId xmlns:a16="http://schemas.microsoft.com/office/drawing/2014/main" xmlns="" id="{747D920A-2BBC-C049-9EDC-9176CEA676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59" y="3815763890"/>
          <a:ext cx="1500909" cy="5814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288638</xdr:colOff>
      <xdr:row>1443</xdr:row>
      <xdr:rowOff>57727</xdr:rowOff>
    </xdr:from>
    <xdr:to>
      <xdr:col>0</xdr:col>
      <xdr:colOff>1544206</xdr:colOff>
      <xdr:row>1443</xdr:row>
      <xdr:rowOff>1001226</xdr:rowOff>
    </xdr:to>
    <xdr:pic>
      <xdr:nvPicPr>
        <xdr:cNvPr id="3423" name="Immagine 3422" descr="Scarpe adidas Superstar Her Vegan W GY1900 Ftwwht/Blilil/Almpnk | escarpe.it">
          <a:extLst>
            <a:ext uri="{FF2B5EF4-FFF2-40B4-BE49-F238E27FC236}">
              <a16:creationId xmlns:a16="http://schemas.microsoft.com/office/drawing/2014/main" xmlns="" id="{D95A1C94-D8EF-1D4E-8806-AEC3E5DEC3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4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4684"/>
        <a:stretch/>
      </xdr:blipFill>
      <xdr:spPr bwMode="auto">
        <a:xfrm>
          <a:off x="288638" y="3822452927"/>
          <a:ext cx="1255568" cy="943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288638</xdr:colOff>
      <xdr:row>1444</xdr:row>
      <xdr:rowOff>57727</xdr:rowOff>
    </xdr:from>
    <xdr:to>
      <xdr:col>0</xdr:col>
      <xdr:colOff>1544206</xdr:colOff>
      <xdr:row>1444</xdr:row>
      <xdr:rowOff>1001226</xdr:rowOff>
    </xdr:to>
    <xdr:pic>
      <xdr:nvPicPr>
        <xdr:cNvPr id="3424" name="Immagine 3423" descr="Scarpe adidas Superstar Her Vegan W GY1900 Ftwwht/Blilil/Almpnk | escarpe.it">
          <a:extLst>
            <a:ext uri="{FF2B5EF4-FFF2-40B4-BE49-F238E27FC236}">
              <a16:creationId xmlns:a16="http://schemas.microsoft.com/office/drawing/2014/main" xmlns="" id="{1C2F0DF8-15B4-984C-AF31-477F3659EDE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4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4684"/>
        <a:stretch/>
      </xdr:blipFill>
      <xdr:spPr bwMode="auto">
        <a:xfrm>
          <a:off x="288638" y="3823595927"/>
          <a:ext cx="1255568" cy="943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288638</xdr:colOff>
      <xdr:row>1445</xdr:row>
      <xdr:rowOff>57727</xdr:rowOff>
    </xdr:from>
    <xdr:to>
      <xdr:col>0</xdr:col>
      <xdr:colOff>1544206</xdr:colOff>
      <xdr:row>1445</xdr:row>
      <xdr:rowOff>1001226</xdr:rowOff>
    </xdr:to>
    <xdr:pic>
      <xdr:nvPicPr>
        <xdr:cNvPr id="3425" name="Immagine 3424" descr="Scarpe adidas Superstar Her Vegan W GY1900 Ftwwht/Blilil/Almpnk | escarpe.it">
          <a:extLst>
            <a:ext uri="{FF2B5EF4-FFF2-40B4-BE49-F238E27FC236}">
              <a16:creationId xmlns:a16="http://schemas.microsoft.com/office/drawing/2014/main" xmlns="" id="{D2D19125-D31E-0446-98E7-E6D854CE684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4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4684"/>
        <a:stretch/>
      </xdr:blipFill>
      <xdr:spPr bwMode="auto">
        <a:xfrm>
          <a:off x="288638" y="3824738927"/>
          <a:ext cx="1255568" cy="943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288638</xdr:colOff>
      <xdr:row>1446</xdr:row>
      <xdr:rowOff>57727</xdr:rowOff>
    </xdr:from>
    <xdr:to>
      <xdr:col>0</xdr:col>
      <xdr:colOff>1544206</xdr:colOff>
      <xdr:row>1446</xdr:row>
      <xdr:rowOff>1001226</xdr:rowOff>
    </xdr:to>
    <xdr:pic>
      <xdr:nvPicPr>
        <xdr:cNvPr id="3426" name="Immagine 3425" descr="Scarpe adidas Superstar Her Vegan W GY1900 Ftwwht/Blilil/Almpnk | escarpe.it">
          <a:extLst>
            <a:ext uri="{FF2B5EF4-FFF2-40B4-BE49-F238E27FC236}">
              <a16:creationId xmlns:a16="http://schemas.microsoft.com/office/drawing/2014/main" xmlns="" id="{B116D0B6-A82A-1A44-A835-0CD5F76D595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4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4684"/>
        <a:stretch/>
      </xdr:blipFill>
      <xdr:spPr bwMode="auto">
        <a:xfrm>
          <a:off x="288638" y="3825881927"/>
          <a:ext cx="1255568" cy="943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216477</xdr:colOff>
      <xdr:row>1924</xdr:row>
      <xdr:rowOff>158751</xdr:rowOff>
    </xdr:from>
    <xdr:to>
      <xdr:col>0</xdr:col>
      <xdr:colOff>1319221</xdr:colOff>
      <xdr:row>1924</xdr:row>
      <xdr:rowOff>1039093</xdr:rowOff>
    </xdr:to>
    <xdr:pic>
      <xdr:nvPicPr>
        <xdr:cNvPr id="3427" name="Immagine 3426" descr="adidas ZX 2K Boost 2.0 Shoes - Blue | GZ7733 | adidas US">
          <a:extLst>
            <a:ext uri="{FF2B5EF4-FFF2-40B4-BE49-F238E27FC236}">
              <a16:creationId xmlns:a16="http://schemas.microsoft.com/office/drawing/2014/main" xmlns="" id="{4622EA63-BAC2-4E4B-B3A0-E79C571DB5C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5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104" t="19620" r="14751" b="20253"/>
        <a:stretch/>
      </xdr:blipFill>
      <xdr:spPr bwMode="auto">
        <a:xfrm>
          <a:off x="216477" y="3828268951"/>
          <a:ext cx="1102744" cy="8803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216477</xdr:colOff>
      <xdr:row>1925</xdr:row>
      <xdr:rowOff>158751</xdr:rowOff>
    </xdr:from>
    <xdr:to>
      <xdr:col>0</xdr:col>
      <xdr:colOff>1319221</xdr:colOff>
      <xdr:row>1925</xdr:row>
      <xdr:rowOff>1039093</xdr:rowOff>
    </xdr:to>
    <xdr:pic>
      <xdr:nvPicPr>
        <xdr:cNvPr id="3428" name="Immagine 3427" descr="adidas ZX 2K Boost 2.0 Shoes - Blue | GZ7733 | adidas US">
          <a:extLst>
            <a:ext uri="{FF2B5EF4-FFF2-40B4-BE49-F238E27FC236}">
              <a16:creationId xmlns:a16="http://schemas.microsoft.com/office/drawing/2014/main" xmlns="" id="{81A50E5E-944D-5A46-94DC-076C214F28D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5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104" t="19620" r="14751" b="20253"/>
        <a:stretch/>
      </xdr:blipFill>
      <xdr:spPr bwMode="auto">
        <a:xfrm>
          <a:off x="216477" y="3829411951"/>
          <a:ext cx="1102744" cy="8803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216477</xdr:colOff>
      <xdr:row>1926</xdr:row>
      <xdr:rowOff>158751</xdr:rowOff>
    </xdr:from>
    <xdr:to>
      <xdr:col>0</xdr:col>
      <xdr:colOff>1319221</xdr:colOff>
      <xdr:row>1926</xdr:row>
      <xdr:rowOff>1039093</xdr:rowOff>
    </xdr:to>
    <xdr:pic>
      <xdr:nvPicPr>
        <xdr:cNvPr id="3429" name="Immagine 3428" descr="adidas ZX 2K Boost 2.0 Shoes - Blue | GZ7733 | adidas US">
          <a:extLst>
            <a:ext uri="{FF2B5EF4-FFF2-40B4-BE49-F238E27FC236}">
              <a16:creationId xmlns:a16="http://schemas.microsoft.com/office/drawing/2014/main" xmlns="" id="{B949A69F-587B-EE47-89E0-420D691F4AD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5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104" t="19620" r="14751" b="20253"/>
        <a:stretch/>
      </xdr:blipFill>
      <xdr:spPr bwMode="auto">
        <a:xfrm>
          <a:off x="216477" y="3830554951"/>
          <a:ext cx="1102744" cy="8803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216477</xdr:colOff>
      <xdr:row>1920</xdr:row>
      <xdr:rowOff>158751</xdr:rowOff>
    </xdr:from>
    <xdr:to>
      <xdr:col>0</xdr:col>
      <xdr:colOff>1319221</xdr:colOff>
      <xdr:row>1920</xdr:row>
      <xdr:rowOff>1039093</xdr:rowOff>
    </xdr:to>
    <xdr:pic>
      <xdr:nvPicPr>
        <xdr:cNvPr id="3430" name="Immagine 3429" descr="adidas ZX 2K Boost 2.0 Shoes - Blue | GZ7733 | adidas US">
          <a:extLst>
            <a:ext uri="{FF2B5EF4-FFF2-40B4-BE49-F238E27FC236}">
              <a16:creationId xmlns:a16="http://schemas.microsoft.com/office/drawing/2014/main" xmlns="" id="{FDE568BA-29CA-8A43-B004-8642A4B75F3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5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104" t="19620" r="14751" b="20253"/>
        <a:stretch/>
      </xdr:blipFill>
      <xdr:spPr bwMode="auto">
        <a:xfrm>
          <a:off x="216477" y="3831697951"/>
          <a:ext cx="1102744" cy="8803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216477</xdr:colOff>
      <xdr:row>1921</xdr:row>
      <xdr:rowOff>158751</xdr:rowOff>
    </xdr:from>
    <xdr:to>
      <xdr:col>0</xdr:col>
      <xdr:colOff>1319221</xdr:colOff>
      <xdr:row>1921</xdr:row>
      <xdr:rowOff>1039093</xdr:rowOff>
    </xdr:to>
    <xdr:pic>
      <xdr:nvPicPr>
        <xdr:cNvPr id="3431" name="Immagine 3430" descr="adidas ZX 2K Boost 2.0 Shoes - Blue | GZ7733 | adidas US">
          <a:extLst>
            <a:ext uri="{FF2B5EF4-FFF2-40B4-BE49-F238E27FC236}">
              <a16:creationId xmlns:a16="http://schemas.microsoft.com/office/drawing/2014/main" xmlns="" id="{04F9FAC6-197B-0740-A008-E591206492E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5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104" t="19620" r="14751" b="20253"/>
        <a:stretch/>
      </xdr:blipFill>
      <xdr:spPr bwMode="auto">
        <a:xfrm>
          <a:off x="216477" y="3832840951"/>
          <a:ext cx="1102744" cy="8803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216477</xdr:colOff>
      <xdr:row>1922</xdr:row>
      <xdr:rowOff>158751</xdr:rowOff>
    </xdr:from>
    <xdr:to>
      <xdr:col>0</xdr:col>
      <xdr:colOff>1319221</xdr:colOff>
      <xdr:row>1922</xdr:row>
      <xdr:rowOff>1039093</xdr:rowOff>
    </xdr:to>
    <xdr:pic>
      <xdr:nvPicPr>
        <xdr:cNvPr id="3432" name="Immagine 3431" descr="adidas ZX 2K Boost 2.0 Shoes - Blue | GZ7733 | adidas US">
          <a:extLst>
            <a:ext uri="{FF2B5EF4-FFF2-40B4-BE49-F238E27FC236}">
              <a16:creationId xmlns:a16="http://schemas.microsoft.com/office/drawing/2014/main" xmlns="" id="{D3BBB7D6-1A50-C449-8D64-CCEA920ADCF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5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104" t="19620" r="14751" b="20253"/>
        <a:stretch/>
      </xdr:blipFill>
      <xdr:spPr bwMode="auto">
        <a:xfrm>
          <a:off x="216477" y="3833983951"/>
          <a:ext cx="1102744" cy="8803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158750</xdr:colOff>
      <xdr:row>2537</xdr:row>
      <xdr:rowOff>144318</xdr:rowOff>
    </xdr:from>
    <xdr:to>
      <xdr:col>0</xdr:col>
      <xdr:colOff>1486275</xdr:colOff>
      <xdr:row>2537</xdr:row>
      <xdr:rowOff>966932</xdr:rowOff>
    </xdr:to>
    <xdr:pic>
      <xdr:nvPicPr>
        <xdr:cNvPr id="3441" name="Immagine 3440" descr="Adidas Nizza Bonega X HQ6042 green ab 78,00 € | Preisvergleich bei idealo.de">
          <a:extLst>
            <a:ext uri="{FF2B5EF4-FFF2-40B4-BE49-F238E27FC236}">
              <a16:creationId xmlns:a16="http://schemas.microsoft.com/office/drawing/2014/main" xmlns="" id="{D7D755AE-6C04-7F4A-B4D8-51FEB48AF3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750" y="3846542518"/>
          <a:ext cx="1327525" cy="8226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158750</xdr:colOff>
      <xdr:row>2538</xdr:row>
      <xdr:rowOff>144318</xdr:rowOff>
    </xdr:from>
    <xdr:to>
      <xdr:col>0</xdr:col>
      <xdr:colOff>1486275</xdr:colOff>
      <xdr:row>2538</xdr:row>
      <xdr:rowOff>966932</xdr:rowOff>
    </xdr:to>
    <xdr:pic>
      <xdr:nvPicPr>
        <xdr:cNvPr id="3442" name="Immagine 3441" descr="Adidas Nizza Bonega X HQ6042 green ab 78,00 € | Preisvergleich bei idealo.de">
          <a:extLst>
            <a:ext uri="{FF2B5EF4-FFF2-40B4-BE49-F238E27FC236}">
              <a16:creationId xmlns:a16="http://schemas.microsoft.com/office/drawing/2014/main" xmlns="" id="{9FE53636-C5B8-DB49-872E-02BF88C139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750" y="3847685518"/>
          <a:ext cx="1327525" cy="8226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158750</xdr:colOff>
      <xdr:row>2539</xdr:row>
      <xdr:rowOff>144318</xdr:rowOff>
    </xdr:from>
    <xdr:to>
      <xdr:col>0</xdr:col>
      <xdr:colOff>1486275</xdr:colOff>
      <xdr:row>2539</xdr:row>
      <xdr:rowOff>966932</xdr:rowOff>
    </xdr:to>
    <xdr:pic>
      <xdr:nvPicPr>
        <xdr:cNvPr id="3444" name="Immagine 3443" descr="Adidas Nizza Bonega X HQ6042 green ab 78,00 € | Preisvergleich bei idealo.de">
          <a:extLst>
            <a:ext uri="{FF2B5EF4-FFF2-40B4-BE49-F238E27FC236}">
              <a16:creationId xmlns:a16="http://schemas.microsoft.com/office/drawing/2014/main" xmlns="" id="{DDB91768-F683-FB42-9766-7D02115A51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750" y="3849971518"/>
          <a:ext cx="1327525" cy="8226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187614</xdr:colOff>
      <xdr:row>16</xdr:row>
      <xdr:rowOff>158750</xdr:rowOff>
    </xdr:from>
    <xdr:to>
      <xdr:col>0</xdr:col>
      <xdr:colOff>1226705</xdr:colOff>
      <xdr:row>16</xdr:row>
      <xdr:rowOff>1080160</xdr:rowOff>
    </xdr:to>
    <xdr:pic>
      <xdr:nvPicPr>
        <xdr:cNvPr id="3445" name="Immagine 3444" descr="Scarpe adidas Continental Vulc EF3523 Ftwwht/Ftwwht/Ftwwht | it.eschuhe.ch">
          <a:extLst>
            <a:ext uri="{FF2B5EF4-FFF2-40B4-BE49-F238E27FC236}">
              <a16:creationId xmlns:a16="http://schemas.microsoft.com/office/drawing/2014/main" xmlns="" id="{C0C7C033-91E1-D748-9574-AE86424A17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7614" y="3852271950"/>
          <a:ext cx="1039091" cy="921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216478</xdr:colOff>
      <xdr:row>349</xdr:row>
      <xdr:rowOff>144318</xdr:rowOff>
    </xdr:from>
    <xdr:to>
      <xdr:col>0</xdr:col>
      <xdr:colOff>1067955</xdr:colOff>
      <xdr:row>349</xdr:row>
      <xdr:rowOff>993859</xdr:rowOff>
    </xdr:to>
    <xdr:pic>
      <xdr:nvPicPr>
        <xdr:cNvPr id="3446" name="Immagine 3445">
          <a:extLst>
            <a:ext uri="{FF2B5EF4-FFF2-40B4-BE49-F238E27FC236}">
              <a16:creationId xmlns:a16="http://schemas.microsoft.com/office/drawing/2014/main" xmlns="" id="{BF6A1F6B-9275-D948-A3E3-99FFD1DC45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6478" y="3854543518"/>
          <a:ext cx="851477" cy="8495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216478</xdr:colOff>
      <xdr:row>350</xdr:row>
      <xdr:rowOff>144318</xdr:rowOff>
    </xdr:from>
    <xdr:to>
      <xdr:col>0</xdr:col>
      <xdr:colOff>1067955</xdr:colOff>
      <xdr:row>350</xdr:row>
      <xdr:rowOff>993859</xdr:rowOff>
    </xdr:to>
    <xdr:pic>
      <xdr:nvPicPr>
        <xdr:cNvPr id="3447" name="Immagine 3446">
          <a:extLst>
            <a:ext uri="{FF2B5EF4-FFF2-40B4-BE49-F238E27FC236}">
              <a16:creationId xmlns:a16="http://schemas.microsoft.com/office/drawing/2014/main" xmlns="" id="{65F96CED-8A06-5548-975B-3194533EDF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6478" y="3855686518"/>
          <a:ext cx="851477" cy="8495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216478</xdr:colOff>
      <xdr:row>346</xdr:row>
      <xdr:rowOff>144318</xdr:rowOff>
    </xdr:from>
    <xdr:to>
      <xdr:col>0</xdr:col>
      <xdr:colOff>1067955</xdr:colOff>
      <xdr:row>346</xdr:row>
      <xdr:rowOff>993859</xdr:rowOff>
    </xdr:to>
    <xdr:pic>
      <xdr:nvPicPr>
        <xdr:cNvPr id="3448" name="Immagine 3447">
          <a:extLst>
            <a:ext uri="{FF2B5EF4-FFF2-40B4-BE49-F238E27FC236}">
              <a16:creationId xmlns:a16="http://schemas.microsoft.com/office/drawing/2014/main" xmlns="" id="{B935ECEF-DDE4-8B4D-8909-AEB10D4079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6478" y="3856829518"/>
          <a:ext cx="851477" cy="8495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216478</xdr:colOff>
      <xdr:row>347</xdr:row>
      <xdr:rowOff>144318</xdr:rowOff>
    </xdr:from>
    <xdr:to>
      <xdr:col>0</xdr:col>
      <xdr:colOff>1067955</xdr:colOff>
      <xdr:row>347</xdr:row>
      <xdr:rowOff>993859</xdr:rowOff>
    </xdr:to>
    <xdr:pic>
      <xdr:nvPicPr>
        <xdr:cNvPr id="3449" name="Immagine 3448">
          <a:extLst>
            <a:ext uri="{FF2B5EF4-FFF2-40B4-BE49-F238E27FC236}">
              <a16:creationId xmlns:a16="http://schemas.microsoft.com/office/drawing/2014/main" xmlns="" id="{0CC07D03-A689-3440-8AD7-CE02FB46D5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6478" y="3857972518"/>
          <a:ext cx="851477" cy="8495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173181</xdr:colOff>
      <xdr:row>663</xdr:row>
      <xdr:rowOff>274205</xdr:rowOff>
    </xdr:from>
    <xdr:to>
      <xdr:col>0</xdr:col>
      <xdr:colOff>1486476</xdr:colOff>
      <xdr:row>663</xdr:row>
      <xdr:rowOff>937625</xdr:rowOff>
    </xdr:to>
    <xdr:pic>
      <xdr:nvPicPr>
        <xdr:cNvPr id="3457" name="Immagine 3456" descr="Adidas originals Forum Luxe low Uomo Sneaker pelle Bianca GX0516 Casual  Scarpe | eBay">
          <a:extLst>
            <a:ext uri="{FF2B5EF4-FFF2-40B4-BE49-F238E27FC236}">
              <a16:creationId xmlns:a16="http://schemas.microsoft.com/office/drawing/2014/main" xmlns="" id="{AA282C01-E0E5-D84C-97B0-2E4E0EA1F83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5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6103" b="16943"/>
        <a:stretch/>
      </xdr:blipFill>
      <xdr:spPr bwMode="auto">
        <a:xfrm>
          <a:off x="173181" y="3869532405"/>
          <a:ext cx="1313295" cy="6634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173181</xdr:colOff>
      <xdr:row>664</xdr:row>
      <xdr:rowOff>274205</xdr:rowOff>
    </xdr:from>
    <xdr:to>
      <xdr:col>0</xdr:col>
      <xdr:colOff>1486476</xdr:colOff>
      <xdr:row>664</xdr:row>
      <xdr:rowOff>937625</xdr:rowOff>
    </xdr:to>
    <xdr:pic>
      <xdr:nvPicPr>
        <xdr:cNvPr id="3458" name="Immagine 3457" descr="Adidas originals Forum Luxe low Uomo Sneaker pelle Bianca GX0516 Casual  Scarpe | eBay">
          <a:extLst>
            <a:ext uri="{FF2B5EF4-FFF2-40B4-BE49-F238E27FC236}">
              <a16:creationId xmlns:a16="http://schemas.microsoft.com/office/drawing/2014/main" xmlns="" id="{5ED05678-3DAF-0542-AD34-E1EE69F34A1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5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6103" b="16943"/>
        <a:stretch/>
      </xdr:blipFill>
      <xdr:spPr bwMode="auto">
        <a:xfrm>
          <a:off x="173181" y="3870675405"/>
          <a:ext cx="1313295" cy="6634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173181</xdr:colOff>
      <xdr:row>665</xdr:row>
      <xdr:rowOff>274205</xdr:rowOff>
    </xdr:from>
    <xdr:to>
      <xdr:col>0</xdr:col>
      <xdr:colOff>1486476</xdr:colOff>
      <xdr:row>665</xdr:row>
      <xdr:rowOff>937625</xdr:rowOff>
    </xdr:to>
    <xdr:pic>
      <xdr:nvPicPr>
        <xdr:cNvPr id="3459" name="Immagine 3458" descr="Adidas originals Forum Luxe low Uomo Sneaker pelle Bianca GX0516 Casual  Scarpe | eBay">
          <a:extLst>
            <a:ext uri="{FF2B5EF4-FFF2-40B4-BE49-F238E27FC236}">
              <a16:creationId xmlns:a16="http://schemas.microsoft.com/office/drawing/2014/main" xmlns="" id="{8FB88EFF-0F58-8D4B-A4D4-8D0285755FD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5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6103" b="16943"/>
        <a:stretch/>
      </xdr:blipFill>
      <xdr:spPr bwMode="auto">
        <a:xfrm>
          <a:off x="173181" y="3871818405"/>
          <a:ext cx="1313295" cy="6634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173181</xdr:colOff>
      <xdr:row>666</xdr:row>
      <xdr:rowOff>274205</xdr:rowOff>
    </xdr:from>
    <xdr:to>
      <xdr:col>0</xdr:col>
      <xdr:colOff>1486476</xdr:colOff>
      <xdr:row>666</xdr:row>
      <xdr:rowOff>937625</xdr:rowOff>
    </xdr:to>
    <xdr:pic>
      <xdr:nvPicPr>
        <xdr:cNvPr id="3460" name="Immagine 3459" descr="Adidas originals Forum Luxe low Uomo Sneaker pelle Bianca GX0516 Casual  Scarpe | eBay">
          <a:extLst>
            <a:ext uri="{FF2B5EF4-FFF2-40B4-BE49-F238E27FC236}">
              <a16:creationId xmlns:a16="http://schemas.microsoft.com/office/drawing/2014/main" xmlns="" id="{6FF16E15-AC4D-8B4A-976A-1A58ECA37C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5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6103" b="16943"/>
        <a:stretch/>
      </xdr:blipFill>
      <xdr:spPr bwMode="auto">
        <a:xfrm>
          <a:off x="173181" y="3872961405"/>
          <a:ext cx="1313295" cy="6634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173181</xdr:colOff>
      <xdr:row>660</xdr:row>
      <xdr:rowOff>274205</xdr:rowOff>
    </xdr:from>
    <xdr:to>
      <xdr:col>0</xdr:col>
      <xdr:colOff>1486476</xdr:colOff>
      <xdr:row>660</xdr:row>
      <xdr:rowOff>937625</xdr:rowOff>
    </xdr:to>
    <xdr:pic>
      <xdr:nvPicPr>
        <xdr:cNvPr id="3461" name="Immagine 3460" descr="Adidas originals Forum Luxe low Uomo Sneaker pelle Bianca GX0516 Casual  Scarpe | eBay">
          <a:extLst>
            <a:ext uri="{FF2B5EF4-FFF2-40B4-BE49-F238E27FC236}">
              <a16:creationId xmlns:a16="http://schemas.microsoft.com/office/drawing/2014/main" xmlns="" id="{20C11997-F2C5-0848-8D77-D55780F58FD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5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6103" b="16943"/>
        <a:stretch/>
      </xdr:blipFill>
      <xdr:spPr bwMode="auto">
        <a:xfrm>
          <a:off x="173181" y="3874104405"/>
          <a:ext cx="1313295" cy="6634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173181</xdr:colOff>
      <xdr:row>661</xdr:row>
      <xdr:rowOff>274205</xdr:rowOff>
    </xdr:from>
    <xdr:to>
      <xdr:col>0</xdr:col>
      <xdr:colOff>1486476</xdr:colOff>
      <xdr:row>661</xdr:row>
      <xdr:rowOff>937625</xdr:rowOff>
    </xdr:to>
    <xdr:pic>
      <xdr:nvPicPr>
        <xdr:cNvPr id="3462" name="Immagine 3461" descr="Adidas originals Forum Luxe low Uomo Sneaker pelle Bianca GX0516 Casual  Scarpe | eBay">
          <a:extLst>
            <a:ext uri="{FF2B5EF4-FFF2-40B4-BE49-F238E27FC236}">
              <a16:creationId xmlns:a16="http://schemas.microsoft.com/office/drawing/2014/main" xmlns="" id="{729B421C-5DFC-8E47-B1DB-E6AABB662F6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5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6103" b="16943"/>
        <a:stretch/>
      </xdr:blipFill>
      <xdr:spPr bwMode="auto">
        <a:xfrm>
          <a:off x="173181" y="3875247405"/>
          <a:ext cx="1313295" cy="6634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274204</xdr:colOff>
      <xdr:row>681</xdr:row>
      <xdr:rowOff>129886</xdr:rowOff>
    </xdr:from>
    <xdr:to>
      <xdr:col>0</xdr:col>
      <xdr:colOff>1298863</xdr:colOff>
      <xdr:row>681</xdr:row>
      <xdr:rowOff>967434</xdr:rowOff>
    </xdr:to>
    <xdr:pic>
      <xdr:nvPicPr>
        <xdr:cNvPr id="3463" name="Immagine 3462" descr="adidas Ultraboost 21 x Parley Running Shoes - Grey | Unisex Running |  adidas US">
          <a:extLst>
            <a:ext uri="{FF2B5EF4-FFF2-40B4-BE49-F238E27FC236}">
              <a16:creationId xmlns:a16="http://schemas.microsoft.com/office/drawing/2014/main" xmlns="" id="{863F8389-4893-494B-9F24-2EC3EC6D49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5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631" t="22152" r="14751" b="18354"/>
        <a:stretch/>
      </xdr:blipFill>
      <xdr:spPr bwMode="auto">
        <a:xfrm>
          <a:off x="274204" y="3877389086"/>
          <a:ext cx="1024659" cy="8375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274204</xdr:colOff>
      <xdr:row>682</xdr:row>
      <xdr:rowOff>129886</xdr:rowOff>
    </xdr:from>
    <xdr:to>
      <xdr:col>0</xdr:col>
      <xdr:colOff>1298863</xdr:colOff>
      <xdr:row>682</xdr:row>
      <xdr:rowOff>967434</xdr:rowOff>
    </xdr:to>
    <xdr:pic>
      <xdr:nvPicPr>
        <xdr:cNvPr id="3464" name="Immagine 3463" descr="adidas Ultraboost 21 x Parley Running Shoes - Grey | Unisex Running |  adidas US">
          <a:extLst>
            <a:ext uri="{FF2B5EF4-FFF2-40B4-BE49-F238E27FC236}">
              <a16:creationId xmlns:a16="http://schemas.microsoft.com/office/drawing/2014/main" xmlns="" id="{5B1F4747-BF1B-B94B-A7FC-070DF090379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5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631" t="22152" r="14751" b="18354"/>
        <a:stretch/>
      </xdr:blipFill>
      <xdr:spPr bwMode="auto">
        <a:xfrm>
          <a:off x="274204" y="3878532086"/>
          <a:ext cx="1024659" cy="8375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274204</xdr:colOff>
      <xdr:row>683</xdr:row>
      <xdr:rowOff>129886</xdr:rowOff>
    </xdr:from>
    <xdr:to>
      <xdr:col>0</xdr:col>
      <xdr:colOff>1298863</xdr:colOff>
      <xdr:row>683</xdr:row>
      <xdr:rowOff>967434</xdr:rowOff>
    </xdr:to>
    <xdr:pic>
      <xdr:nvPicPr>
        <xdr:cNvPr id="3465" name="Immagine 3464" descr="adidas Ultraboost 21 x Parley Running Shoes - Grey | Unisex Running |  adidas US">
          <a:extLst>
            <a:ext uri="{FF2B5EF4-FFF2-40B4-BE49-F238E27FC236}">
              <a16:creationId xmlns:a16="http://schemas.microsoft.com/office/drawing/2014/main" xmlns="" id="{F705F44B-8DC5-214E-B58C-A6E49617708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5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631" t="22152" r="14751" b="18354"/>
        <a:stretch/>
      </xdr:blipFill>
      <xdr:spPr bwMode="auto">
        <a:xfrm>
          <a:off x="274204" y="3879675086"/>
          <a:ext cx="1024659" cy="8375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274204</xdr:colOff>
      <xdr:row>677</xdr:row>
      <xdr:rowOff>129886</xdr:rowOff>
    </xdr:from>
    <xdr:to>
      <xdr:col>0</xdr:col>
      <xdr:colOff>1298863</xdr:colOff>
      <xdr:row>677</xdr:row>
      <xdr:rowOff>967434</xdr:rowOff>
    </xdr:to>
    <xdr:pic>
      <xdr:nvPicPr>
        <xdr:cNvPr id="3466" name="Immagine 3465" descr="adidas Ultraboost 21 x Parley Running Shoes - Grey | Unisex Running |  adidas US">
          <a:extLst>
            <a:ext uri="{FF2B5EF4-FFF2-40B4-BE49-F238E27FC236}">
              <a16:creationId xmlns:a16="http://schemas.microsoft.com/office/drawing/2014/main" xmlns="" id="{6D6F1827-6B6C-B647-BCA4-2765CB738FF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5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631" t="22152" r="14751" b="18354"/>
        <a:stretch/>
      </xdr:blipFill>
      <xdr:spPr bwMode="auto">
        <a:xfrm>
          <a:off x="274204" y="3880818086"/>
          <a:ext cx="1024659" cy="8375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274204</xdr:colOff>
      <xdr:row>678</xdr:row>
      <xdr:rowOff>129886</xdr:rowOff>
    </xdr:from>
    <xdr:to>
      <xdr:col>0</xdr:col>
      <xdr:colOff>1298863</xdr:colOff>
      <xdr:row>678</xdr:row>
      <xdr:rowOff>967434</xdr:rowOff>
    </xdr:to>
    <xdr:pic>
      <xdr:nvPicPr>
        <xdr:cNvPr id="3467" name="Immagine 3466" descr="adidas Ultraboost 21 x Parley Running Shoes - Grey | Unisex Running |  adidas US">
          <a:extLst>
            <a:ext uri="{FF2B5EF4-FFF2-40B4-BE49-F238E27FC236}">
              <a16:creationId xmlns:a16="http://schemas.microsoft.com/office/drawing/2014/main" xmlns="" id="{CC249DD2-C8C7-8E44-BD5D-BFB445E97EB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5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631" t="22152" r="14751" b="18354"/>
        <a:stretch/>
      </xdr:blipFill>
      <xdr:spPr bwMode="auto">
        <a:xfrm>
          <a:off x="274204" y="3881961086"/>
          <a:ext cx="1024659" cy="8375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274204</xdr:colOff>
      <xdr:row>679</xdr:row>
      <xdr:rowOff>129886</xdr:rowOff>
    </xdr:from>
    <xdr:to>
      <xdr:col>0</xdr:col>
      <xdr:colOff>1298863</xdr:colOff>
      <xdr:row>679</xdr:row>
      <xdr:rowOff>967434</xdr:rowOff>
    </xdr:to>
    <xdr:pic>
      <xdr:nvPicPr>
        <xdr:cNvPr id="3468" name="Immagine 3467" descr="adidas Ultraboost 21 x Parley Running Shoes - Grey | Unisex Running |  adidas US">
          <a:extLst>
            <a:ext uri="{FF2B5EF4-FFF2-40B4-BE49-F238E27FC236}">
              <a16:creationId xmlns:a16="http://schemas.microsoft.com/office/drawing/2014/main" xmlns="" id="{8403B261-AFA7-5B4B-9203-07580063D3C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5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631" t="22152" r="14751" b="18354"/>
        <a:stretch/>
      </xdr:blipFill>
      <xdr:spPr bwMode="auto">
        <a:xfrm>
          <a:off x="274204" y="3883104086"/>
          <a:ext cx="1024659" cy="8375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303070</xdr:colOff>
      <xdr:row>848</xdr:row>
      <xdr:rowOff>72160</xdr:rowOff>
    </xdr:from>
    <xdr:to>
      <xdr:col>0</xdr:col>
      <xdr:colOff>1095180</xdr:colOff>
      <xdr:row>848</xdr:row>
      <xdr:rowOff>1024660</xdr:rowOff>
    </xdr:to>
    <xdr:pic>
      <xdr:nvPicPr>
        <xdr:cNvPr id="3477" name="Immagine 3476" descr="US 9 Mens adidas NIZZA HI RF Grey Four / Wonder White GX4586 Shoes | eBay">
          <a:extLst>
            <a:ext uri="{FF2B5EF4-FFF2-40B4-BE49-F238E27FC236}">
              <a16:creationId xmlns:a16="http://schemas.microsoft.com/office/drawing/2014/main" xmlns="" id="{4A5A2D30-8EFD-A846-926E-99AA8338EF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3070" y="3895619360"/>
          <a:ext cx="79211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303070</xdr:colOff>
      <xdr:row>849</xdr:row>
      <xdr:rowOff>72160</xdr:rowOff>
    </xdr:from>
    <xdr:to>
      <xdr:col>0</xdr:col>
      <xdr:colOff>1095180</xdr:colOff>
      <xdr:row>849</xdr:row>
      <xdr:rowOff>1024660</xdr:rowOff>
    </xdr:to>
    <xdr:pic>
      <xdr:nvPicPr>
        <xdr:cNvPr id="3478" name="Immagine 3477" descr="US 9 Mens adidas NIZZA HI RF Grey Four / Wonder White GX4586 Shoes | eBay">
          <a:extLst>
            <a:ext uri="{FF2B5EF4-FFF2-40B4-BE49-F238E27FC236}">
              <a16:creationId xmlns:a16="http://schemas.microsoft.com/office/drawing/2014/main" xmlns="" id="{4CB47376-21E9-BC44-B1A2-8B1FAACB89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3070" y="3896762360"/>
          <a:ext cx="79211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303070</xdr:colOff>
      <xdr:row>850</xdr:row>
      <xdr:rowOff>72160</xdr:rowOff>
    </xdr:from>
    <xdr:to>
      <xdr:col>0</xdr:col>
      <xdr:colOff>1095180</xdr:colOff>
      <xdr:row>850</xdr:row>
      <xdr:rowOff>1024660</xdr:rowOff>
    </xdr:to>
    <xdr:pic>
      <xdr:nvPicPr>
        <xdr:cNvPr id="3479" name="Immagine 3478" descr="US 9 Mens adidas NIZZA HI RF Grey Four / Wonder White GX4586 Shoes | eBay">
          <a:extLst>
            <a:ext uri="{FF2B5EF4-FFF2-40B4-BE49-F238E27FC236}">
              <a16:creationId xmlns:a16="http://schemas.microsoft.com/office/drawing/2014/main" xmlns="" id="{940F460E-352F-624F-A35A-21F18F5E7F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3070" y="3897905360"/>
          <a:ext cx="79211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303070</xdr:colOff>
      <xdr:row>845</xdr:row>
      <xdr:rowOff>72160</xdr:rowOff>
    </xdr:from>
    <xdr:to>
      <xdr:col>0</xdr:col>
      <xdr:colOff>1095180</xdr:colOff>
      <xdr:row>845</xdr:row>
      <xdr:rowOff>1024660</xdr:rowOff>
    </xdr:to>
    <xdr:pic>
      <xdr:nvPicPr>
        <xdr:cNvPr id="3480" name="Immagine 3479" descr="US 9 Mens adidas NIZZA HI RF Grey Four / Wonder White GX4586 Shoes | eBay">
          <a:extLst>
            <a:ext uri="{FF2B5EF4-FFF2-40B4-BE49-F238E27FC236}">
              <a16:creationId xmlns:a16="http://schemas.microsoft.com/office/drawing/2014/main" xmlns="" id="{C55AF8EC-9EE5-214D-A80F-9F3DE9999B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3070" y="3899048360"/>
          <a:ext cx="79211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144319</xdr:colOff>
      <xdr:row>1679</xdr:row>
      <xdr:rowOff>245342</xdr:rowOff>
    </xdr:from>
    <xdr:to>
      <xdr:col>0</xdr:col>
      <xdr:colOff>1515342</xdr:colOff>
      <xdr:row>1679</xdr:row>
      <xdr:rowOff>989898</xdr:rowOff>
    </xdr:to>
    <xdr:pic>
      <xdr:nvPicPr>
        <xdr:cNvPr id="3481" name="Immagine 3480" descr="adidas Adizero Adios Pro 3 Running Shoes - Purple – Start Fitness">
          <a:extLst>
            <a:ext uri="{FF2B5EF4-FFF2-40B4-BE49-F238E27FC236}">
              <a16:creationId xmlns:a16="http://schemas.microsoft.com/office/drawing/2014/main" xmlns="" id="{BEDA28F8-E1EA-7D48-97CC-184068223D2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57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2152" b="23417"/>
        <a:stretch/>
      </xdr:blipFill>
      <xdr:spPr bwMode="auto">
        <a:xfrm>
          <a:off x="144319" y="3901507542"/>
          <a:ext cx="1371023" cy="7445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144319</xdr:colOff>
      <xdr:row>1680</xdr:row>
      <xdr:rowOff>245342</xdr:rowOff>
    </xdr:from>
    <xdr:to>
      <xdr:col>0</xdr:col>
      <xdr:colOff>1515342</xdr:colOff>
      <xdr:row>1680</xdr:row>
      <xdr:rowOff>989898</xdr:rowOff>
    </xdr:to>
    <xdr:pic>
      <xdr:nvPicPr>
        <xdr:cNvPr id="3482" name="Immagine 3481" descr="adidas Adizero Adios Pro 3 Running Shoes - Purple – Start Fitness">
          <a:extLst>
            <a:ext uri="{FF2B5EF4-FFF2-40B4-BE49-F238E27FC236}">
              <a16:creationId xmlns:a16="http://schemas.microsoft.com/office/drawing/2014/main" xmlns="" id="{DC81C3E7-CC44-CD42-9880-1B8AAED623F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57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2152" b="23417"/>
        <a:stretch/>
      </xdr:blipFill>
      <xdr:spPr bwMode="auto">
        <a:xfrm>
          <a:off x="144319" y="3902650542"/>
          <a:ext cx="1371023" cy="7445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144319</xdr:colOff>
      <xdr:row>1681</xdr:row>
      <xdr:rowOff>245342</xdr:rowOff>
    </xdr:from>
    <xdr:to>
      <xdr:col>0</xdr:col>
      <xdr:colOff>1515342</xdr:colOff>
      <xdr:row>1681</xdr:row>
      <xdr:rowOff>989898</xdr:rowOff>
    </xdr:to>
    <xdr:pic>
      <xdr:nvPicPr>
        <xdr:cNvPr id="3483" name="Immagine 3482" descr="adidas Adizero Adios Pro 3 Running Shoes - Purple – Start Fitness">
          <a:extLst>
            <a:ext uri="{FF2B5EF4-FFF2-40B4-BE49-F238E27FC236}">
              <a16:creationId xmlns:a16="http://schemas.microsoft.com/office/drawing/2014/main" xmlns="" id="{AEA8AFDC-9730-5C40-923E-1049197A98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57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2152" b="23417"/>
        <a:stretch/>
      </xdr:blipFill>
      <xdr:spPr bwMode="auto">
        <a:xfrm>
          <a:off x="144319" y="3903793542"/>
          <a:ext cx="1371023" cy="7445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144319</xdr:colOff>
      <xdr:row>1676</xdr:row>
      <xdr:rowOff>245342</xdr:rowOff>
    </xdr:from>
    <xdr:to>
      <xdr:col>0</xdr:col>
      <xdr:colOff>1515342</xdr:colOff>
      <xdr:row>1676</xdr:row>
      <xdr:rowOff>989898</xdr:rowOff>
    </xdr:to>
    <xdr:pic>
      <xdr:nvPicPr>
        <xdr:cNvPr id="3484" name="Immagine 3483" descr="adidas Adizero Adios Pro 3 Running Shoes - Purple – Start Fitness">
          <a:extLst>
            <a:ext uri="{FF2B5EF4-FFF2-40B4-BE49-F238E27FC236}">
              <a16:creationId xmlns:a16="http://schemas.microsoft.com/office/drawing/2014/main" xmlns="" id="{F9DE42F0-4273-B14A-A289-B791A5245B8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57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2152" b="23417"/>
        <a:stretch/>
      </xdr:blipFill>
      <xdr:spPr bwMode="auto">
        <a:xfrm>
          <a:off x="144319" y="3904936542"/>
          <a:ext cx="1371023" cy="7445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144319</xdr:colOff>
      <xdr:row>1677</xdr:row>
      <xdr:rowOff>245342</xdr:rowOff>
    </xdr:from>
    <xdr:to>
      <xdr:col>0</xdr:col>
      <xdr:colOff>1515342</xdr:colOff>
      <xdr:row>1677</xdr:row>
      <xdr:rowOff>989898</xdr:rowOff>
    </xdr:to>
    <xdr:pic>
      <xdr:nvPicPr>
        <xdr:cNvPr id="3485" name="Immagine 3484" descr="adidas Adizero Adios Pro 3 Running Shoes - Purple – Start Fitness">
          <a:extLst>
            <a:ext uri="{FF2B5EF4-FFF2-40B4-BE49-F238E27FC236}">
              <a16:creationId xmlns:a16="http://schemas.microsoft.com/office/drawing/2014/main" xmlns="" id="{56494F95-711E-0F4D-803E-0E4A48FB3FD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57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2152" b="23417"/>
        <a:stretch/>
      </xdr:blipFill>
      <xdr:spPr bwMode="auto">
        <a:xfrm>
          <a:off x="144319" y="3906079542"/>
          <a:ext cx="1371023" cy="7445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158750</xdr:colOff>
      <xdr:row>183</xdr:row>
      <xdr:rowOff>202045</xdr:rowOff>
    </xdr:from>
    <xdr:to>
      <xdr:col>0</xdr:col>
      <xdr:colOff>1457614</xdr:colOff>
      <xdr:row>183</xdr:row>
      <xdr:rowOff>891011</xdr:rowOff>
    </xdr:to>
    <xdr:pic>
      <xdr:nvPicPr>
        <xdr:cNvPr id="3499" name="Immagine 3498" descr="Tenis Adidas Grand Court 2.0 - FZ6446 - Mujer rosa 24.5 Adidas Grand Court  2.0 | Walmart en línea">
          <a:extLst>
            <a:ext uri="{FF2B5EF4-FFF2-40B4-BE49-F238E27FC236}">
              <a16:creationId xmlns:a16="http://schemas.microsoft.com/office/drawing/2014/main" xmlns="" id="{BDFA452C-A9E5-2D40-87C0-2275E1E2A48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58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4683" b="22152"/>
        <a:stretch/>
      </xdr:blipFill>
      <xdr:spPr bwMode="auto">
        <a:xfrm>
          <a:off x="158750" y="3925467245"/>
          <a:ext cx="1298864" cy="6889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158750</xdr:colOff>
      <xdr:row>184</xdr:row>
      <xdr:rowOff>202045</xdr:rowOff>
    </xdr:from>
    <xdr:to>
      <xdr:col>0</xdr:col>
      <xdr:colOff>1457614</xdr:colOff>
      <xdr:row>184</xdr:row>
      <xdr:rowOff>891011</xdr:rowOff>
    </xdr:to>
    <xdr:pic>
      <xdr:nvPicPr>
        <xdr:cNvPr id="3500" name="Immagine 3499" descr="Tenis Adidas Grand Court 2.0 - FZ6446 - Mujer rosa 24.5 Adidas Grand Court  2.0 | Walmart en línea">
          <a:extLst>
            <a:ext uri="{FF2B5EF4-FFF2-40B4-BE49-F238E27FC236}">
              <a16:creationId xmlns:a16="http://schemas.microsoft.com/office/drawing/2014/main" xmlns="" id="{1BF86788-7EBF-7342-9D61-459FAAFD9C0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58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4683" b="22152"/>
        <a:stretch/>
      </xdr:blipFill>
      <xdr:spPr bwMode="auto">
        <a:xfrm>
          <a:off x="158750" y="3926610245"/>
          <a:ext cx="1298864" cy="6889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158750</xdr:colOff>
      <xdr:row>185</xdr:row>
      <xdr:rowOff>202045</xdr:rowOff>
    </xdr:from>
    <xdr:to>
      <xdr:col>0</xdr:col>
      <xdr:colOff>1457614</xdr:colOff>
      <xdr:row>185</xdr:row>
      <xdr:rowOff>891011</xdr:rowOff>
    </xdr:to>
    <xdr:pic>
      <xdr:nvPicPr>
        <xdr:cNvPr id="3501" name="Immagine 3500" descr="Tenis Adidas Grand Court 2.0 - FZ6446 - Mujer rosa 24.5 Adidas Grand Court  2.0 | Walmart en línea">
          <a:extLst>
            <a:ext uri="{FF2B5EF4-FFF2-40B4-BE49-F238E27FC236}">
              <a16:creationId xmlns:a16="http://schemas.microsoft.com/office/drawing/2014/main" xmlns="" id="{1AA5D7A2-1315-1F40-88D1-0D2B4A1D7FE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58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4683" b="22152"/>
        <a:stretch/>
      </xdr:blipFill>
      <xdr:spPr bwMode="auto">
        <a:xfrm>
          <a:off x="158750" y="3927753245"/>
          <a:ext cx="1298864" cy="6889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158750</xdr:colOff>
      <xdr:row>186</xdr:row>
      <xdr:rowOff>202045</xdr:rowOff>
    </xdr:from>
    <xdr:to>
      <xdr:col>0</xdr:col>
      <xdr:colOff>1457614</xdr:colOff>
      <xdr:row>186</xdr:row>
      <xdr:rowOff>891011</xdr:rowOff>
    </xdr:to>
    <xdr:pic>
      <xdr:nvPicPr>
        <xdr:cNvPr id="3502" name="Immagine 3501" descr="Tenis Adidas Grand Court 2.0 - FZ6446 - Mujer rosa 24.5 Adidas Grand Court  2.0 | Walmart en línea">
          <a:extLst>
            <a:ext uri="{FF2B5EF4-FFF2-40B4-BE49-F238E27FC236}">
              <a16:creationId xmlns:a16="http://schemas.microsoft.com/office/drawing/2014/main" xmlns="" id="{E9F3A363-D2BB-3948-9F07-C07F6F65335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58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4683" b="22152"/>
        <a:stretch/>
      </xdr:blipFill>
      <xdr:spPr bwMode="auto">
        <a:xfrm>
          <a:off x="158750" y="3928896245"/>
          <a:ext cx="1298864" cy="6889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158750</xdr:colOff>
      <xdr:row>187</xdr:row>
      <xdr:rowOff>202045</xdr:rowOff>
    </xdr:from>
    <xdr:to>
      <xdr:col>0</xdr:col>
      <xdr:colOff>1457614</xdr:colOff>
      <xdr:row>187</xdr:row>
      <xdr:rowOff>891011</xdr:rowOff>
    </xdr:to>
    <xdr:pic>
      <xdr:nvPicPr>
        <xdr:cNvPr id="3503" name="Immagine 3502" descr="Tenis Adidas Grand Court 2.0 - FZ6446 - Mujer rosa 24.5 Adidas Grand Court  2.0 | Walmart en línea">
          <a:extLst>
            <a:ext uri="{FF2B5EF4-FFF2-40B4-BE49-F238E27FC236}">
              <a16:creationId xmlns:a16="http://schemas.microsoft.com/office/drawing/2014/main" xmlns="" id="{1F724ED6-FECB-AA4C-91B5-23C6601C43D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58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4683" b="22152"/>
        <a:stretch/>
      </xdr:blipFill>
      <xdr:spPr bwMode="auto">
        <a:xfrm>
          <a:off x="158750" y="3930039245"/>
          <a:ext cx="1298864" cy="6889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158750</xdr:colOff>
      <xdr:row>188</xdr:row>
      <xdr:rowOff>202045</xdr:rowOff>
    </xdr:from>
    <xdr:to>
      <xdr:col>0</xdr:col>
      <xdr:colOff>1457614</xdr:colOff>
      <xdr:row>188</xdr:row>
      <xdr:rowOff>891011</xdr:rowOff>
    </xdr:to>
    <xdr:pic>
      <xdr:nvPicPr>
        <xdr:cNvPr id="3504" name="Immagine 3503" descr="Tenis Adidas Grand Court 2.0 - FZ6446 - Mujer rosa 24.5 Adidas Grand Court  2.0 | Walmart en línea">
          <a:extLst>
            <a:ext uri="{FF2B5EF4-FFF2-40B4-BE49-F238E27FC236}">
              <a16:creationId xmlns:a16="http://schemas.microsoft.com/office/drawing/2014/main" xmlns="" id="{D5513C63-0020-3E4F-B581-C1D6120C985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58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4683" b="22152"/>
        <a:stretch/>
      </xdr:blipFill>
      <xdr:spPr bwMode="auto">
        <a:xfrm>
          <a:off x="158750" y="3931182245"/>
          <a:ext cx="1298864" cy="6889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158750</xdr:colOff>
      <xdr:row>189</xdr:row>
      <xdr:rowOff>202045</xdr:rowOff>
    </xdr:from>
    <xdr:to>
      <xdr:col>0</xdr:col>
      <xdr:colOff>1457614</xdr:colOff>
      <xdr:row>189</xdr:row>
      <xdr:rowOff>891011</xdr:rowOff>
    </xdr:to>
    <xdr:pic>
      <xdr:nvPicPr>
        <xdr:cNvPr id="3505" name="Immagine 3504" descr="Tenis Adidas Grand Court 2.0 - FZ6446 - Mujer rosa 24.5 Adidas Grand Court  2.0 | Walmart en línea">
          <a:extLst>
            <a:ext uri="{FF2B5EF4-FFF2-40B4-BE49-F238E27FC236}">
              <a16:creationId xmlns:a16="http://schemas.microsoft.com/office/drawing/2014/main" xmlns="" id="{F77D0722-EACA-0547-AB0B-179E92B625D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58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4683" b="22152"/>
        <a:stretch/>
      </xdr:blipFill>
      <xdr:spPr bwMode="auto">
        <a:xfrm>
          <a:off x="158750" y="3932325245"/>
          <a:ext cx="1298864" cy="6889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158750</xdr:colOff>
      <xdr:row>190</xdr:row>
      <xdr:rowOff>202045</xdr:rowOff>
    </xdr:from>
    <xdr:to>
      <xdr:col>0</xdr:col>
      <xdr:colOff>1457614</xdr:colOff>
      <xdr:row>190</xdr:row>
      <xdr:rowOff>891011</xdr:rowOff>
    </xdr:to>
    <xdr:pic>
      <xdr:nvPicPr>
        <xdr:cNvPr id="3506" name="Immagine 3505" descr="Tenis Adidas Grand Court 2.0 - FZ6446 - Mujer rosa 24.5 Adidas Grand Court  2.0 | Walmart en línea">
          <a:extLst>
            <a:ext uri="{FF2B5EF4-FFF2-40B4-BE49-F238E27FC236}">
              <a16:creationId xmlns:a16="http://schemas.microsoft.com/office/drawing/2014/main" xmlns="" id="{C93CEA58-CCB4-0C43-94B7-F47B62B4BD2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58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4683" b="22152"/>
        <a:stretch/>
      </xdr:blipFill>
      <xdr:spPr bwMode="auto">
        <a:xfrm>
          <a:off x="158750" y="3933468245"/>
          <a:ext cx="1298864" cy="6889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202047</xdr:colOff>
      <xdr:row>211</xdr:row>
      <xdr:rowOff>115455</xdr:rowOff>
    </xdr:from>
    <xdr:to>
      <xdr:col>0</xdr:col>
      <xdr:colOff>1313297</xdr:colOff>
      <xdr:row>211</xdr:row>
      <xdr:rowOff>1077836</xdr:rowOff>
    </xdr:to>
    <xdr:pic>
      <xdr:nvPicPr>
        <xdr:cNvPr id="3507" name="Immagine 3506" descr="adidas Scarpe Forum Mid W G57984 Bianco | Modivo.it">
          <a:extLst>
            <a:ext uri="{FF2B5EF4-FFF2-40B4-BE49-F238E27FC236}">
              <a16:creationId xmlns:a16="http://schemas.microsoft.com/office/drawing/2014/main" xmlns="" id="{289A5D9C-4A18-DA44-B6A8-335733D0B19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5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5700" b="15006"/>
        <a:stretch/>
      </xdr:blipFill>
      <xdr:spPr bwMode="auto">
        <a:xfrm>
          <a:off x="202047" y="3935667655"/>
          <a:ext cx="1111250" cy="9623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202047</xdr:colOff>
      <xdr:row>212</xdr:row>
      <xdr:rowOff>115455</xdr:rowOff>
    </xdr:from>
    <xdr:to>
      <xdr:col>0</xdr:col>
      <xdr:colOff>1313297</xdr:colOff>
      <xdr:row>212</xdr:row>
      <xdr:rowOff>1077836</xdr:rowOff>
    </xdr:to>
    <xdr:pic>
      <xdr:nvPicPr>
        <xdr:cNvPr id="3508" name="Immagine 3507" descr="adidas Scarpe Forum Mid W G57984 Bianco | Modivo.it">
          <a:extLst>
            <a:ext uri="{FF2B5EF4-FFF2-40B4-BE49-F238E27FC236}">
              <a16:creationId xmlns:a16="http://schemas.microsoft.com/office/drawing/2014/main" xmlns="" id="{77357A1E-0F7E-AF43-8A4F-08F95699015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5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5700" b="15006"/>
        <a:stretch/>
      </xdr:blipFill>
      <xdr:spPr bwMode="auto">
        <a:xfrm>
          <a:off x="202047" y="3936810655"/>
          <a:ext cx="1111250" cy="9623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216478</xdr:colOff>
      <xdr:row>842</xdr:row>
      <xdr:rowOff>129887</xdr:rowOff>
    </xdr:from>
    <xdr:to>
      <xdr:col>0</xdr:col>
      <xdr:colOff>1457614</xdr:colOff>
      <xdr:row>842</xdr:row>
      <xdr:rowOff>1015035</xdr:rowOff>
    </xdr:to>
    <xdr:pic>
      <xdr:nvPicPr>
        <xdr:cNvPr id="3517" name="Immagine 3516" descr="adidas Nizza Hi RF Parley Crew Red Uomo - GX4585 - IT">
          <a:extLst>
            <a:ext uri="{FF2B5EF4-FFF2-40B4-BE49-F238E27FC236}">
              <a16:creationId xmlns:a16="http://schemas.microsoft.com/office/drawing/2014/main" xmlns="" id="{5D69D7ED-CE98-AA45-AD1B-F1D39287C7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6478" y="3949398087"/>
          <a:ext cx="1241136" cy="8851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216478</xdr:colOff>
      <xdr:row>843</xdr:row>
      <xdr:rowOff>129887</xdr:rowOff>
    </xdr:from>
    <xdr:to>
      <xdr:col>0</xdr:col>
      <xdr:colOff>1457614</xdr:colOff>
      <xdr:row>843</xdr:row>
      <xdr:rowOff>1015035</xdr:rowOff>
    </xdr:to>
    <xdr:pic>
      <xdr:nvPicPr>
        <xdr:cNvPr id="3518" name="Immagine 3517" descr="adidas Nizza Hi RF Parley Crew Red Uomo - GX4585 - IT">
          <a:extLst>
            <a:ext uri="{FF2B5EF4-FFF2-40B4-BE49-F238E27FC236}">
              <a16:creationId xmlns:a16="http://schemas.microsoft.com/office/drawing/2014/main" xmlns="" id="{DCABCB65-1A35-D54E-AA86-B089D88497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6478" y="3950541087"/>
          <a:ext cx="1241136" cy="8851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216478</xdr:colOff>
      <xdr:row>844</xdr:row>
      <xdr:rowOff>129887</xdr:rowOff>
    </xdr:from>
    <xdr:to>
      <xdr:col>0</xdr:col>
      <xdr:colOff>1457614</xdr:colOff>
      <xdr:row>844</xdr:row>
      <xdr:rowOff>1015035</xdr:rowOff>
    </xdr:to>
    <xdr:pic>
      <xdr:nvPicPr>
        <xdr:cNvPr id="3520" name="Immagine 3519" descr="adidas Nizza Hi RF Parley Crew Red Uomo - GX4585 - IT">
          <a:extLst>
            <a:ext uri="{FF2B5EF4-FFF2-40B4-BE49-F238E27FC236}">
              <a16:creationId xmlns:a16="http://schemas.microsoft.com/office/drawing/2014/main" xmlns="" id="{202A6ABA-7E97-C24A-91A6-D8BA79E685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6478" y="3952827087"/>
          <a:ext cx="1241136" cy="8851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216478</xdr:colOff>
      <xdr:row>840</xdr:row>
      <xdr:rowOff>129887</xdr:rowOff>
    </xdr:from>
    <xdr:to>
      <xdr:col>0</xdr:col>
      <xdr:colOff>1457614</xdr:colOff>
      <xdr:row>840</xdr:row>
      <xdr:rowOff>1015035</xdr:rowOff>
    </xdr:to>
    <xdr:pic>
      <xdr:nvPicPr>
        <xdr:cNvPr id="3521" name="Immagine 3520" descr="adidas Nizza Hi RF Parley Crew Red Uomo - GX4585 - IT">
          <a:extLst>
            <a:ext uri="{FF2B5EF4-FFF2-40B4-BE49-F238E27FC236}">
              <a16:creationId xmlns:a16="http://schemas.microsoft.com/office/drawing/2014/main" xmlns="" id="{D28F2200-30BF-6C4D-B6E2-338734A09E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6478" y="3953970087"/>
          <a:ext cx="1241136" cy="8851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173182</xdr:colOff>
      <xdr:row>1234</xdr:row>
      <xdr:rowOff>346363</xdr:rowOff>
    </xdr:from>
    <xdr:to>
      <xdr:col>0</xdr:col>
      <xdr:colOff>1529773</xdr:colOff>
      <xdr:row>1234</xdr:row>
      <xdr:rowOff>960447</xdr:rowOff>
    </xdr:to>
    <xdr:pic>
      <xdr:nvPicPr>
        <xdr:cNvPr id="3522" name="Immagine 3521" descr="Wmns UltraBoost 22 'Linen Green' - Adidas - GX9162 - linen green/linen  green/semi pulse lilac | Flight Club">
          <a:extLst>
            <a:ext uri="{FF2B5EF4-FFF2-40B4-BE49-F238E27FC236}">
              <a16:creationId xmlns:a16="http://schemas.microsoft.com/office/drawing/2014/main" xmlns="" id="{B519C144-CD2A-354A-924A-38D96DDF57D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6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6528"/>
        <a:stretch/>
      </xdr:blipFill>
      <xdr:spPr bwMode="auto">
        <a:xfrm>
          <a:off x="173182" y="3956472563"/>
          <a:ext cx="1356591" cy="6140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173182</xdr:colOff>
      <xdr:row>1235</xdr:row>
      <xdr:rowOff>346363</xdr:rowOff>
    </xdr:from>
    <xdr:to>
      <xdr:col>0</xdr:col>
      <xdr:colOff>1529773</xdr:colOff>
      <xdr:row>1235</xdr:row>
      <xdr:rowOff>960447</xdr:rowOff>
    </xdr:to>
    <xdr:pic>
      <xdr:nvPicPr>
        <xdr:cNvPr id="3523" name="Immagine 3522" descr="Wmns UltraBoost 22 'Linen Green' - Adidas - GX9162 - linen green/linen  green/semi pulse lilac | Flight Club">
          <a:extLst>
            <a:ext uri="{FF2B5EF4-FFF2-40B4-BE49-F238E27FC236}">
              <a16:creationId xmlns:a16="http://schemas.microsoft.com/office/drawing/2014/main" xmlns="" id="{F876D73C-3817-6E4D-B1F3-8D655E838DB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6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6528"/>
        <a:stretch/>
      </xdr:blipFill>
      <xdr:spPr bwMode="auto">
        <a:xfrm>
          <a:off x="173182" y="3957615563"/>
          <a:ext cx="1356591" cy="6140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173182</xdr:colOff>
      <xdr:row>1236</xdr:row>
      <xdr:rowOff>346363</xdr:rowOff>
    </xdr:from>
    <xdr:to>
      <xdr:col>0</xdr:col>
      <xdr:colOff>1529773</xdr:colOff>
      <xdr:row>1236</xdr:row>
      <xdr:rowOff>960447</xdr:rowOff>
    </xdr:to>
    <xdr:pic>
      <xdr:nvPicPr>
        <xdr:cNvPr id="3524" name="Immagine 3523" descr="Wmns UltraBoost 22 'Linen Green' - Adidas - GX9162 - linen green/linen  green/semi pulse lilac | Flight Club">
          <a:extLst>
            <a:ext uri="{FF2B5EF4-FFF2-40B4-BE49-F238E27FC236}">
              <a16:creationId xmlns:a16="http://schemas.microsoft.com/office/drawing/2014/main" xmlns="" id="{A0ABC592-F39D-1A4D-AB95-FBC692CB8A1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6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6528"/>
        <a:stretch/>
      </xdr:blipFill>
      <xdr:spPr bwMode="auto">
        <a:xfrm>
          <a:off x="173182" y="3958758563"/>
          <a:ext cx="1356591" cy="6140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173182</xdr:colOff>
      <xdr:row>1237</xdr:row>
      <xdr:rowOff>346363</xdr:rowOff>
    </xdr:from>
    <xdr:to>
      <xdr:col>0</xdr:col>
      <xdr:colOff>1529773</xdr:colOff>
      <xdr:row>1237</xdr:row>
      <xdr:rowOff>960447</xdr:rowOff>
    </xdr:to>
    <xdr:pic>
      <xdr:nvPicPr>
        <xdr:cNvPr id="3525" name="Immagine 3524" descr="Wmns UltraBoost 22 'Linen Green' - Adidas - GX9162 - linen green/linen  green/semi pulse lilac | Flight Club">
          <a:extLst>
            <a:ext uri="{FF2B5EF4-FFF2-40B4-BE49-F238E27FC236}">
              <a16:creationId xmlns:a16="http://schemas.microsoft.com/office/drawing/2014/main" xmlns="" id="{D4BE8F45-568F-B343-8BAB-F2763AE0FDB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6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6528"/>
        <a:stretch/>
      </xdr:blipFill>
      <xdr:spPr bwMode="auto">
        <a:xfrm>
          <a:off x="173182" y="3959901563"/>
          <a:ext cx="1356591" cy="6140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173182</xdr:colOff>
      <xdr:row>1238</xdr:row>
      <xdr:rowOff>346363</xdr:rowOff>
    </xdr:from>
    <xdr:to>
      <xdr:col>0</xdr:col>
      <xdr:colOff>1529773</xdr:colOff>
      <xdr:row>1238</xdr:row>
      <xdr:rowOff>960447</xdr:rowOff>
    </xdr:to>
    <xdr:pic>
      <xdr:nvPicPr>
        <xdr:cNvPr id="3526" name="Immagine 3525" descr="Wmns UltraBoost 22 'Linen Green' - Adidas - GX9162 - linen green/linen  green/semi pulse lilac | Flight Club">
          <a:extLst>
            <a:ext uri="{FF2B5EF4-FFF2-40B4-BE49-F238E27FC236}">
              <a16:creationId xmlns:a16="http://schemas.microsoft.com/office/drawing/2014/main" xmlns="" id="{4BE1DA66-6FBE-E14A-A9EC-C07FD3D9D22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6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6528"/>
        <a:stretch/>
      </xdr:blipFill>
      <xdr:spPr bwMode="auto">
        <a:xfrm>
          <a:off x="173182" y="3961044563"/>
          <a:ext cx="1356591" cy="6140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173182</xdr:colOff>
      <xdr:row>1239</xdr:row>
      <xdr:rowOff>346363</xdr:rowOff>
    </xdr:from>
    <xdr:to>
      <xdr:col>0</xdr:col>
      <xdr:colOff>1529773</xdr:colOff>
      <xdr:row>1239</xdr:row>
      <xdr:rowOff>960447</xdr:rowOff>
    </xdr:to>
    <xdr:pic>
      <xdr:nvPicPr>
        <xdr:cNvPr id="3527" name="Immagine 3526" descr="Wmns UltraBoost 22 'Linen Green' - Adidas - GX9162 - linen green/linen  green/semi pulse lilac | Flight Club">
          <a:extLst>
            <a:ext uri="{FF2B5EF4-FFF2-40B4-BE49-F238E27FC236}">
              <a16:creationId xmlns:a16="http://schemas.microsoft.com/office/drawing/2014/main" xmlns="" id="{470E2B2A-C9F7-8149-9CFD-48512DD3644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6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6528"/>
        <a:stretch/>
      </xdr:blipFill>
      <xdr:spPr bwMode="auto">
        <a:xfrm>
          <a:off x="173182" y="3962187563"/>
          <a:ext cx="1356591" cy="6140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230911</xdr:colOff>
      <xdr:row>1814</xdr:row>
      <xdr:rowOff>72160</xdr:rowOff>
    </xdr:from>
    <xdr:to>
      <xdr:col>0</xdr:col>
      <xdr:colOff>1197843</xdr:colOff>
      <xdr:row>1814</xdr:row>
      <xdr:rowOff>1036894</xdr:rowOff>
    </xdr:to>
    <xdr:pic>
      <xdr:nvPicPr>
        <xdr:cNvPr id="3546" name="Immagine 3545" descr="spike shoes adidas - Buy spike shoes adidas at Best Price in Malaysia |  h5.lazada.com.my">
          <a:extLst>
            <a:ext uri="{FF2B5EF4-FFF2-40B4-BE49-F238E27FC236}">
              <a16:creationId xmlns:a16="http://schemas.microsoft.com/office/drawing/2014/main" xmlns="" id="{942C71D8-6D82-D344-9762-65D8C86647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0911" y="3987059360"/>
          <a:ext cx="966932" cy="9647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230911</xdr:colOff>
      <xdr:row>1815</xdr:row>
      <xdr:rowOff>72160</xdr:rowOff>
    </xdr:from>
    <xdr:to>
      <xdr:col>0</xdr:col>
      <xdr:colOff>1197843</xdr:colOff>
      <xdr:row>1815</xdr:row>
      <xdr:rowOff>1036894</xdr:rowOff>
    </xdr:to>
    <xdr:pic>
      <xdr:nvPicPr>
        <xdr:cNvPr id="3547" name="Immagine 3546" descr="spike shoes adidas - Buy spike shoes adidas at Best Price in Malaysia |  h5.lazada.com.my">
          <a:extLst>
            <a:ext uri="{FF2B5EF4-FFF2-40B4-BE49-F238E27FC236}">
              <a16:creationId xmlns:a16="http://schemas.microsoft.com/office/drawing/2014/main" xmlns="" id="{D4AEA553-9DB6-6A42-A511-81A8189B37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0911" y="3988202360"/>
          <a:ext cx="966932" cy="9647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230911</xdr:colOff>
      <xdr:row>1816</xdr:row>
      <xdr:rowOff>72160</xdr:rowOff>
    </xdr:from>
    <xdr:to>
      <xdr:col>0</xdr:col>
      <xdr:colOff>1197843</xdr:colOff>
      <xdr:row>1816</xdr:row>
      <xdr:rowOff>1036894</xdr:rowOff>
    </xdr:to>
    <xdr:pic>
      <xdr:nvPicPr>
        <xdr:cNvPr id="3548" name="Immagine 3547" descr="spike shoes adidas - Buy spike shoes adidas at Best Price in Malaysia |  h5.lazada.com.my">
          <a:extLst>
            <a:ext uri="{FF2B5EF4-FFF2-40B4-BE49-F238E27FC236}">
              <a16:creationId xmlns:a16="http://schemas.microsoft.com/office/drawing/2014/main" xmlns="" id="{CF8BB375-EF50-F74D-875B-CC810F3D36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0911" y="3989345360"/>
          <a:ext cx="966932" cy="9647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230911</xdr:colOff>
      <xdr:row>1817</xdr:row>
      <xdr:rowOff>72160</xdr:rowOff>
    </xdr:from>
    <xdr:to>
      <xdr:col>0</xdr:col>
      <xdr:colOff>1197843</xdr:colOff>
      <xdr:row>1817</xdr:row>
      <xdr:rowOff>1036894</xdr:rowOff>
    </xdr:to>
    <xdr:pic>
      <xdr:nvPicPr>
        <xdr:cNvPr id="3549" name="Immagine 3548" descr="spike shoes adidas - Buy spike shoes adidas at Best Price in Malaysia |  h5.lazada.com.my">
          <a:extLst>
            <a:ext uri="{FF2B5EF4-FFF2-40B4-BE49-F238E27FC236}">
              <a16:creationId xmlns:a16="http://schemas.microsoft.com/office/drawing/2014/main" xmlns="" id="{E133C577-975C-484E-9892-0F88296901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0911" y="3990488360"/>
          <a:ext cx="966932" cy="9647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230911</xdr:colOff>
      <xdr:row>1818</xdr:row>
      <xdr:rowOff>72160</xdr:rowOff>
    </xdr:from>
    <xdr:to>
      <xdr:col>0</xdr:col>
      <xdr:colOff>1197843</xdr:colOff>
      <xdr:row>1818</xdr:row>
      <xdr:rowOff>1036894</xdr:rowOff>
    </xdr:to>
    <xdr:pic>
      <xdr:nvPicPr>
        <xdr:cNvPr id="3550" name="Immagine 3549" descr="spike shoes adidas - Buy spike shoes adidas at Best Price in Malaysia |  h5.lazada.com.my">
          <a:extLst>
            <a:ext uri="{FF2B5EF4-FFF2-40B4-BE49-F238E27FC236}">
              <a16:creationId xmlns:a16="http://schemas.microsoft.com/office/drawing/2014/main" xmlns="" id="{6BCD467A-7BA2-7E44-BD66-AE56FA0659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0911" y="3991631360"/>
          <a:ext cx="966932" cy="9647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230911</xdr:colOff>
      <xdr:row>1812</xdr:row>
      <xdr:rowOff>72160</xdr:rowOff>
    </xdr:from>
    <xdr:to>
      <xdr:col>0</xdr:col>
      <xdr:colOff>1197843</xdr:colOff>
      <xdr:row>1812</xdr:row>
      <xdr:rowOff>1036894</xdr:rowOff>
    </xdr:to>
    <xdr:pic>
      <xdr:nvPicPr>
        <xdr:cNvPr id="3551" name="Immagine 3550" descr="spike shoes adidas - Buy spike shoes adidas at Best Price in Malaysia |  h5.lazada.com.my">
          <a:extLst>
            <a:ext uri="{FF2B5EF4-FFF2-40B4-BE49-F238E27FC236}">
              <a16:creationId xmlns:a16="http://schemas.microsoft.com/office/drawing/2014/main" xmlns="" id="{53827D19-F1CE-2342-8A53-D8D72B11A8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0911" y="3992774360"/>
          <a:ext cx="966932" cy="9647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43295</xdr:colOff>
      <xdr:row>1938</xdr:row>
      <xdr:rowOff>101024</xdr:rowOff>
    </xdr:from>
    <xdr:to>
      <xdr:col>0</xdr:col>
      <xdr:colOff>1543590</xdr:colOff>
      <xdr:row>1938</xdr:row>
      <xdr:rowOff>808182</xdr:rowOff>
    </xdr:to>
    <xdr:pic>
      <xdr:nvPicPr>
        <xdr:cNvPr id="3552" name="Immagine 3551" descr="adidas ZX 2K Boost 2.0 'Cloud White' GZ7741 - GZ7741 - Novelship">
          <a:extLst>
            <a:ext uri="{FF2B5EF4-FFF2-40B4-BE49-F238E27FC236}">
              <a16:creationId xmlns:a16="http://schemas.microsoft.com/office/drawing/2014/main" xmlns="" id="{5D1CF3D9-21CF-2645-95FD-DD5CA15875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295" y="3995089224"/>
          <a:ext cx="1500295" cy="7071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43295</xdr:colOff>
      <xdr:row>1939</xdr:row>
      <xdr:rowOff>101024</xdr:rowOff>
    </xdr:from>
    <xdr:to>
      <xdr:col>0</xdr:col>
      <xdr:colOff>1543590</xdr:colOff>
      <xdr:row>1939</xdr:row>
      <xdr:rowOff>808182</xdr:rowOff>
    </xdr:to>
    <xdr:pic>
      <xdr:nvPicPr>
        <xdr:cNvPr id="3553" name="Immagine 3552" descr="adidas ZX 2K Boost 2.0 'Cloud White' GZ7741 - GZ7741 - Novelship">
          <a:extLst>
            <a:ext uri="{FF2B5EF4-FFF2-40B4-BE49-F238E27FC236}">
              <a16:creationId xmlns:a16="http://schemas.microsoft.com/office/drawing/2014/main" xmlns="" id="{A2C5549A-4828-764B-9CD2-56E8CDD0BC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295" y="3996232224"/>
          <a:ext cx="1500295" cy="7071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43295</xdr:colOff>
      <xdr:row>1940</xdr:row>
      <xdr:rowOff>101024</xdr:rowOff>
    </xdr:from>
    <xdr:to>
      <xdr:col>0</xdr:col>
      <xdr:colOff>1543590</xdr:colOff>
      <xdr:row>1940</xdr:row>
      <xdr:rowOff>808182</xdr:rowOff>
    </xdr:to>
    <xdr:pic>
      <xdr:nvPicPr>
        <xdr:cNvPr id="3554" name="Immagine 3553" descr="adidas ZX 2K Boost 2.0 'Cloud White' GZ7741 - GZ7741 - Novelship">
          <a:extLst>
            <a:ext uri="{FF2B5EF4-FFF2-40B4-BE49-F238E27FC236}">
              <a16:creationId xmlns:a16="http://schemas.microsoft.com/office/drawing/2014/main" xmlns="" id="{143DECB2-E2FE-1A41-A6F8-A24A7FDA01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295" y="3997375224"/>
          <a:ext cx="1500295" cy="7071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43295</xdr:colOff>
      <xdr:row>1941</xdr:row>
      <xdr:rowOff>101024</xdr:rowOff>
    </xdr:from>
    <xdr:to>
      <xdr:col>0</xdr:col>
      <xdr:colOff>1543590</xdr:colOff>
      <xdr:row>1941</xdr:row>
      <xdr:rowOff>808182</xdr:rowOff>
    </xdr:to>
    <xdr:pic>
      <xdr:nvPicPr>
        <xdr:cNvPr id="3555" name="Immagine 3554" descr="adidas ZX 2K Boost 2.0 'Cloud White' GZ7741 - GZ7741 - Novelship">
          <a:extLst>
            <a:ext uri="{FF2B5EF4-FFF2-40B4-BE49-F238E27FC236}">
              <a16:creationId xmlns:a16="http://schemas.microsoft.com/office/drawing/2014/main" xmlns="" id="{A7C4733C-913F-5548-A8E8-385C39DAD8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295" y="3998518224"/>
          <a:ext cx="1500295" cy="7071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43295</xdr:colOff>
      <xdr:row>1942</xdr:row>
      <xdr:rowOff>101024</xdr:rowOff>
    </xdr:from>
    <xdr:to>
      <xdr:col>0</xdr:col>
      <xdr:colOff>1543590</xdr:colOff>
      <xdr:row>1942</xdr:row>
      <xdr:rowOff>808182</xdr:rowOff>
    </xdr:to>
    <xdr:pic>
      <xdr:nvPicPr>
        <xdr:cNvPr id="3556" name="Immagine 3555" descr="adidas ZX 2K Boost 2.0 'Cloud White' GZ7741 - GZ7741 - Novelship">
          <a:extLst>
            <a:ext uri="{FF2B5EF4-FFF2-40B4-BE49-F238E27FC236}">
              <a16:creationId xmlns:a16="http://schemas.microsoft.com/office/drawing/2014/main" xmlns="" id="{8BDF77C1-E5CB-1745-899E-71BE47541D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295" y="3999661224"/>
          <a:ext cx="1500295" cy="7071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43295</xdr:colOff>
      <xdr:row>1943</xdr:row>
      <xdr:rowOff>101024</xdr:rowOff>
    </xdr:from>
    <xdr:to>
      <xdr:col>0</xdr:col>
      <xdr:colOff>1543590</xdr:colOff>
      <xdr:row>1943</xdr:row>
      <xdr:rowOff>808182</xdr:rowOff>
    </xdr:to>
    <xdr:pic>
      <xdr:nvPicPr>
        <xdr:cNvPr id="3557" name="Immagine 3556" descr="adidas ZX 2K Boost 2.0 'Cloud White' GZ7741 - GZ7741 - Novelship">
          <a:extLst>
            <a:ext uri="{FF2B5EF4-FFF2-40B4-BE49-F238E27FC236}">
              <a16:creationId xmlns:a16="http://schemas.microsoft.com/office/drawing/2014/main" xmlns="" id="{0E749685-7D63-7444-A48C-4CD20E676B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295" y="4000804224"/>
          <a:ext cx="1500295" cy="7071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43295</xdr:colOff>
      <xdr:row>1944</xdr:row>
      <xdr:rowOff>101024</xdr:rowOff>
    </xdr:from>
    <xdr:to>
      <xdr:col>0</xdr:col>
      <xdr:colOff>1543590</xdr:colOff>
      <xdr:row>1944</xdr:row>
      <xdr:rowOff>808182</xdr:rowOff>
    </xdr:to>
    <xdr:pic>
      <xdr:nvPicPr>
        <xdr:cNvPr id="3558" name="Immagine 3557" descr="adidas ZX 2K Boost 2.0 'Cloud White' GZ7741 - GZ7741 - Novelship">
          <a:extLst>
            <a:ext uri="{FF2B5EF4-FFF2-40B4-BE49-F238E27FC236}">
              <a16:creationId xmlns:a16="http://schemas.microsoft.com/office/drawing/2014/main" xmlns="" id="{79015489-C53E-D24E-BB32-881D3913CA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295" y="4001947224"/>
          <a:ext cx="1500295" cy="7071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43295</xdr:colOff>
      <xdr:row>1936</xdr:row>
      <xdr:rowOff>101024</xdr:rowOff>
    </xdr:from>
    <xdr:to>
      <xdr:col>0</xdr:col>
      <xdr:colOff>1543590</xdr:colOff>
      <xdr:row>1936</xdr:row>
      <xdr:rowOff>808182</xdr:rowOff>
    </xdr:to>
    <xdr:pic>
      <xdr:nvPicPr>
        <xdr:cNvPr id="3559" name="Immagine 3558" descr="adidas ZX 2K Boost 2.0 'Cloud White' GZ7741 - GZ7741 - Novelship">
          <a:extLst>
            <a:ext uri="{FF2B5EF4-FFF2-40B4-BE49-F238E27FC236}">
              <a16:creationId xmlns:a16="http://schemas.microsoft.com/office/drawing/2014/main" xmlns="" id="{C262F355-8BFB-6C47-B26A-8EB6470BFE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295" y="4003090224"/>
          <a:ext cx="1500295" cy="7071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274205</xdr:colOff>
      <xdr:row>2845</xdr:row>
      <xdr:rowOff>158750</xdr:rowOff>
    </xdr:from>
    <xdr:to>
      <xdr:col>0</xdr:col>
      <xdr:colOff>1298864</xdr:colOff>
      <xdr:row>2845</xdr:row>
      <xdr:rowOff>984751</xdr:rowOff>
    </xdr:to>
    <xdr:pic>
      <xdr:nvPicPr>
        <xdr:cNvPr id="3565" name="Immagine 3564" descr="WMNS) adidas UltraBoost 21 'Black Violet Tone' S23836 - KICKS CREW">
          <a:extLst>
            <a:ext uri="{FF2B5EF4-FFF2-40B4-BE49-F238E27FC236}">
              <a16:creationId xmlns:a16="http://schemas.microsoft.com/office/drawing/2014/main" xmlns="" id="{3840C4DE-1354-8D47-80AB-007BF4457A8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6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692" r="11147"/>
        <a:stretch/>
      </xdr:blipFill>
      <xdr:spPr bwMode="auto">
        <a:xfrm>
          <a:off x="274205" y="4013434950"/>
          <a:ext cx="1024659" cy="8260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274205</xdr:colOff>
      <xdr:row>2846</xdr:row>
      <xdr:rowOff>158750</xdr:rowOff>
    </xdr:from>
    <xdr:to>
      <xdr:col>0</xdr:col>
      <xdr:colOff>1298864</xdr:colOff>
      <xdr:row>2846</xdr:row>
      <xdr:rowOff>984751</xdr:rowOff>
    </xdr:to>
    <xdr:pic>
      <xdr:nvPicPr>
        <xdr:cNvPr id="3566" name="Immagine 3565" descr="WMNS) adidas UltraBoost 21 'Black Violet Tone' S23836 - KICKS CREW">
          <a:extLst>
            <a:ext uri="{FF2B5EF4-FFF2-40B4-BE49-F238E27FC236}">
              <a16:creationId xmlns:a16="http://schemas.microsoft.com/office/drawing/2014/main" xmlns="" id="{CEC23421-D0F2-BD4C-8E86-97EB5AFC31A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6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692" r="11147"/>
        <a:stretch/>
      </xdr:blipFill>
      <xdr:spPr bwMode="auto">
        <a:xfrm>
          <a:off x="274205" y="4014577950"/>
          <a:ext cx="1024659" cy="8260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274205</xdr:colOff>
      <xdr:row>2847</xdr:row>
      <xdr:rowOff>158750</xdr:rowOff>
    </xdr:from>
    <xdr:to>
      <xdr:col>0</xdr:col>
      <xdr:colOff>1298864</xdr:colOff>
      <xdr:row>2847</xdr:row>
      <xdr:rowOff>984751</xdr:rowOff>
    </xdr:to>
    <xdr:pic>
      <xdr:nvPicPr>
        <xdr:cNvPr id="3567" name="Immagine 3566" descr="WMNS) adidas UltraBoost 21 'Black Violet Tone' S23836 - KICKS CREW">
          <a:extLst>
            <a:ext uri="{FF2B5EF4-FFF2-40B4-BE49-F238E27FC236}">
              <a16:creationId xmlns:a16="http://schemas.microsoft.com/office/drawing/2014/main" xmlns="" id="{DD887428-7AC0-A947-BC71-DBC650A956F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6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692" r="11147"/>
        <a:stretch/>
      </xdr:blipFill>
      <xdr:spPr bwMode="auto">
        <a:xfrm>
          <a:off x="274205" y="4015720950"/>
          <a:ext cx="1024659" cy="8260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274205</xdr:colOff>
      <xdr:row>2848</xdr:row>
      <xdr:rowOff>158750</xdr:rowOff>
    </xdr:from>
    <xdr:to>
      <xdr:col>0</xdr:col>
      <xdr:colOff>1298864</xdr:colOff>
      <xdr:row>2848</xdr:row>
      <xdr:rowOff>984751</xdr:rowOff>
    </xdr:to>
    <xdr:pic>
      <xdr:nvPicPr>
        <xdr:cNvPr id="3568" name="Immagine 3567" descr="WMNS) adidas UltraBoost 21 'Black Violet Tone' S23836 - KICKS CREW">
          <a:extLst>
            <a:ext uri="{FF2B5EF4-FFF2-40B4-BE49-F238E27FC236}">
              <a16:creationId xmlns:a16="http://schemas.microsoft.com/office/drawing/2014/main" xmlns="" id="{FF70C265-A841-F248-BAF1-3E7142DABEF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6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692" r="11147"/>
        <a:stretch/>
      </xdr:blipFill>
      <xdr:spPr bwMode="auto">
        <a:xfrm>
          <a:off x="274205" y="4016863950"/>
          <a:ext cx="1024659" cy="8260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158750</xdr:colOff>
      <xdr:row>24</xdr:row>
      <xdr:rowOff>115456</xdr:rowOff>
    </xdr:from>
    <xdr:to>
      <xdr:col>0</xdr:col>
      <xdr:colOff>1515341</xdr:colOff>
      <xdr:row>24</xdr:row>
      <xdr:rowOff>1003422</xdr:rowOff>
    </xdr:to>
    <xdr:pic>
      <xdr:nvPicPr>
        <xdr:cNvPr id="3569" name="Immagine 3568" descr="Chaussures de course Adidas Femme SL20 Core noir/blanc nuage/signal corail  EG2045 | eBay">
          <a:extLst>
            <a:ext uri="{FF2B5EF4-FFF2-40B4-BE49-F238E27FC236}">
              <a16:creationId xmlns:a16="http://schemas.microsoft.com/office/drawing/2014/main" xmlns="" id="{258195BC-D5ED-5541-BA62-6139431AD26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65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5758" b="18666"/>
        <a:stretch/>
      </xdr:blipFill>
      <xdr:spPr bwMode="auto">
        <a:xfrm>
          <a:off x="158750" y="4019106656"/>
          <a:ext cx="1356591" cy="8879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158750</xdr:colOff>
      <xdr:row>25</xdr:row>
      <xdr:rowOff>115456</xdr:rowOff>
    </xdr:from>
    <xdr:to>
      <xdr:col>0</xdr:col>
      <xdr:colOff>1515341</xdr:colOff>
      <xdr:row>25</xdr:row>
      <xdr:rowOff>1003422</xdr:rowOff>
    </xdr:to>
    <xdr:pic>
      <xdr:nvPicPr>
        <xdr:cNvPr id="3570" name="Immagine 3569" descr="Chaussures de course Adidas Femme SL20 Core noir/blanc nuage/signal corail  EG2045 | eBay">
          <a:extLst>
            <a:ext uri="{FF2B5EF4-FFF2-40B4-BE49-F238E27FC236}">
              <a16:creationId xmlns:a16="http://schemas.microsoft.com/office/drawing/2014/main" xmlns="" id="{DA6CE9E1-F228-9F4C-88F0-F54E034DF30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65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5758" b="18666"/>
        <a:stretch/>
      </xdr:blipFill>
      <xdr:spPr bwMode="auto">
        <a:xfrm>
          <a:off x="158750" y="4020249656"/>
          <a:ext cx="1356591" cy="8879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158750</xdr:colOff>
      <xdr:row>26</xdr:row>
      <xdr:rowOff>115456</xdr:rowOff>
    </xdr:from>
    <xdr:to>
      <xdr:col>0</xdr:col>
      <xdr:colOff>1515341</xdr:colOff>
      <xdr:row>26</xdr:row>
      <xdr:rowOff>1003422</xdr:rowOff>
    </xdr:to>
    <xdr:pic>
      <xdr:nvPicPr>
        <xdr:cNvPr id="3571" name="Immagine 3570" descr="Chaussures de course Adidas Femme SL20 Core noir/blanc nuage/signal corail  EG2045 | eBay">
          <a:extLst>
            <a:ext uri="{FF2B5EF4-FFF2-40B4-BE49-F238E27FC236}">
              <a16:creationId xmlns:a16="http://schemas.microsoft.com/office/drawing/2014/main" xmlns="" id="{D47BDA2F-1903-3040-ADD4-52959C906E5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65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5758" b="18666"/>
        <a:stretch/>
      </xdr:blipFill>
      <xdr:spPr bwMode="auto">
        <a:xfrm>
          <a:off x="158750" y="4021392656"/>
          <a:ext cx="1356591" cy="8879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317501</xdr:colOff>
      <xdr:row>1832</xdr:row>
      <xdr:rowOff>101024</xdr:rowOff>
    </xdr:from>
    <xdr:to>
      <xdr:col>0</xdr:col>
      <xdr:colOff>1228777</xdr:colOff>
      <xdr:row>1832</xdr:row>
      <xdr:rowOff>1010228</xdr:rowOff>
    </xdr:to>
    <xdr:pic>
      <xdr:nvPicPr>
        <xdr:cNvPr id="3585" name="Immagine 3584" descr="Adidas X Speedportal.1 FG Football Soccer Shoes Pink GZ5108 | eBay">
          <a:extLst>
            <a:ext uri="{FF2B5EF4-FFF2-40B4-BE49-F238E27FC236}">
              <a16:creationId xmlns:a16="http://schemas.microsoft.com/office/drawing/2014/main" xmlns="" id="{1FF1702E-0A09-DF46-B7C7-44B40B6D71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501" y="4040809224"/>
          <a:ext cx="911276" cy="9092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317501</xdr:colOff>
      <xdr:row>1833</xdr:row>
      <xdr:rowOff>101024</xdr:rowOff>
    </xdr:from>
    <xdr:to>
      <xdr:col>0</xdr:col>
      <xdr:colOff>1228777</xdr:colOff>
      <xdr:row>1833</xdr:row>
      <xdr:rowOff>1010228</xdr:rowOff>
    </xdr:to>
    <xdr:pic>
      <xdr:nvPicPr>
        <xdr:cNvPr id="3586" name="Immagine 3585" descr="Adidas X Speedportal.1 FG Football Soccer Shoes Pink GZ5108 | eBay">
          <a:extLst>
            <a:ext uri="{FF2B5EF4-FFF2-40B4-BE49-F238E27FC236}">
              <a16:creationId xmlns:a16="http://schemas.microsoft.com/office/drawing/2014/main" xmlns="" id="{12DAEDDE-5AD2-D448-B555-E732F57684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501" y="4041952224"/>
          <a:ext cx="911276" cy="9092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317501</xdr:colOff>
      <xdr:row>1835</xdr:row>
      <xdr:rowOff>101024</xdr:rowOff>
    </xdr:from>
    <xdr:to>
      <xdr:col>0</xdr:col>
      <xdr:colOff>1228777</xdr:colOff>
      <xdr:row>1835</xdr:row>
      <xdr:rowOff>1010228</xdr:rowOff>
    </xdr:to>
    <xdr:pic>
      <xdr:nvPicPr>
        <xdr:cNvPr id="3587" name="Immagine 3586" descr="Adidas X Speedportal.1 FG Football Soccer Shoes Pink GZ5108 | eBay">
          <a:extLst>
            <a:ext uri="{FF2B5EF4-FFF2-40B4-BE49-F238E27FC236}">
              <a16:creationId xmlns:a16="http://schemas.microsoft.com/office/drawing/2014/main" xmlns="" id="{7D15A76A-CBF9-6448-98CC-CC2386F288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501" y="4043095224"/>
          <a:ext cx="911276" cy="9092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317501</xdr:colOff>
      <xdr:row>1836</xdr:row>
      <xdr:rowOff>101024</xdr:rowOff>
    </xdr:from>
    <xdr:to>
      <xdr:col>0</xdr:col>
      <xdr:colOff>1228777</xdr:colOff>
      <xdr:row>1836</xdr:row>
      <xdr:rowOff>1010228</xdr:rowOff>
    </xdr:to>
    <xdr:pic>
      <xdr:nvPicPr>
        <xdr:cNvPr id="3588" name="Immagine 3587" descr="Adidas X Speedportal.1 FG Football Soccer Shoes Pink GZ5108 | eBay">
          <a:extLst>
            <a:ext uri="{FF2B5EF4-FFF2-40B4-BE49-F238E27FC236}">
              <a16:creationId xmlns:a16="http://schemas.microsoft.com/office/drawing/2014/main" xmlns="" id="{3C61CF9D-3749-7448-B733-610EBCA006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501" y="4044238224"/>
          <a:ext cx="911276" cy="9092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317501</xdr:colOff>
      <xdr:row>1829</xdr:row>
      <xdr:rowOff>101024</xdr:rowOff>
    </xdr:from>
    <xdr:to>
      <xdr:col>0</xdr:col>
      <xdr:colOff>1228777</xdr:colOff>
      <xdr:row>1829</xdr:row>
      <xdr:rowOff>1010228</xdr:rowOff>
    </xdr:to>
    <xdr:pic>
      <xdr:nvPicPr>
        <xdr:cNvPr id="3589" name="Immagine 3588" descr="Adidas X Speedportal.1 FG Football Soccer Shoes Pink GZ5108 | eBay">
          <a:extLst>
            <a:ext uri="{FF2B5EF4-FFF2-40B4-BE49-F238E27FC236}">
              <a16:creationId xmlns:a16="http://schemas.microsoft.com/office/drawing/2014/main" xmlns="" id="{DD5D2D1B-DD40-294C-80BE-7E0F8BC045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501" y="4045381224"/>
          <a:ext cx="911276" cy="9092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317501</xdr:colOff>
      <xdr:row>1830</xdr:row>
      <xdr:rowOff>101024</xdr:rowOff>
    </xdr:from>
    <xdr:to>
      <xdr:col>0</xdr:col>
      <xdr:colOff>1228777</xdr:colOff>
      <xdr:row>1830</xdr:row>
      <xdr:rowOff>1010228</xdr:rowOff>
    </xdr:to>
    <xdr:pic>
      <xdr:nvPicPr>
        <xdr:cNvPr id="3590" name="Immagine 3589" descr="Adidas X Speedportal.1 FG Football Soccer Shoes Pink GZ5108 | eBay">
          <a:extLst>
            <a:ext uri="{FF2B5EF4-FFF2-40B4-BE49-F238E27FC236}">
              <a16:creationId xmlns:a16="http://schemas.microsoft.com/office/drawing/2014/main" xmlns="" id="{C84AF90D-B8C0-F543-934A-D4FC25FA74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501" y="4046524224"/>
          <a:ext cx="911276" cy="9092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303069</xdr:colOff>
      <xdr:row>2012</xdr:row>
      <xdr:rowOff>129888</xdr:rowOff>
    </xdr:from>
    <xdr:to>
      <xdr:col>0</xdr:col>
      <xdr:colOff>1276669</xdr:colOff>
      <xdr:row>2012</xdr:row>
      <xdr:rowOff>952502</xdr:rowOff>
    </xdr:to>
    <xdr:pic>
      <xdr:nvPicPr>
        <xdr:cNvPr id="3597" name="Immagine 3596" descr="adidas Parley x UltraBoost 21 'Black Grey' H01177 - KICKS CREW">
          <a:extLst>
            <a:ext uri="{FF2B5EF4-FFF2-40B4-BE49-F238E27FC236}">
              <a16:creationId xmlns:a16="http://schemas.microsoft.com/office/drawing/2014/main" xmlns="" id="{4A0C24A9-CE69-9645-9F78-07E9D39C5E1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6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924" r="11551"/>
        <a:stretch/>
      </xdr:blipFill>
      <xdr:spPr bwMode="auto">
        <a:xfrm>
          <a:off x="303069" y="4056840088"/>
          <a:ext cx="973600" cy="8226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303069</xdr:colOff>
      <xdr:row>2013</xdr:row>
      <xdr:rowOff>129888</xdr:rowOff>
    </xdr:from>
    <xdr:to>
      <xdr:col>0</xdr:col>
      <xdr:colOff>1276669</xdr:colOff>
      <xdr:row>2013</xdr:row>
      <xdr:rowOff>952502</xdr:rowOff>
    </xdr:to>
    <xdr:pic>
      <xdr:nvPicPr>
        <xdr:cNvPr id="3598" name="Immagine 3597" descr="adidas Parley x UltraBoost 21 'Black Grey' H01177 - KICKS CREW">
          <a:extLst>
            <a:ext uri="{FF2B5EF4-FFF2-40B4-BE49-F238E27FC236}">
              <a16:creationId xmlns:a16="http://schemas.microsoft.com/office/drawing/2014/main" xmlns="" id="{E813095B-2F91-0349-9AEF-A378D008001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6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924" r="11551"/>
        <a:stretch/>
      </xdr:blipFill>
      <xdr:spPr bwMode="auto">
        <a:xfrm>
          <a:off x="303069" y="4057983088"/>
          <a:ext cx="973600" cy="8226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303069</xdr:colOff>
      <xdr:row>2010</xdr:row>
      <xdr:rowOff>129888</xdr:rowOff>
    </xdr:from>
    <xdr:to>
      <xdr:col>0</xdr:col>
      <xdr:colOff>1276669</xdr:colOff>
      <xdr:row>2010</xdr:row>
      <xdr:rowOff>952502</xdr:rowOff>
    </xdr:to>
    <xdr:pic>
      <xdr:nvPicPr>
        <xdr:cNvPr id="3599" name="Immagine 3598" descr="adidas Parley x UltraBoost 21 'Black Grey' H01177 - KICKS CREW">
          <a:extLst>
            <a:ext uri="{FF2B5EF4-FFF2-40B4-BE49-F238E27FC236}">
              <a16:creationId xmlns:a16="http://schemas.microsoft.com/office/drawing/2014/main" xmlns="" id="{FFD86BA9-525F-D749-973A-CADBDB10BBB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6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924" r="11551"/>
        <a:stretch/>
      </xdr:blipFill>
      <xdr:spPr bwMode="auto">
        <a:xfrm>
          <a:off x="303069" y="4059126088"/>
          <a:ext cx="973600" cy="8226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303069</xdr:colOff>
      <xdr:row>2269</xdr:row>
      <xdr:rowOff>144318</xdr:rowOff>
    </xdr:from>
    <xdr:to>
      <xdr:col>0</xdr:col>
      <xdr:colOff>1170563</xdr:colOff>
      <xdr:row>2269</xdr:row>
      <xdr:rowOff>1010227</xdr:rowOff>
    </xdr:to>
    <xdr:pic>
      <xdr:nvPicPr>
        <xdr:cNvPr id="3600" name="Immagine 3599" descr="خرید و قیمت Hp7654-e 4dfwd 2 M Erkek Spor Ayakkabı Gri | ترب">
          <a:extLst>
            <a:ext uri="{FF2B5EF4-FFF2-40B4-BE49-F238E27FC236}">
              <a16:creationId xmlns:a16="http://schemas.microsoft.com/office/drawing/2014/main" xmlns="" id="{07A5F0BF-E4E1-E442-B65B-1193D8954D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3069" y="4061426518"/>
          <a:ext cx="867494" cy="8659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303069</xdr:colOff>
      <xdr:row>2270</xdr:row>
      <xdr:rowOff>144318</xdr:rowOff>
    </xdr:from>
    <xdr:to>
      <xdr:col>0</xdr:col>
      <xdr:colOff>1170563</xdr:colOff>
      <xdr:row>2270</xdr:row>
      <xdr:rowOff>1010227</xdr:rowOff>
    </xdr:to>
    <xdr:pic>
      <xdr:nvPicPr>
        <xdr:cNvPr id="3601" name="Immagine 3600" descr="خرید و قیمت Hp7654-e 4dfwd 2 M Erkek Spor Ayakkabı Gri | ترب">
          <a:extLst>
            <a:ext uri="{FF2B5EF4-FFF2-40B4-BE49-F238E27FC236}">
              <a16:creationId xmlns:a16="http://schemas.microsoft.com/office/drawing/2014/main" xmlns="" id="{B3F1D9E0-5116-B847-8215-A61A6F7A7A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3069" y="4062569518"/>
          <a:ext cx="867494" cy="8659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303069</xdr:colOff>
      <xdr:row>2271</xdr:row>
      <xdr:rowOff>144318</xdr:rowOff>
    </xdr:from>
    <xdr:to>
      <xdr:col>0</xdr:col>
      <xdr:colOff>1170563</xdr:colOff>
      <xdr:row>2271</xdr:row>
      <xdr:rowOff>1010227</xdr:rowOff>
    </xdr:to>
    <xdr:pic>
      <xdr:nvPicPr>
        <xdr:cNvPr id="3602" name="Immagine 3601" descr="خرید و قیمت Hp7654-e 4dfwd 2 M Erkek Spor Ayakkabı Gri | ترب">
          <a:extLst>
            <a:ext uri="{FF2B5EF4-FFF2-40B4-BE49-F238E27FC236}">
              <a16:creationId xmlns:a16="http://schemas.microsoft.com/office/drawing/2014/main" xmlns="" id="{4E939EE0-9DD0-5E42-AAA3-7101E5243E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3069" y="4063712518"/>
          <a:ext cx="867494" cy="8659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303069</xdr:colOff>
      <xdr:row>2272</xdr:row>
      <xdr:rowOff>144318</xdr:rowOff>
    </xdr:from>
    <xdr:to>
      <xdr:col>0</xdr:col>
      <xdr:colOff>1170563</xdr:colOff>
      <xdr:row>2272</xdr:row>
      <xdr:rowOff>1010227</xdr:rowOff>
    </xdr:to>
    <xdr:pic>
      <xdr:nvPicPr>
        <xdr:cNvPr id="3603" name="Immagine 3602" descr="خرید و قیمت Hp7654-e 4dfwd 2 M Erkek Spor Ayakkabı Gri | ترب">
          <a:extLst>
            <a:ext uri="{FF2B5EF4-FFF2-40B4-BE49-F238E27FC236}">
              <a16:creationId xmlns:a16="http://schemas.microsoft.com/office/drawing/2014/main" xmlns="" id="{2FFB3CB6-BBA4-784D-AED9-D49364BC57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3069" y="4064855518"/>
          <a:ext cx="867494" cy="8659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303069</xdr:colOff>
      <xdr:row>2265</xdr:row>
      <xdr:rowOff>144318</xdr:rowOff>
    </xdr:from>
    <xdr:to>
      <xdr:col>0</xdr:col>
      <xdr:colOff>1170563</xdr:colOff>
      <xdr:row>2265</xdr:row>
      <xdr:rowOff>1010227</xdr:rowOff>
    </xdr:to>
    <xdr:pic>
      <xdr:nvPicPr>
        <xdr:cNvPr id="3604" name="Immagine 3603" descr="خرید و قیمت Hp7654-e 4dfwd 2 M Erkek Spor Ayakkabı Gri | ترب">
          <a:extLst>
            <a:ext uri="{FF2B5EF4-FFF2-40B4-BE49-F238E27FC236}">
              <a16:creationId xmlns:a16="http://schemas.microsoft.com/office/drawing/2014/main" xmlns="" id="{BCC412BE-2A00-5847-8298-CAAE123E53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3069" y="4065998518"/>
          <a:ext cx="867494" cy="8659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303069</xdr:colOff>
      <xdr:row>2266</xdr:row>
      <xdr:rowOff>144318</xdr:rowOff>
    </xdr:from>
    <xdr:to>
      <xdr:col>0</xdr:col>
      <xdr:colOff>1170563</xdr:colOff>
      <xdr:row>2266</xdr:row>
      <xdr:rowOff>1010227</xdr:rowOff>
    </xdr:to>
    <xdr:pic>
      <xdr:nvPicPr>
        <xdr:cNvPr id="3605" name="Immagine 3604" descr="خرید و قیمت Hp7654-e 4dfwd 2 M Erkek Spor Ayakkabı Gri | ترب">
          <a:extLst>
            <a:ext uri="{FF2B5EF4-FFF2-40B4-BE49-F238E27FC236}">
              <a16:creationId xmlns:a16="http://schemas.microsoft.com/office/drawing/2014/main" xmlns="" id="{2249346B-D8D6-A749-A6DB-E3F33DF305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3069" y="4067141518"/>
          <a:ext cx="867494" cy="8659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303069</xdr:colOff>
      <xdr:row>2267</xdr:row>
      <xdr:rowOff>144318</xdr:rowOff>
    </xdr:from>
    <xdr:to>
      <xdr:col>0</xdr:col>
      <xdr:colOff>1170563</xdr:colOff>
      <xdr:row>2267</xdr:row>
      <xdr:rowOff>1010227</xdr:rowOff>
    </xdr:to>
    <xdr:pic>
      <xdr:nvPicPr>
        <xdr:cNvPr id="3606" name="Immagine 3605" descr="خرید و قیمت Hp7654-e 4dfwd 2 M Erkek Spor Ayakkabı Gri | ترب">
          <a:extLst>
            <a:ext uri="{FF2B5EF4-FFF2-40B4-BE49-F238E27FC236}">
              <a16:creationId xmlns:a16="http://schemas.microsoft.com/office/drawing/2014/main" xmlns="" id="{712E3469-9492-8445-BFC8-026CB78493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3069" y="4068284518"/>
          <a:ext cx="867494" cy="8659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158750</xdr:colOff>
      <xdr:row>2972</xdr:row>
      <xdr:rowOff>259773</xdr:rowOff>
    </xdr:from>
    <xdr:to>
      <xdr:col>0</xdr:col>
      <xdr:colOff>1539079</xdr:colOff>
      <xdr:row>2972</xdr:row>
      <xdr:rowOff>880341</xdr:rowOff>
    </xdr:to>
    <xdr:pic>
      <xdr:nvPicPr>
        <xdr:cNvPr id="3614" name="Immagine 3613" descr="adidas ALTAVENTURE 2.0 NEM BLUFUS/FTWWHT/SELUBL SWIM SANDALS HQ1287 for  Unisex blue fusion size 24 EU: Buy Online at Best Price in Egypt - Souq is  now Amazon.eg">
          <a:extLst>
            <a:ext uri="{FF2B5EF4-FFF2-40B4-BE49-F238E27FC236}">
              <a16:creationId xmlns:a16="http://schemas.microsoft.com/office/drawing/2014/main" xmlns="" id="{B245E3D7-10B3-DB43-96C6-FB1D3AFE6A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750" y="4079829973"/>
          <a:ext cx="1380329" cy="6205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158750</xdr:colOff>
      <xdr:row>2974</xdr:row>
      <xdr:rowOff>259773</xdr:rowOff>
    </xdr:from>
    <xdr:to>
      <xdr:col>0</xdr:col>
      <xdr:colOff>1539079</xdr:colOff>
      <xdr:row>2974</xdr:row>
      <xdr:rowOff>880341</xdr:rowOff>
    </xdr:to>
    <xdr:pic>
      <xdr:nvPicPr>
        <xdr:cNvPr id="3615" name="Immagine 3614" descr="adidas ALTAVENTURE 2.0 NEM BLUFUS/FTWWHT/SELUBL SWIM SANDALS HQ1287 for  Unisex blue fusion size 24 EU: Buy Online at Best Price in Egypt - Souq is  now Amazon.eg">
          <a:extLst>
            <a:ext uri="{FF2B5EF4-FFF2-40B4-BE49-F238E27FC236}">
              <a16:creationId xmlns:a16="http://schemas.microsoft.com/office/drawing/2014/main" xmlns="" id="{1A0428A5-E84E-5A45-A68E-CD0BA255A8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750" y="4080972973"/>
          <a:ext cx="1380329" cy="6205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158750</xdr:colOff>
      <xdr:row>2973</xdr:row>
      <xdr:rowOff>259773</xdr:rowOff>
    </xdr:from>
    <xdr:to>
      <xdr:col>0</xdr:col>
      <xdr:colOff>1539079</xdr:colOff>
      <xdr:row>2973</xdr:row>
      <xdr:rowOff>880341</xdr:rowOff>
    </xdr:to>
    <xdr:pic>
      <xdr:nvPicPr>
        <xdr:cNvPr id="3616" name="Immagine 3615" descr="adidas ALTAVENTURE 2.0 NEM BLUFUS/FTWWHT/SELUBL SWIM SANDALS HQ1287 for  Unisex blue fusion size 24 EU: Buy Online at Best Price in Egypt - Souq is  now Amazon.eg">
          <a:extLst>
            <a:ext uri="{FF2B5EF4-FFF2-40B4-BE49-F238E27FC236}">
              <a16:creationId xmlns:a16="http://schemas.microsoft.com/office/drawing/2014/main" xmlns="" id="{AA8C3A12-F6EF-B245-90D2-414552A50A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750" y="4082115973"/>
          <a:ext cx="1380329" cy="6205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158750</xdr:colOff>
      <xdr:row>2976</xdr:row>
      <xdr:rowOff>259773</xdr:rowOff>
    </xdr:from>
    <xdr:to>
      <xdr:col>0</xdr:col>
      <xdr:colOff>1539079</xdr:colOff>
      <xdr:row>2976</xdr:row>
      <xdr:rowOff>880341</xdr:rowOff>
    </xdr:to>
    <xdr:pic>
      <xdr:nvPicPr>
        <xdr:cNvPr id="3617" name="Immagine 3616" descr="adidas ALTAVENTURE 2.0 NEM BLUFUS/FTWWHT/SELUBL SWIM SANDALS HQ1287 for  Unisex blue fusion size 24 EU: Buy Online at Best Price in Egypt - Souq is  now Amazon.eg">
          <a:extLst>
            <a:ext uri="{FF2B5EF4-FFF2-40B4-BE49-F238E27FC236}">
              <a16:creationId xmlns:a16="http://schemas.microsoft.com/office/drawing/2014/main" xmlns="" id="{08DB56DD-9226-6F41-8BDA-3CF23CB6C7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750" y="4083258973"/>
          <a:ext cx="1380329" cy="6205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158750</xdr:colOff>
      <xdr:row>2975</xdr:row>
      <xdr:rowOff>259773</xdr:rowOff>
    </xdr:from>
    <xdr:to>
      <xdr:col>0</xdr:col>
      <xdr:colOff>1539079</xdr:colOff>
      <xdr:row>2975</xdr:row>
      <xdr:rowOff>880341</xdr:rowOff>
    </xdr:to>
    <xdr:pic>
      <xdr:nvPicPr>
        <xdr:cNvPr id="3618" name="Immagine 3617" descr="adidas ALTAVENTURE 2.0 NEM BLUFUS/FTWWHT/SELUBL SWIM SANDALS HQ1287 for  Unisex blue fusion size 24 EU: Buy Online at Best Price in Egypt - Souq is  now Amazon.eg">
          <a:extLst>
            <a:ext uri="{FF2B5EF4-FFF2-40B4-BE49-F238E27FC236}">
              <a16:creationId xmlns:a16="http://schemas.microsoft.com/office/drawing/2014/main" xmlns="" id="{26421829-7489-EF4C-BCC6-9ECB24E314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750" y="4084401973"/>
          <a:ext cx="1380329" cy="6205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158750</xdr:colOff>
      <xdr:row>2977</xdr:row>
      <xdr:rowOff>259773</xdr:rowOff>
    </xdr:from>
    <xdr:to>
      <xdr:col>0</xdr:col>
      <xdr:colOff>1539079</xdr:colOff>
      <xdr:row>2977</xdr:row>
      <xdr:rowOff>880341</xdr:rowOff>
    </xdr:to>
    <xdr:pic>
      <xdr:nvPicPr>
        <xdr:cNvPr id="3619" name="Immagine 3618" descr="adidas ALTAVENTURE 2.0 NEM BLUFUS/FTWWHT/SELUBL SWIM SANDALS HQ1287 for  Unisex blue fusion size 24 EU: Buy Online at Best Price in Egypt - Souq is  now Amazon.eg">
          <a:extLst>
            <a:ext uri="{FF2B5EF4-FFF2-40B4-BE49-F238E27FC236}">
              <a16:creationId xmlns:a16="http://schemas.microsoft.com/office/drawing/2014/main" xmlns="" id="{3B956439-F870-C74E-A16B-76239CD953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750" y="4085544973"/>
          <a:ext cx="1380329" cy="6205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158750</xdr:colOff>
      <xdr:row>2978</xdr:row>
      <xdr:rowOff>259773</xdr:rowOff>
    </xdr:from>
    <xdr:to>
      <xdr:col>0</xdr:col>
      <xdr:colOff>1539079</xdr:colOff>
      <xdr:row>2978</xdr:row>
      <xdr:rowOff>880341</xdr:rowOff>
    </xdr:to>
    <xdr:pic>
      <xdr:nvPicPr>
        <xdr:cNvPr id="3620" name="Immagine 3619" descr="adidas ALTAVENTURE 2.0 NEM BLUFUS/FTWWHT/SELUBL SWIM SANDALS HQ1287 for  Unisex blue fusion size 24 EU: Buy Online at Best Price in Egypt - Souq is  now Amazon.eg">
          <a:extLst>
            <a:ext uri="{FF2B5EF4-FFF2-40B4-BE49-F238E27FC236}">
              <a16:creationId xmlns:a16="http://schemas.microsoft.com/office/drawing/2014/main" xmlns="" id="{1436FEF9-A41E-BD43-86BD-EE8994A1E6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750" y="4086687973"/>
          <a:ext cx="1380329" cy="6205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158750</xdr:colOff>
      <xdr:row>2979</xdr:row>
      <xdr:rowOff>259773</xdr:rowOff>
    </xdr:from>
    <xdr:to>
      <xdr:col>0</xdr:col>
      <xdr:colOff>1539079</xdr:colOff>
      <xdr:row>2979</xdr:row>
      <xdr:rowOff>880341</xdr:rowOff>
    </xdr:to>
    <xdr:pic>
      <xdr:nvPicPr>
        <xdr:cNvPr id="3621" name="Immagine 3620" descr="adidas ALTAVENTURE 2.0 NEM BLUFUS/FTWWHT/SELUBL SWIM SANDALS HQ1287 for  Unisex blue fusion size 24 EU: Buy Online at Best Price in Egypt - Souq is  now Amazon.eg">
          <a:extLst>
            <a:ext uri="{FF2B5EF4-FFF2-40B4-BE49-F238E27FC236}">
              <a16:creationId xmlns:a16="http://schemas.microsoft.com/office/drawing/2014/main" xmlns="" id="{43F40F97-2841-8E48-B485-A160030B93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750" y="4087830973"/>
          <a:ext cx="1380329" cy="6205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259773</xdr:colOff>
      <xdr:row>19</xdr:row>
      <xdr:rowOff>187614</xdr:rowOff>
    </xdr:from>
    <xdr:to>
      <xdr:col>0</xdr:col>
      <xdr:colOff>1413186</xdr:colOff>
      <xdr:row>19</xdr:row>
      <xdr:rowOff>923637</xdr:rowOff>
    </xdr:to>
    <xdr:pic>
      <xdr:nvPicPr>
        <xdr:cNvPr id="3628" name="Immagine 3627" descr="WMNS) adidas originals Sl Andridge 'Black Pink Silver' EF5556 - KICKS CREW">
          <a:extLst>
            <a:ext uri="{FF2B5EF4-FFF2-40B4-BE49-F238E27FC236}">
              <a16:creationId xmlns:a16="http://schemas.microsoft.com/office/drawing/2014/main" xmlns="" id="{BF1AAA17-1250-CC42-B068-24CC83CEC7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773" y="4098045814"/>
          <a:ext cx="1153413" cy="7360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259773</xdr:colOff>
      <xdr:row>20</xdr:row>
      <xdr:rowOff>187614</xdr:rowOff>
    </xdr:from>
    <xdr:to>
      <xdr:col>0</xdr:col>
      <xdr:colOff>1413186</xdr:colOff>
      <xdr:row>20</xdr:row>
      <xdr:rowOff>923637</xdr:rowOff>
    </xdr:to>
    <xdr:pic>
      <xdr:nvPicPr>
        <xdr:cNvPr id="3629" name="Immagine 3628" descr="WMNS) adidas originals Sl Andridge 'Black Pink Silver' EF5556 - KICKS CREW">
          <a:extLst>
            <a:ext uri="{FF2B5EF4-FFF2-40B4-BE49-F238E27FC236}">
              <a16:creationId xmlns:a16="http://schemas.microsoft.com/office/drawing/2014/main" xmlns="" id="{B9311CEC-7DE3-314D-AFF2-142759EFAF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773" y="4099188814"/>
          <a:ext cx="1153413" cy="7360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259773</xdr:colOff>
      <xdr:row>21</xdr:row>
      <xdr:rowOff>187614</xdr:rowOff>
    </xdr:from>
    <xdr:to>
      <xdr:col>0</xdr:col>
      <xdr:colOff>1413186</xdr:colOff>
      <xdr:row>21</xdr:row>
      <xdr:rowOff>923637</xdr:rowOff>
    </xdr:to>
    <xdr:pic>
      <xdr:nvPicPr>
        <xdr:cNvPr id="3630" name="Immagine 3629" descr="WMNS) adidas originals Sl Andridge 'Black Pink Silver' EF5556 - KICKS CREW">
          <a:extLst>
            <a:ext uri="{FF2B5EF4-FFF2-40B4-BE49-F238E27FC236}">
              <a16:creationId xmlns:a16="http://schemas.microsoft.com/office/drawing/2014/main" xmlns="" id="{DD6E3DE6-7BB5-644D-93BD-B84A0CE2EF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773" y="4100331814"/>
          <a:ext cx="1153413" cy="7360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158751</xdr:colOff>
      <xdr:row>920</xdr:row>
      <xdr:rowOff>317500</xdr:rowOff>
    </xdr:from>
    <xdr:to>
      <xdr:col>0</xdr:col>
      <xdr:colOff>1504763</xdr:colOff>
      <xdr:row>920</xdr:row>
      <xdr:rowOff>938069</xdr:rowOff>
    </xdr:to>
    <xdr:pic>
      <xdr:nvPicPr>
        <xdr:cNvPr id="3634" name="Immagine 3633" descr="Buy Climacool Boost 'Black Carbon' - GX5487 | GOAT">
          <a:extLst>
            <a:ext uri="{FF2B5EF4-FFF2-40B4-BE49-F238E27FC236}">
              <a16:creationId xmlns:a16="http://schemas.microsoft.com/office/drawing/2014/main" xmlns="" id="{D4A90A06-1F35-5542-9A6C-44394E39C5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751" y="4107319700"/>
          <a:ext cx="1346012" cy="6205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158751</xdr:colOff>
      <xdr:row>921</xdr:row>
      <xdr:rowOff>317500</xdr:rowOff>
    </xdr:from>
    <xdr:to>
      <xdr:col>0</xdr:col>
      <xdr:colOff>1504763</xdr:colOff>
      <xdr:row>921</xdr:row>
      <xdr:rowOff>938069</xdr:rowOff>
    </xdr:to>
    <xdr:pic>
      <xdr:nvPicPr>
        <xdr:cNvPr id="3635" name="Immagine 3634" descr="Buy Climacool Boost 'Black Carbon' - GX5487 | GOAT">
          <a:extLst>
            <a:ext uri="{FF2B5EF4-FFF2-40B4-BE49-F238E27FC236}">
              <a16:creationId xmlns:a16="http://schemas.microsoft.com/office/drawing/2014/main" xmlns="" id="{7C8A2322-850D-1342-9DF6-5C62A287D1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751" y="4108462700"/>
          <a:ext cx="1346012" cy="6205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158751</xdr:colOff>
      <xdr:row>916</xdr:row>
      <xdr:rowOff>317500</xdr:rowOff>
    </xdr:from>
    <xdr:to>
      <xdr:col>0</xdr:col>
      <xdr:colOff>1504763</xdr:colOff>
      <xdr:row>916</xdr:row>
      <xdr:rowOff>938069</xdr:rowOff>
    </xdr:to>
    <xdr:pic>
      <xdr:nvPicPr>
        <xdr:cNvPr id="3636" name="Immagine 3635" descr="Buy Climacool Boost 'Black Carbon' - GX5487 | GOAT">
          <a:extLst>
            <a:ext uri="{FF2B5EF4-FFF2-40B4-BE49-F238E27FC236}">
              <a16:creationId xmlns:a16="http://schemas.microsoft.com/office/drawing/2014/main" xmlns="" id="{B62D1905-EF9F-2D49-9D0A-EFB2AAAAD6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751" y="4109605700"/>
          <a:ext cx="1346012" cy="6205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158751</xdr:colOff>
      <xdr:row>917</xdr:row>
      <xdr:rowOff>317500</xdr:rowOff>
    </xdr:from>
    <xdr:to>
      <xdr:col>0</xdr:col>
      <xdr:colOff>1504763</xdr:colOff>
      <xdr:row>917</xdr:row>
      <xdr:rowOff>938069</xdr:rowOff>
    </xdr:to>
    <xdr:pic>
      <xdr:nvPicPr>
        <xdr:cNvPr id="3637" name="Immagine 3636" descr="Buy Climacool Boost 'Black Carbon' - GX5487 | GOAT">
          <a:extLst>
            <a:ext uri="{FF2B5EF4-FFF2-40B4-BE49-F238E27FC236}">
              <a16:creationId xmlns:a16="http://schemas.microsoft.com/office/drawing/2014/main" xmlns="" id="{7888CE7B-3F91-934A-B7EB-E54B33A24D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751" y="4110748700"/>
          <a:ext cx="1346012" cy="6205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158751</xdr:colOff>
      <xdr:row>918</xdr:row>
      <xdr:rowOff>317500</xdr:rowOff>
    </xdr:from>
    <xdr:to>
      <xdr:col>0</xdr:col>
      <xdr:colOff>1504763</xdr:colOff>
      <xdr:row>918</xdr:row>
      <xdr:rowOff>938069</xdr:rowOff>
    </xdr:to>
    <xdr:pic>
      <xdr:nvPicPr>
        <xdr:cNvPr id="3638" name="Immagine 3637" descr="Buy Climacool Boost 'Black Carbon' - GX5487 | GOAT">
          <a:extLst>
            <a:ext uri="{FF2B5EF4-FFF2-40B4-BE49-F238E27FC236}">
              <a16:creationId xmlns:a16="http://schemas.microsoft.com/office/drawing/2014/main" xmlns="" id="{8EB60400-EBDD-D84F-BA0F-9E78AB84DC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751" y="4111891700"/>
          <a:ext cx="1346012" cy="6205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158751</xdr:colOff>
      <xdr:row>1123</xdr:row>
      <xdr:rowOff>317500</xdr:rowOff>
    </xdr:from>
    <xdr:to>
      <xdr:col>0</xdr:col>
      <xdr:colOff>1504763</xdr:colOff>
      <xdr:row>1123</xdr:row>
      <xdr:rowOff>938069</xdr:rowOff>
    </xdr:to>
    <xdr:pic>
      <xdr:nvPicPr>
        <xdr:cNvPr id="3639" name="Immagine 3638" descr="Buy Climacool Boost 'Black Carbon' - GX5487 | GOAT">
          <a:extLst>
            <a:ext uri="{FF2B5EF4-FFF2-40B4-BE49-F238E27FC236}">
              <a16:creationId xmlns:a16="http://schemas.microsoft.com/office/drawing/2014/main" xmlns="" id="{BB25F69D-F2B4-C84A-B2A7-05830B9C1D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751" y="4113034700"/>
          <a:ext cx="1346012" cy="6205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274206</xdr:colOff>
      <xdr:row>1125</xdr:row>
      <xdr:rowOff>259774</xdr:rowOff>
    </xdr:from>
    <xdr:to>
      <xdr:col>0</xdr:col>
      <xdr:colOff>1096820</xdr:colOff>
      <xdr:row>1125</xdr:row>
      <xdr:rowOff>946880</xdr:rowOff>
    </xdr:to>
    <xdr:pic>
      <xdr:nvPicPr>
        <xdr:cNvPr id="3640" name="Immagine 3639" descr="Adidas ZNCHILL LIGHTMOTION+ Lifestyle Adult Shoe GX6853 black a € 78,00  (oggi) | Migliori prezzi e offerte su idealo">
          <a:extLst>
            <a:ext uri="{FF2B5EF4-FFF2-40B4-BE49-F238E27FC236}">
              <a16:creationId xmlns:a16="http://schemas.microsoft.com/office/drawing/2014/main" xmlns="" id="{33BBBF80-CAC7-1041-9662-9A976D5527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4206" y="4115262974"/>
          <a:ext cx="822614" cy="6871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274206</xdr:colOff>
      <xdr:row>1126</xdr:row>
      <xdr:rowOff>259774</xdr:rowOff>
    </xdr:from>
    <xdr:to>
      <xdr:col>0</xdr:col>
      <xdr:colOff>1096820</xdr:colOff>
      <xdr:row>1126</xdr:row>
      <xdr:rowOff>946880</xdr:rowOff>
    </xdr:to>
    <xdr:pic>
      <xdr:nvPicPr>
        <xdr:cNvPr id="3641" name="Immagine 3640" descr="Adidas ZNCHILL LIGHTMOTION+ Lifestyle Adult Shoe GX6853 black a € 78,00  (oggi) | Migliori prezzi e offerte su idealo">
          <a:extLst>
            <a:ext uri="{FF2B5EF4-FFF2-40B4-BE49-F238E27FC236}">
              <a16:creationId xmlns:a16="http://schemas.microsoft.com/office/drawing/2014/main" xmlns="" id="{264B26C9-175D-7E45-8678-5A60ECA525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4206" y="4116405974"/>
          <a:ext cx="822614" cy="6871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274206</xdr:colOff>
      <xdr:row>1120</xdr:row>
      <xdr:rowOff>259774</xdr:rowOff>
    </xdr:from>
    <xdr:to>
      <xdr:col>0</xdr:col>
      <xdr:colOff>1096820</xdr:colOff>
      <xdr:row>1120</xdr:row>
      <xdr:rowOff>946880</xdr:rowOff>
    </xdr:to>
    <xdr:pic>
      <xdr:nvPicPr>
        <xdr:cNvPr id="3642" name="Immagine 3641" descr="Adidas ZNCHILL LIGHTMOTION+ Lifestyle Adult Shoe GX6853 black a € 78,00  (oggi) | Migliori prezzi e offerte su idealo">
          <a:extLst>
            <a:ext uri="{FF2B5EF4-FFF2-40B4-BE49-F238E27FC236}">
              <a16:creationId xmlns:a16="http://schemas.microsoft.com/office/drawing/2014/main" xmlns="" id="{16D5E73A-C532-134D-AF7E-DB2158BCF2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4206" y="4117548974"/>
          <a:ext cx="822614" cy="6871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274206</xdr:colOff>
      <xdr:row>1121</xdr:row>
      <xdr:rowOff>259774</xdr:rowOff>
    </xdr:from>
    <xdr:to>
      <xdr:col>0</xdr:col>
      <xdr:colOff>1096820</xdr:colOff>
      <xdr:row>1121</xdr:row>
      <xdr:rowOff>946880</xdr:rowOff>
    </xdr:to>
    <xdr:pic>
      <xdr:nvPicPr>
        <xdr:cNvPr id="3643" name="Immagine 3642" descr="Adidas ZNCHILL LIGHTMOTION+ Lifestyle Adult Shoe GX6853 black a € 78,00  (oggi) | Migliori prezzi e offerte su idealo">
          <a:extLst>
            <a:ext uri="{FF2B5EF4-FFF2-40B4-BE49-F238E27FC236}">
              <a16:creationId xmlns:a16="http://schemas.microsoft.com/office/drawing/2014/main" xmlns="" id="{EC8BE1D0-7597-3246-9C6B-D27B40DD66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4206" y="4118691974"/>
          <a:ext cx="822614" cy="6871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274206</xdr:colOff>
      <xdr:row>1122</xdr:row>
      <xdr:rowOff>259774</xdr:rowOff>
    </xdr:from>
    <xdr:to>
      <xdr:col>0</xdr:col>
      <xdr:colOff>1096820</xdr:colOff>
      <xdr:row>1122</xdr:row>
      <xdr:rowOff>946880</xdr:rowOff>
    </xdr:to>
    <xdr:pic>
      <xdr:nvPicPr>
        <xdr:cNvPr id="3644" name="Immagine 3643" descr="Adidas ZNCHILL LIGHTMOTION+ Lifestyle Adult Shoe GX6853 black a € 78,00  (oggi) | Migliori prezzi e offerte su idealo">
          <a:extLst>
            <a:ext uri="{FF2B5EF4-FFF2-40B4-BE49-F238E27FC236}">
              <a16:creationId xmlns:a16="http://schemas.microsoft.com/office/drawing/2014/main" xmlns="" id="{0270710C-86B7-234B-9A3F-6B0B3BDB6E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4206" y="4119834974"/>
          <a:ext cx="822614" cy="6871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274205</xdr:colOff>
      <xdr:row>3129</xdr:row>
      <xdr:rowOff>101024</xdr:rowOff>
    </xdr:from>
    <xdr:to>
      <xdr:col>0</xdr:col>
      <xdr:colOff>1199946</xdr:colOff>
      <xdr:row>3129</xdr:row>
      <xdr:rowOff>1024660</xdr:rowOff>
    </xdr:to>
    <xdr:pic>
      <xdr:nvPicPr>
        <xdr:cNvPr id="3650" name="Immagine 3649" descr="Кроссовки Adidas - GZ1707">
          <a:extLst>
            <a:ext uri="{FF2B5EF4-FFF2-40B4-BE49-F238E27FC236}">
              <a16:creationId xmlns:a16="http://schemas.microsoft.com/office/drawing/2014/main" xmlns="" id="{AF6C6668-C0F4-834E-8690-3E921CE786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4205" y="4128820224"/>
          <a:ext cx="925741" cy="9236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274205</xdr:colOff>
      <xdr:row>3132</xdr:row>
      <xdr:rowOff>101024</xdr:rowOff>
    </xdr:from>
    <xdr:to>
      <xdr:col>0</xdr:col>
      <xdr:colOff>1199946</xdr:colOff>
      <xdr:row>3132</xdr:row>
      <xdr:rowOff>1024660</xdr:rowOff>
    </xdr:to>
    <xdr:pic>
      <xdr:nvPicPr>
        <xdr:cNvPr id="3651" name="Immagine 3650" descr="Кроссовки Adidas - GZ1707">
          <a:extLst>
            <a:ext uri="{FF2B5EF4-FFF2-40B4-BE49-F238E27FC236}">
              <a16:creationId xmlns:a16="http://schemas.microsoft.com/office/drawing/2014/main" xmlns="" id="{9C0B028F-EE4E-3B4B-B9C3-6C953CA660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4205" y="4129963224"/>
          <a:ext cx="925741" cy="9236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274205</xdr:colOff>
      <xdr:row>3131</xdr:row>
      <xdr:rowOff>101024</xdr:rowOff>
    </xdr:from>
    <xdr:to>
      <xdr:col>0</xdr:col>
      <xdr:colOff>1199946</xdr:colOff>
      <xdr:row>3131</xdr:row>
      <xdr:rowOff>1024660</xdr:rowOff>
    </xdr:to>
    <xdr:pic>
      <xdr:nvPicPr>
        <xdr:cNvPr id="3652" name="Immagine 3651" descr="Кроссовки Adidas - GZ1707">
          <a:extLst>
            <a:ext uri="{FF2B5EF4-FFF2-40B4-BE49-F238E27FC236}">
              <a16:creationId xmlns:a16="http://schemas.microsoft.com/office/drawing/2014/main" xmlns="" id="{DCBD3EA5-1399-D24F-9295-B1F86AAA3C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4205" y="4131106224"/>
          <a:ext cx="925741" cy="9236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274205</xdr:colOff>
      <xdr:row>3133</xdr:row>
      <xdr:rowOff>101024</xdr:rowOff>
    </xdr:from>
    <xdr:to>
      <xdr:col>0</xdr:col>
      <xdr:colOff>1199946</xdr:colOff>
      <xdr:row>3133</xdr:row>
      <xdr:rowOff>1024660</xdr:rowOff>
    </xdr:to>
    <xdr:pic>
      <xdr:nvPicPr>
        <xdr:cNvPr id="3653" name="Immagine 3652" descr="Кроссовки Adidas - GZ1707">
          <a:extLst>
            <a:ext uri="{FF2B5EF4-FFF2-40B4-BE49-F238E27FC236}">
              <a16:creationId xmlns:a16="http://schemas.microsoft.com/office/drawing/2014/main" xmlns="" id="{EC071DBC-CA51-4841-B197-A16871E3D0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4205" y="4132249224"/>
          <a:ext cx="925741" cy="9236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274205</xdr:colOff>
      <xdr:row>3134</xdr:row>
      <xdr:rowOff>101024</xdr:rowOff>
    </xdr:from>
    <xdr:to>
      <xdr:col>0</xdr:col>
      <xdr:colOff>1199946</xdr:colOff>
      <xdr:row>3134</xdr:row>
      <xdr:rowOff>1024660</xdr:rowOff>
    </xdr:to>
    <xdr:pic>
      <xdr:nvPicPr>
        <xdr:cNvPr id="3654" name="Immagine 3653" descr="Кроссовки Adidas - GZ1707">
          <a:extLst>
            <a:ext uri="{FF2B5EF4-FFF2-40B4-BE49-F238E27FC236}">
              <a16:creationId xmlns:a16="http://schemas.microsoft.com/office/drawing/2014/main" xmlns="" id="{605DE1FC-1AC1-7947-97D3-06F878FF64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4205" y="4133392224"/>
          <a:ext cx="925741" cy="9236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274205</xdr:colOff>
      <xdr:row>3128</xdr:row>
      <xdr:rowOff>101024</xdr:rowOff>
    </xdr:from>
    <xdr:to>
      <xdr:col>0</xdr:col>
      <xdr:colOff>1199946</xdr:colOff>
      <xdr:row>3128</xdr:row>
      <xdr:rowOff>1024660</xdr:rowOff>
    </xdr:to>
    <xdr:pic>
      <xdr:nvPicPr>
        <xdr:cNvPr id="3655" name="Immagine 3654" descr="Кроссовки Adidas - GZ1707">
          <a:extLst>
            <a:ext uri="{FF2B5EF4-FFF2-40B4-BE49-F238E27FC236}">
              <a16:creationId xmlns:a16="http://schemas.microsoft.com/office/drawing/2014/main" xmlns="" id="{30E9B005-9EEB-F84E-914D-E252019AA8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4205" y="4134535224"/>
          <a:ext cx="925741" cy="9236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274205</xdr:colOff>
      <xdr:row>3135</xdr:row>
      <xdr:rowOff>101024</xdr:rowOff>
    </xdr:from>
    <xdr:to>
      <xdr:col>0</xdr:col>
      <xdr:colOff>1199946</xdr:colOff>
      <xdr:row>3135</xdr:row>
      <xdr:rowOff>1024660</xdr:rowOff>
    </xdr:to>
    <xdr:pic>
      <xdr:nvPicPr>
        <xdr:cNvPr id="3656" name="Immagine 3655" descr="Кроссовки Adidas - GZ1707">
          <a:extLst>
            <a:ext uri="{FF2B5EF4-FFF2-40B4-BE49-F238E27FC236}">
              <a16:creationId xmlns:a16="http://schemas.microsoft.com/office/drawing/2014/main" xmlns="" id="{416A43C4-9763-5944-8EE2-9B94AE6E70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4205" y="4135678224"/>
          <a:ext cx="925741" cy="9236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274205</xdr:colOff>
      <xdr:row>3136</xdr:row>
      <xdr:rowOff>101024</xdr:rowOff>
    </xdr:from>
    <xdr:to>
      <xdr:col>0</xdr:col>
      <xdr:colOff>1199946</xdr:colOff>
      <xdr:row>3136</xdr:row>
      <xdr:rowOff>1024660</xdr:rowOff>
    </xdr:to>
    <xdr:pic>
      <xdr:nvPicPr>
        <xdr:cNvPr id="3657" name="Immagine 3656" descr="Кроссовки Adidas - GZ1707">
          <a:extLst>
            <a:ext uri="{FF2B5EF4-FFF2-40B4-BE49-F238E27FC236}">
              <a16:creationId xmlns:a16="http://schemas.microsoft.com/office/drawing/2014/main" xmlns="" id="{36CA5DDA-246F-8F47-9031-C6B85F08B2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4205" y="4136821224"/>
          <a:ext cx="925741" cy="9236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129887</xdr:colOff>
      <xdr:row>1807</xdr:row>
      <xdr:rowOff>158750</xdr:rowOff>
    </xdr:from>
    <xdr:to>
      <xdr:col>0</xdr:col>
      <xdr:colOff>1615836</xdr:colOff>
      <xdr:row>1807</xdr:row>
      <xdr:rowOff>938068</xdr:rowOff>
    </xdr:to>
    <xdr:pic>
      <xdr:nvPicPr>
        <xdr:cNvPr id="3658" name="Immagine 3657" descr="Adidas Znchill Lightmotion+ Women ab 46,13 € | Preisvergleich bei idealo.de">
          <a:extLst>
            <a:ext uri="{FF2B5EF4-FFF2-40B4-BE49-F238E27FC236}">
              <a16:creationId xmlns:a16="http://schemas.microsoft.com/office/drawing/2014/main" xmlns="" id="{DDEA3760-5229-E14D-818D-901DDB65FD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887" y="4139164950"/>
          <a:ext cx="1485949" cy="7793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129887</xdr:colOff>
      <xdr:row>1808</xdr:row>
      <xdr:rowOff>158750</xdr:rowOff>
    </xdr:from>
    <xdr:to>
      <xdr:col>0</xdr:col>
      <xdr:colOff>1615836</xdr:colOff>
      <xdr:row>1808</xdr:row>
      <xdr:rowOff>938068</xdr:rowOff>
    </xdr:to>
    <xdr:pic>
      <xdr:nvPicPr>
        <xdr:cNvPr id="3659" name="Immagine 3658" descr="Adidas Znchill Lightmotion+ Women ab 46,13 € | Preisvergleich bei idealo.de">
          <a:extLst>
            <a:ext uri="{FF2B5EF4-FFF2-40B4-BE49-F238E27FC236}">
              <a16:creationId xmlns:a16="http://schemas.microsoft.com/office/drawing/2014/main" xmlns="" id="{8E561E74-B8F0-7F4E-8A52-091BAE674E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887" y="4140307950"/>
          <a:ext cx="1485949" cy="7793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129887</xdr:colOff>
      <xdr:row>1809</xdr:row>
      <xdr:rowOff>158750</xdr:rowOff>
    </xdr:from>
    <xdr:to>
      <xdr:col>0</xdr:col>
      <xdr:colOff>1615836</xdr:colOff>
      <xdr:row>1809</xdr:row>
      <xdr:rowOff>938068</xdr:rowOff>
    </xdr:to>
    <xdr:pic>
      <xdr:nvPicPr>
        <xdr:cNvPr id="3660" name="Immagine 3659" descr="Adidas Znchill Lightmotion+ Women ab 46,13 € | Preisvergleich bei idealo.de">
          <a:extLst>
            <a:ext uri="{FF2B5EF4-FFF2-40B4-BE49-F238E27FC236}">
              <a16:creationId xmlns:a16="http://schemas.microsoft.com/office/drawing/2014/main" xmlns="" id="{D6110999-0483-004B-B120-2148AD3A9B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887" y="4141450950"/>
          <a:ext cx="1485949" cy="7793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129887</xdr:colOff>
      <xdr:row>1810</xdr:row>
      <xdr:rowOff>158750</xdr:rowOff>
    </xdr:from>
    <xdr:to>
      <xdr:col>0</xdr:col>
      <xdr:colOff>1615836</xdr:colOff>
      <xdr:row>1810</xdr:row>
      <xdr:rowOff>938068</xdr:rowOff>
    </xdr:to>
    <xdr:pic>
      <xdr:nvPicPr>
        <xdr:cNvPr id="3661" name="Immagine 3660" descr="Adidas Znchill Lightmotion+ Women ab 46,13 € | Preisvergleich bei idealo.de">
          <a:extLst>
            <a:ext uri="{FF2B5EF4-FFF2-40B4-BE49-F238E27FC236}">
              <a16:creationId xmlns:a16="http://schemas.microsoft.com/office/drawing/2014/main" xmlns="" id="{2E3546A0-6362-C243-A46D-2A530530CC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887" y="4142593950"/>
          <a:ext cx="1485949" cy="7793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129887</xdr:colOff>
      <xdr:row>1811</xdr:row>
      <xdr:rowOff>158750</xdr:rowOff>
    </xdr:from>
    <xdr:to>
      <xdr:col>0</xdr:col>
      <xdr:colOff>1615836</xdr:colOff>
      <xdr:row>1811</xdr:row>
      <xdr:rowOff>938068</xdr:rowOff>
    </xdr:to>
    <xdr:pic>
      <xdr:nvPicPr>
        <xdr:cNvPr id="3662" name="Immagine 3661" descr="Adidas Znchill Lightmotion+ Women ab 46,13 € | Preisvergleich bei idealo.de">
          <a:extLst>
            <a:ext uri="{FF2B5EF4-FFF2-40B4-BE49-F238E27FC236}">
              <a16:creationId xmlns:a16="http://schemas.microsoft.com/office/drawing/2014/main" xmlns="" id="{543093A1-4393-674F-9F16-3E869D16A8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887" y="4143736950"/>
          <a:ext cx="1485949" cy="7793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144318</xdr:colOff>
      <xdr:row>2047</xdr:row>
      <xdr:rowOff>274205</xdr:rowOff>
    </xdr:from>
    <xdr:to>
      <xdr:col>0</xdr:col>
      <xdr:colOff>1342159</xdr:colOff>
      <xdr:row>2047</xdr:row>
      <xdr:rowOff>889782</xdr:rowOff>
    </xdr:to>
    <xdr:pic>
      <xdr:nvPicPr>
        <xdr:cNvPr id="3663" name="Immagine 3662" descr="adidas Ozelia 'Wonder White' - H04255 | Solesense">
          <a:extLst>
            <a:ext uri="{FF2B5EF4-FFF2-40B4-BE49-F238E27FC236}">
              <a16:creationId xmlns:a16="http://schemas.microsoft.com/office/drawing/2014/main" xmlns="" id="{F3D16835-33A9-9E40-ABD6-565C491D6FD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75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7872" b="20625"/>
        <a:stretch/>
      </xdr:blipFill>
      <xdr:spPr bwMode="auto">
        <a:xfrm>
          <a:off x="144318" y="4146138405"/>
          <a:ext cx="1197841" cy="6155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144318</xdr:colOff>
      <xdr:row>2048</xdr:row>
      <xdr:rowOff>274205</xdr:rowOff>
    </xdr:from>
    <xdr:to>
      <xdr:col>0</xdr:col>
      <xdr:colOff>1342159</xdr:colOff>
      <xdr:row>2048</xdr:row>
      <xdr:rowOff>889782</xdr:rowOff>
    </xdr:to>
    <xdr:pic>
      <xdr:nvPicPr>
        <xdr:cNvPr id="3664" name="Immagine 3663" descr="adidas Ozelia 'Wonder White' - H04255 | Solesense">
          <a:extLst>
            <a:ext uri="{FF2B5EF4-FFF2-40B4-BE49-F238E27FC236}">
              <a16:creationId xmlns:a16="http://schemas.microsoft.com/office/drawing/2014/main" xmlns="" id="{DD02EEDE-F2AC-C543-97E6-7427F32C4A1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75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7872" b="20625"/>
        <a:stretch/>
      </xdr:blipFill>
      <xdr:spPr bwMode="auto">
        <a:xfrm>
          <a:off x="144318" y="4147281405"/>
          <a:ext cx="1197841" cy="6155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144318</xdr:colOff>
      <xdr:row>2049</xdr:row>
      <xdr:rowOff>274205</xdr:rowOff>
    </xdr:from>
    <xdr:to>
      <xdr:col>0</xdr:col>
      <xdr:colOff>1342159</xdr:colOff>
      <xdr:row>2049</xdr:row>
      <xdr:rowOff>889782</xdr:rowOff>
    </xdr:to>
    <xdr:pic>
      <xdr:nvPicPr>
        <xdr:cNvPr id="3665" name="Immagine 3664" descr="adidas Ozelia 'Wonder White' - H04255 | Solesense">
          <a:extLst>
            <a:ext uri="{FF2B5EF4-FFF2-40B4-BE49-F238E27FC236}">
              <a16:creationId xmlns:a16="http://schemas.microsoft.com/office/drawing/2014/main" xmlns="" id="{ABD4E1F6-2E46-1444-AD07-421015786EB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75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7872" b="20625"/>
        <a:stretch/>
      </xdr:blipFill>
      <xdr:spPr bwMode="auto">
        <a:xfrm>
          <a:off x="144318" y="4148424405"/>
          <a:ext cx="1197841" cy="6155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144318</xdr:colOff>
      <xdr:row>2050</xdr:row>
      <xdr:rowOff>274205</xdr:rowOff>
    </xdr:from>
    <xdr:to>
      <xdr:col>0</xdr:col>
      <xdr:colOff>1342159</xdr:colOff>
      <xdr:row>2050</xdr:row>
      <xdr:rowOff>889782</xdr:rowOff>
    </xdr:to>
    <xdr:pic>
      <xdr:nvPicPr>
        <xdr:cNvPr id="3666" name="Immagine 3665" descr="adidas Ozelia 'Wonder White' - H04255 | Solesense">
          <a:extLst>
            <a:ext uri="{FF2B5EF4-FFF2-40B4-BE49-F238E27FC236}">
              <a16:creationId xmlns:a16="http://schemas.microsoft.com/office/drawing/2014/main" xmlns="" id="{BB0E7F7B-F09D-1D4C-80BF-AD5B2F674DB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75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7872" b="20625"/>
        <a:stretch/>
      </xdr:blipFill>
      <xdr:spPr bwMode="auto">
        <a:xfrm>
          <a:off x="144318" y="4149567405"/>
          <a:ext cx="1197841" cy="6155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86591</xdr:colOff>
      <xdr:row>2045</xdr:row>
      <xdr:rowOff>245342</xdr:rowOff>
    </xdr:from>
    <xdr:to>
      <xdr:col>0</xdr:col>
      <xdr:colOff>1284432</xdr:colOff>
      <xdr:row>2045</xdr:row>
      <xdr:rowOff>860919</xdr:rowOff>
    </xdr:to>
    <xdr:pic>
      <xdr:nvPicPr>
        <xdr:cNvPr id="3667" name="Immagine 3666" descr="adidas Ozelia 'Wonder White' - H04255 | Solesense">
          <a:extLst>
            <a:ext uri="{FF2B5EF4-FFF2-40B4-BE49-F238E27FC236}">
              <a16:creationId xmlns:a16="http://schemas.microsoft.com/office/drawing/2014/main" xmlns="" id="{6486D4BE-DE3D-104E-80AE-94C1393F10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75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7872" b="20625"/>
        <a:stretch/>
      </xdr:blipFill>
      <xdr:spPr bwMode="auto">
        <a:xfrm>
          <a:off x="86591" y="4154110542"/>
          <a:ext cx="1197841" cy="6155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144318</xdr:colOff>
      <xdr:row>2043</xdr:row>
      <xdr:rowOff>274205</xdr:rowOff>
    </xdr:from>
    <xdr:to>
      <xdr:col>0</xdr:col>
      <xdr:colOff>1342159</xdr:colOff>
      <xdr:row>2043</xdr:row>
      <xdr:rowOff>889782</xdr:rowOff>
    </xdr:to>
    <xdr:pic>
      <xdr:nvPicPr>
        <xdr:cNvPr id="3668" name="Immagine 3667" descr="adidas Ozelia 'Wonder White' - H04255 | Solesense">
          <a:extLst>
            <a:ext uri="{FF2B5EF4-FFF2-40B4-BE49-F238E27FC236}">
              <a16:creationId xmlns:a16="http://schemas.microsoft.com/office/drawing/2014/main" xmlns="" id="{803E4670-55DB-F141-9722-98CB1E1BC20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75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7872" b="20625"/>
        <a:stretch/>
      </xdr:blipFill>
      <xdr:spPr bwMode="auto">
        <a:xfrm>
          <a:off x="144318" y="4151853405"/>
          <a:ext cx="1197841" cy="6155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144318</xdr:colOff>
      <xdr:row>2044</xdr:row>
      <xdr:rowOff>274205</xdr:rowOff>
    </xdr:from>
    <xdr:to>
      <xdr:col>0</xdr:col>
      <xdr:colOff>1342159</xdr:colOff>
      <xdr:row>2044</xdr:row>
      <xdr:rowOff>889782</xdr:rowOff>
    </xdr:to>
    <xdr:pic>
      <xdr:nvPicPr>
        <xdr:cNvPr id="3669" name="Immagine 3668" descr="adidas Ozelia 'Wonder White' - H04255 | Solesense">
          <a:extLst>
            <a:ext uri="{FF2B5EF4-FFF2-40B4-BE49-F238E27FC236}">
              <a16:creationId xmlns:a16="http://schemas.microsoft.com/office/drawing/2014/main" xmlns="" id="{FC9A6C6B-61A4-764F-AC69-328819F35B8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75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7872" b="20625"/>
        <a:stretch/>
      </xdr:blipFill>
      <xdr:spPr bwMode="auto">
        <a:xfrm>
          <a:off x="144318" y="4152996405"/>
          <a:ext cx="1197841" cy="6155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144318</xdr:colOff>
      <xdr:row>2045</xdr:row>
      <xdr:rowOff>274205</xdr:rowOff>
    </xdr:from>
    <xdr:to>
      <xdr:col>0</xdr:col>
      <xdr:colOff>1342159</xdr:colOff>
      <xdr:row>2045</xdr:row>
      <xdr:rowOff>889782</xdr:rowOff>
    </xdr:to>
    <xdr:pic>
      <xdr:nvPicPr>
        <xdr:cNvPr id="3670" name="Immagine 3669" descr="adidas Ozelia 'Wonder White' - H04255 | Solesense">
          <a:extLst>
            <a:ext uri="{FF2B5EF4-FFF2-40B4-BE49-F238E27FC236}">
              <a16:creationId xmlns:a16="http://schemas.microsoft.com/office/drawing/2014/main" xmlns="" id="{5303B1EE-886E-704F-918A-4D50C7EEFDD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75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7872" b="20625"/>
        <a:stretch/>
      </xdr:blipFill>
      <xdr:spPr bwMode="auto">
        <a:xfrm>
          <a:off x="144318" y="4154139405"/>
          <a:ext cx="1197841" cy="6155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173181</xdr:colOff>
      <xdr:row>2184</xdr:row>
      <xdr:rowOff>129886</xdr:rowOff>
    </xdr:from>
    <xdr:to>
      <xdr:col>0</xdr:col>
      <xdr:colOff>1271826</xdr:colOff>
      <xdr:row>2184</xdr:row>
      <xdr:rowOff>1024659</xdr:rowOff>
    </xdr:to>
    <xdr:pic>
      <xdr:nvPicPr>
        <xdr:cNvPr id="3671" name="Immagine 3670" descr="adidas originals Adifom SLTN 'Army Green' HP6485 - KICKS CREW">
          <a:extLst>
            <a:ext uri="{FF2B5EF4-FFF2-40B4-BE49-F238E27FC236}">
              <a16:creationId xmlns:a16="http://schemas.microsoft.com/office/drawing/2014/main" xmlns="" id="{44A6AE09-28C5-084B-8FD8-68C625C01EF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7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520" r="9127"/>
        <a:stretch/>
      </xdr:blipFill>
      <xdr:spPr bwMode="auto">
        <a:xfrm>
          <a:off x="173181" y="4156281086"/>
          <a:ext cx="1098645" cy="8947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173181</xdr:colOff>
      <xdr:row>2185</xdr:row>
      <xdr:rowOff>129886</xdr:rowOff>
    </xdr:from>
    <xdr:to>
      <xdr:col>0</xdr:col>
      <xdr:colOff>1271826</xdr:colOff>
      <xdr:row>2185</xdr:row>
      <xdr:rowOff>1024659</xdr:rowOff>
    </xdr:to>
    <xdr:pic>
      <xdr:nvPicPr>
        <xdr:cNvPr id="3672" name="Immagine 3671" descr="adidas originals Adifom SLTN 'Army Green' HP6485 - KICKS CREW">
          <a:extLst>
            <a:ext uri="{FF2B5EF4-FFF2-40B4-BE49-F238E27FC236}">
              <a16:creationId xmlns:a16="http://schemas.microsoft.com/office/drawing/2014/main" xmlns="" id="{FFD5F064-8876-354C-BE2C-A3F9674E10B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7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520" r="9127"/>
        <a:stretch/>
      </xdr:blipFill>
      <xdr:spPr bwMode="auto">
        <a:xfrm>
          <a:off x="173181" y="4157424086"/>
          <a:ext cx="1098645" cy="8947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173181</xdr:colOff>
      <xdr:row>2186</xdr:row>
      <xdr:rowOff>129886</xdr:rowOff>
    </xdr:from>
    <xdr:to>
      <xdr:col>0</xdr:col>
      <xdr:colOff>1271826</xdr:colOff>
      <xdr:row>2186</xdr:row>
      <xdr:rowOff>1024659</xdr:rowOff>
    </xdr:to>
    <xdr:pic>
      <xdr:nvPicPr>
        <xdr:cNvPr id="3673" name="Immagine 3672" descr="adidas originals Adifom SLTN 'Army Green' HP6485 - KICKS CREW">
          <a:extLst>
            <a:ext uri="{FF2B5EF4-FFF2-40B4-BE49-F238E27FC236}">
              <a16:creationId xmlns:a16="http://schemas.microsoft.com/office/drawing/2014/main" xmlns="" id="{02FCD8B9-3BDE-1741-B5A0-21989DB61A7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7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520" r="9127"/>
        <a:stretch/>
      </xdr:blipFill>
      <xdr:spPr bwMode="auto">
        <a:xfrm>
          <a:off x="173181" y="4158567086"/>
          <a:ext cx="1098645" cy="8947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173181</xdr:colOff>
      <xdr:row>2187</xdr:row>
      <xdr:rowOff>129886</xdr:rowOff>
    </xdr:from>
    <xdr:to>
      <xdr:col>0</xdr:col>
      <xdr:colOff>1271826</xdr:colOff>
      <xdr:row>2187</xdr:row>
      <xdr:rowOff>1024659</xdr:rowOff>
    </xdr:to>
    <xdr:pic>
      <xdr:nvPicPr>
        <xdr:cNvPr id="3674" name="Immagine 3673" descr="adidas originals Adifom SLTN 'Army Green' HP6485 - KICKS CREW">
          <a:extLst>
            <a:ext uri="{FF2B5EF4-FFF2-40B4-BE49-F238E27FC236}">
              <a16:creationId xmlns:a16="http://schemas.microsoft.com/office/drawing/2014/main" xmlns="" id="{3BEC8E5C-8371-D245-BE1E-15C968998E5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7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520" r="9127"/>
        <a:stretch/>
      </xdr:blipFill>
      <xdr:spPr bwMode="auto">
        <a:xfrm>
          <a:off x="173181" y="4159710086"/>
          <a:ext cx="1098645" cy="8947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173181</xdr:colOff>
      <xdr:row>2188</xdr:row>
      <xdr:rowOff>129886</xdr:rowOff>
    </xdr:from>
    <xdr:to>
      <xdr:col>0</xdr:col>
      <xdr:colOff>1271826</xdr:colOff>
      <xdr:row>2188</xdr:row>
      <xdr:rowOff>1024659</xdr:rowOff>
    </xdr:to>
    <xdr:pic>
      <xdr:nvPicPr>
        <xdr:cNvPr id="3675" name="Immagine 3674" descr="adidas originals Adifom SLTN 'Army Green' HP6485 - KICKS CREW">
          <a:extLst>
            <a:ext uri="{FF2B5EF4-FFF2-40B4-BE49-F238E27FC236}">
              <a16:creationId xmlns:a16="http://schemas.microsoft.com/office/drawing/2014/main" xmlns="" id="{7C56E679-8803-254C-82FA-6EEAA62D91C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7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520" r="9127"/>
        <a:stretch/>
      </xdr:blipFill>
      <xdr:spPr bwMode="auto">
        <a:xfrm>
          <a:off x="173181" y="4160853086"/>
          <a:ext cx="1098645" cy="8947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173181</xdr:colOff>
      <xdr:row>2189</xdr:row>
      <xdr:rowOff>129886</xdr:rowOff>
    </xdr:from>
    <xdr:to>
      <xdr:col>0</xdr:col>
      <xdr:colOff>1271826</xdr:colOff>
      <xdr:row>2189</xdr:row>
      <xdr:rowOff>1024659</xdr:rowOff>
    </xdr:to>
    <xdr:pic>
      <xdr:nvPicPr>
        <xdr:cNvPr id="3676" name="Immagine 3675" descr="adidas originals Adifom SLTN 'Army Green' HP6485 - KICKS CREW">
          <a:extLst>
            <a:ext uri="{FF2B5EF4-FFF2-40B4-BE49-F238E27FC236}">
              <a16:creationId xmlns:a16="http://schemas.microsoft.com/office/drawing/2014/main" xmlns="" id="{7F130B0B-7A7F-0943-9B11-2AE98F8EF93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7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520" r="9127"/>
        <a:stretch/>
      </xdr:blipFill>
      <xdr:spPr bwMode="auto">
        <a:xfrm>
          <a:off x="173181" y="4161996086"/>
          <a:ext cx="1098645" cy="8947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173181</xdr:colOff>
      <xdr:row>2179</xdr:row>
      <xdr:rowOff>129886</xdr:rowOff>
    </xdr:from>
    <xdr:to>
      <xdr:col>0</xdr:col>
      <xdr:colOff>1271826</xdr:colOff>
      <xdr:row>2179</xdr:row>
      <xdr:rowOff>1024659</xdr:rowOff>
    </xdr:to>
    <xdr:pic>
      <xdr:nvPicPr>
        <xdr:cNvPr id="3677" name="Immagine 3676" descr="adidas originals Adifom SLTN 'Army Green' HP6485 - KICKS CREW">
          <a:extLst>
            <a:ext uri="{FF2B5EF4-FFF2-40B4-BE49-F238E27FC236}">
              <a16:creationId xmlns:a16="http://schemas.microsoft.com/office/drawing/2014/main" xmlns="" id="{4E0BD4FA-B0CD-6C43-AF0A-4C435DCB984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7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520" r="9127"/>
        <a:stretch/>
      </xdr:blipFill>
      <xdr:spPr bwMode="auto">
        <a:xfrm>
          <a:off x="173181" y="4163139086"/>
          <a:ext cx="1098645" cy="8947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173181</xdr:colOff>
      <xdr:row>2180</xdr:row>
      <xdr:rowOff>129886</xdr:rowOff>
    </xdr:from>
    <xdr:to>
      <xdr:col>0</xdr:col>
      <xdr:colOff>1271826</xdr:colOff>
      <xdr:row>2180</xdr:row>
      <xdr:rowOff>1024659</xdr:rowOff>
    </xdr:to>
    <xdr:pic>
      <xdr:nvPicPr>
        <xdr:cNvPr id="3678" name="Immagine 3677" descr="adidas originals Adifom SLTN 'Army Green' HP6485 - KICKS CREW">
          <a:extLst>
            <a:ext uri="{FF2B5EF4-FFF2-40B4-BE49-F238E27FC236}">
              <a16:creationId xmlns:a16="http://schemas.microsoft.com/office/drawing/2014/main" xmlns="" id="{AAF30922-2E53-7B41-A5C1-B85039FCE00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7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520" r="9127"/>
        <a:stretch/>
      </xdr:blipFill>
      <xdr:spPr bwMode="auto">
        <a:xfrm>
          <a:off x="173181" y="4164282086"/>
          <a:ext cx="1098645" cy="8947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173181</xdr:colOff>
      <xdr:row>2181</xdr:row>
      <xdr:rowOff>129886</xdr:rowOff>
    </xdr:from>
    <xdr:to>
      <xdr:col>0</xdr:col>
      <xdr:colOff>1271826</xdr:colOff>
      <xdr:row>2181</xdr:row>
      <xdr:rowOff>1024659</xdr:rowOff>
    </xdr:to>
    <xdr:pic>
      <xdr:nvPicPr>
        <xdr:cNvPr id="3679" name="Immagine 3678" descr="adidas originals Adifom SLTN 'Army Green' HP6485 - KICKS CREW">
          <a:extLst>
            <a:ext uri="{FF2B5EF4-FFF2-40B4-BE49-F238E27FC236}">
              <a16:creationId xmlns:a16="http://schemas.microsoft.com/office/drawing/2014/main" xmlns="" id="{AC411090-0C4E-F444-B4AD-49943C11269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7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520" r="9127"/>
        <a:stretch/>
      </xdr:blipFill>
      <xdr:spPr bwMode="auto">
        <a:xfrm>
          <a:off x="173181" y="4165425086"/>
          <a:ext cx="1098645" cy="8947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173181</xdr:colOff>
      <xdr:row>2182</xdr:row>
      <xdr:rowOff>129886</xdr:rowOff>
    </xdr:from>
    <xdr:to>
      <xdr:col>0</xdr:col>
      <xdr:colOff>1271826</xdr:colOff>
      <xdr:row>2182</xdr:row>
      <xdr:rowOff>1024659</xdr:rowOff>
    </xdr:to>
    <xdr:pic>
      <xdr:nvPicPr>
        <xdr:cNvPr id="3680" name="Immagine 3679" descr="adidas originals Adifom SLTN 'Army Green' HP6485 - KICKS CREW">
          <a:extLst>
            <a:ext uri="{FF2B5EF4-FFF2-40B4-BE49-F238E27FC236}">
              <a16:creationId xmlns:a16="http://schemas.microsoft.com/office/drawing/2014/main" xmlns="" id="{486F324E-0AAA-2947-9AA8-BB39B5FD089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7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520" r="9127"/>
        <a:stretch/>
      </xdr:blipFill>
      <xdr:spPr bwMode="auto">
        <a:xfrm>
          <a:off x="173181" y="4166568086"/>
          <a:ext cx="1098645" cy="8947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101024</xdr:colOff>
      <xdr:row>2252</xdr:row>
      <xdr:rowOff>245342</xdr:rowOff>
    </xdr:from>
    <xdr:to>
      <xdr:col>0</xdr:col>
      <xdr:colOff>1500910</xdr:colOff>
      <xdr:row>2252</xdr:row>
      <xdr:rowOff>947824</xdr:rowOff>
    </xdr:to>
    <xdr:pic>
      <xdr:nvPicPr>
        <xdr:cNvPr id="3681" name="Immagine 3680" descr="adidas 4DFWD Pulse 2.0 Erkek Koşu Ayakkabısı (HP7629) | Sporjinal">
          <a:extLst>
            <a:ext uri="{FF2B5EF4-FFF2-40B4-BE49-F238E27FC236}">
              <a16:creationId xmlns:a16="http://schemas.microsoft.com/office/drawing/2014/main" xmlns="" id="{7A8557CF-58EE-9141-A2D4-FE2F88C3F3F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77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9384" b="10325"/>
        <a:stretch/>
      </xdr:blipFill>
      <xdr:spPr bwMode="auto">
        <a:xfrm>
          <a:off x="101024" y="4168969542"/>
          <a:ext cx="1399886" cy="7024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101024</xdr:colOff>
      <xdr:row>2253</xdr:row>
      <xdr:rowOff>245342</xdr:rowOff>
    </xdr:from>
    <xdr:to>
      <xdr:col>0</xdr:col>
      <xdr:colOff>1500910</xdr:colOff>
      <xdr:row>2253</xdr:row>
      <xdr:rowOff>947824</xdr:rowOff>
    </xdr:to>
    <xdr:pic>
      <xdr:nvPicPr>
        <xdr:cNvPr id="3682" name="Immagine 3681" descr="adidas 4DFWD Pulse 2.0 Erkek Koşu Ayakkabısı (HP7629) | Sporjinal">
          <a:extLst>
            <a:ext uri="{FF2B5EF4-FFF2-40B4-BE49-F238E27FC236}">
              <a16:creationId xmlns:a16="http://schemas.microsoft.com/office/drawing/2014/main" xmlns="" id="{D0D8A582-F0A7-4F4D-B42C-D3F53DBE521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77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9384" b="10325"/>
        <a:stretch/>
      </xdr:blipFill>
      <xdr:spPr bwMode="auto">
        <a:xfrm>
          <a:off x="101024" y="4170112542"/>
          <a:ext cx="1399886" cy="7024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101024</xdr:colOff>
      <xdr:row>2247</xdr:row>
      <xdr:rowOff>245342</xdr:rowOff>
    </xdr:from>
    <xdr:to>
      <xdr:col>0</xdr:col>
      <xdr:colOff>1500910</xdr:colOff>
      <xdr:row>2247</xdr:row>
      <xdr:rowOff>947824</xdr:rowOff>
    </xdr:to>
    <xdr:pic>
      <xdr:nvPicPr>
        <xdr:cNvPr id="3683" name="Immagine 3682" descr="adidas 4DFWD Pulse 2.0 Erkek Koşu Ayakkabısı (HP7629) | Sporjinal">
          <a:extLst>
            <a:ext uri="{FF2B5EF4-FFF2-40B4-BE49-F238E27FC236}">
              <a16:creationId xmlns:a16="http://schemas.microsoft.com/office/drawing/2014/main" xmlns="" id="{FB554F9D-FAD0-5946-82B7-45F2C0BAAED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77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9384" b="10325"/>
        <a:stretch/>
      </xdr:blipFill>
      <xdr:spPr bwMode="auto">
        <a:xfrm>
          <a:off x="101024" y="4171255542"/>
          <a:ext cx="1399886" cy="7024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101024</xdr:colOff>
      <xdr:row>2248</xdr:row>
      <xdr:rowOff>245342</xdr:rowOff>
    </xdr:from>
    <xdr:to>
      <xdr:col>0</xdr:col>
      <xdr:colOff>1500910</xdr:colOff>
      <xdr:row>2248</xdr:row>
      <xdr:rowOff>947824</xdr:rowOff>
    </xdr:to>
    <xdr:pic>
      <xdr:nvPicPr>
        <xdr:cNvPr id="3684" name="Immagine 3683" descr="adidas 4DFWD Pulse 2.0 Erkek Koşu Ayakkabısı (HP7629) | Sporjinal">
          <a:extLst>
            <a:ext uri="{FF2B5EF4-FFF2-40B4-BE49-F238E27FC236}">
              <a16:creationId xmlns:a16="http://schemas.microsoft.com/office/drawing/2014/main" xmlns="" id="{3F0A0575-AD7F-1A46-94A6-B0CE1F2BAB9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77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9384" b="10325"/>
        <a:stretch/>
      </xdr:blipFill>
      <xdr:spPr bwMode="auto">
        <a:xfrm>
          <a:off x="101024" y="4172398542"/>
          <a:ext cx="1399886" cy="7024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101024</xdr:colOff>
      <xdr:row>2249</xdr:row>
      <xdr:rowOff>245342</xdr:rowOff>
    </xdr:from>
    <xdr:to>
      <xdr:col>0</xdr:col>
      <xdr:colOff>1500910</xdr:colOff>
      <xdr:row>2249</xdr:row>
      <xdr:rowOff>947824</xdr:rowOff>
    </xdr:to>
    <xdr:pic>
      <xdr:nvPicPr>
        <xdr:cNvPr id="3685" name="Immagine 3684" descr="adidas 4DFWD Pulse 2.0 Erkek Koşu Ayakkabısı (HP7629) | Sporjinal">
          <a:extLst>
            <a:ext uri="{FF2B5EF4-FFF2-40B4-BE49-F238E27FC236}">
              <a16:creationId xmlns:a16="http://schemas.microsoft.com/office/drawing/2014/main" xmlns="" id="{081DA194-39C6-2A48-A416-81CAF4D7D15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77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9384" b="10325"/>
        <a:stretch/>
      </xdr:blipFill>
      <xdr:spPr bwMode="auto">
        <a:xfrm>
          <a:off x="101024" y="4173541542"/>
          <a:ext cx="1399886" cy="7024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101024</xdr:colOff>
      <xdr:row>2250</xdr:row>
      <xdr:rowOff>245342</xdr:rowOff>
    </xdr:from>
    <xdr:to>
      <xdr:col>0</xdr:col>
      <xdr:colOff>1500910</xdr:colOff>
      <xdr:row>2250</xdr:row>
      <xdr:rowOff>947824</xdr:rowOff>
    </xdr:to>
    <xdr:pic>
      <xdr:nvPicPr>
        <xdr:cNvPr id="3686" name="Immagine 3685" descr="adidas 4DFWD Pulse 2.0 Erkek Koşu Ayakkabısı (HP7629) | Sporjinal">
          <a:extLst>
            <a:ext uri="{FF2B5EF4-FFF2-40B4-BE49-F238E27FC236}">
              <a16:creationId xmlns:a16="http://schemas.microsoft.com/office/drawing/2014/main" xmlns="" id="{ABD791D1-E663-7247-8193-0EF94066E4B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77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9384" b="10325"/>
        <a:stretch/>
      </xdr:blipFill>
      <xdr:spPr bwMode="auto">
        <a:xfrm>
          <a:off x="101024" y="4174684542"/>
          <a:ext cx="1399886" cy="7024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187613</xdr:colOff>
      <xdr:row>355</xdr:row>
      <xdr:rowOff>173183</xdr:rowOff>
    </xdr:from>
    <xdr:to>
      <xdr:col>0</xdr:col>
      <xdr:colOff>1386257</xdr:colOff>
      <xdr:row>355</xdr:row>
      <xdr:rowOff>938069</xdr:rowOff>
    </xdr:to>
    <xdr:pic>
      <xdr:nvPicPr>
        <xdr:cNvPr id="3698" name="Immagine 3697">
          <a:extLst>
            <a:ext uri="{FF2B5EF4-FFF2-40B4-BE49-F238E27FC236}">
              <a16:creationId xmlns:a16="http://schemas.microsoft.com/office/drawing/2014/main" xmlns="" id="{BFE5CE3D-83A9-8B4A-91C1-F24075C4EF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7613" y="4191757383"/>
          <a:ext cx="1198644" cy="7648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187613</xdr:colOff>
      <xdr:row>352</xdr:row>
      <xdr:rowOff>173183</xdr:rowOff>
    </xdr:from>
    <xdr:to>
      <xdr:col>0</xdr:col>
      <xdr:colOff>1386257</xdr:colOff>
      <xdr:row>352</xdr:row>
      <xdr:rowOff>938069</xdr:rowOff>
    </xdr:to>
    <xdr:pic>
      <xdr:nvPicPr>
        <xdr:cNvPr id="3699" name="Immagine 3698">
          <a:extLst>
            <a:ext uri="{FF2B5EF4-FFF2-40B4-BE49-F238E27FC236}">
              <a16:creationId xmlns:a16="http://schemas.microsoft.com/office/drawing/2014/main" xmlns="" id="{F095208A-1BEF-334E-A3ED-BCE48B7ABD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7613" y="4192900383"/>
          <a:ext cx="1198644" cy="7648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187613</xdr:colOff>
      <xdr:row>353</xdr:row>
      <xdr:rowOff>173183</xdr:rowOff>
    </xdr:from>
    <xdr:to>
      <xdr:col>0</xdr:col>
      <xdr:colOff>1386257</xdr:colOff>
      <xdr:row>353</xdr:row>
      <xdr:rowOff>938069</xdr:rowOff>
    </xdr:to>
    <xdr:pic>
      <xdr:nvPicPr>
        <xdr:cNvPr id="3700" name="Immagine 3699">
          <a:extLst>
            <a:ext uri="{FF2B5EF4-FFF2-40B4-BE49-F238E27FC236}">
              <a16:creationId xmlns:a16="http://schemas.microsoft.com/office/drawing/2014/main" xmlns="" id="{937ED685-3040-F943-A4FC-1447D99C47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7613" y="4194043383"/>
          <a:ext cx="1198644" cy="7648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187613</xdr:colOff>
      <xdr:row>354</xdr:row>
      <xdr:rowOff>173183</xdr:rowOff>
    </xdr:from>
    <xdr:to>
      <xdr:col>0</xdr:col>
      <xdr:colOff>1386257</xdr:colOff>
      <xdr:row>354</xdr:row>
      <xdr:rowOff>938069</xdr:rowOff>
    </xdr:to>
    <xdr:pic>
      <xdr:nvPicPr>
        <xdr:cNvPr id="3701" name="Immagine 3700">
          <a:extLst>
            <a:ext uri="{FF2B5EF4-FFF2-40B4-BE49-F238E27FC236}">
              <a16:creationId xmlns:a16="http://schemas.microsoft.com/office/drawing/2014/main" xmlns="" id="{DC1ABBC1-30D4-2142-8202-D529A91102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7613" y="4195186383"/>
          <a:ext cx="1198644" cy="7648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173183</xdr:colOff>
      <xdr:row>368</xdr:row>
      <xdr:rowOff>86592</xdr:rowOff>
    </xdr:from>
    <xdr:to>
      <xdr:col>0</xdr:col>
      <xdr:colOff>1084459</xdr:colOff>
      <xdr:row>368</xdr:row>
      <xdr:rowOff>995796</xdr:rowOff>
    </xdr:to>
    <xdr:pic>
      <xdr:nvPicPr>
        <xdr:cNvPr id="3702" name="Immagine 3701" descr="Adidas Predator Edge+ FG GW1039 Solar Red Football Soccer Shoes Cleats  Boots | eBay">
          <a:extLst>
            <a:ext uri="{FF2B5EF4-FFF2-40B4-BE49-F238E27FC236}">
              <a16:creationId xmlns:a16="http://schemas.microsoft.com/office/drawing/2014/main" xmlns="" id="{08CC9E1B-5E89-4347-8F05-86E8724F7F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183" y="4197385792"/>
          <a:ext cx="911276" cy="9092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173183</xdr:colOff>
      <xdr:row>369</xdr:row>
      <xdr:rowOff>86592</xdr:rowOff>
    </xdr:from>
    <xdr:to>
      <xdr:col>0</xdr:col>
      <xdr:colOff>1084459</xdr:colOff>
      <xdr:row>369</xdr:row>
      <xdr:rowOff>995796</xdr:rowOff>
    </xdr:to>
    <xdr:pic>
      <xdr:nvPicPr>
        <xdr:cNvPr id="3703" name="Immagine 3702" descr="Adidas Predator Edge+ FG GW1039 Solar Red Football Soccer Shoes Cleats  Boots | eBay">
          <a:extLst>
            <a:ext uri="{FF2B5EF4-FFF2-40B4-BE49-F238E27FC236}">
              <a16:creationId xmlns:a16="http://schemas.microsoft.com/office/drawing/2014/main" xmlns="" id="{B348B48B-245C-794C-A998-2306FEA7CE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183" y="4198528792"/>
          <a:ext cx="911276" cy="9092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173183</xdr:colOff>
      <xdr:row>370</xdr:row>
      <xdr:rowOff>86592</xdr:rowOff>
    </xdr:from>
    <xdr:to>
      <xdr:col>0</xdr:col>
      <xdr:colOff>1084459</xdr:colOff>
      <xdr:row>370</xdr:row>
      <xdr:rowOff>995796</xdr:rowOff>
    </xdr:to>
    <xdr:pic>
      <xdr:nvPicPr>
        <xdr:cNvPr id="3704" name="Immagine 3703" descr="Adidas Predator Edge+ FG GW1039 Solar Red Football Soccer Shoes Cleats  Boots | eBay">
          <a:extLst>
            <a:ext uri="{FF2B5EF4-FFF2-40B4-BE49-F238E27FC236}">
              <a16:creationId xmlns:a16="http://schemas.microsoft.com/office/drawing/2014/main" xmlns="" id="{D23C9245-624E-184F-B636-9804DDBD1A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183" y="4199671792"/>
          <a:ext cx="911276" cy="9092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173183</xdr:colOff>
      <xdr:row>371</xdr:row>
      <xdr:rowOff>86592</xdr:rowOff>
    </xdr:from>
    <xdr:to>
      <xdr:col>0</xdr:col>
      <xdr:colOff>1084459</xdr:colOff>
      <xdr:row>371</xdr:row>
      <xdr:rowOff>995796</xdr:rowOff>
    </xdr:to>
    <xdr:pic>
      <xdr:nvPicPr>
        <xdr:cNvPr id="3705" name="Immagine 3704" descr="Adidas Predator Edge+ FG GW1039 Solar Red Football Soccer Shoes Cleats  Boots | eBay">
          <a:extLst>
            <a:ext uri="{FF2B5EF4-FFF2-40B4-BE49-F238E27FC236}">
              <a16:creationId xmlns:a16="http://schemas.microsoft.com/office/drawing/2014/main" xmlns="" id="{7010D749-D2B6-904F-85A0-FCFCFD5FCC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183" y="4200814792"/>
          <a:ext cx="911276" cy="9092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173183</xdr:colOff>
      <xdr:row>372</xdr:row>
      <xdr:rowOff>86592</xdr:rowOff>
    </xdr:from>
    <xdr:to>
      <xdr:col>0</xdr:col>
      <xdr:colOff>1084459</xdr:colOff>
      <xdr:row>372</xdr:row>
      <xdr:rowOff>995796</xdr:rowOff>
    </xdr:to>
    <xdr:pic>
      <xdr:nvPicPr>
        <xdr:cNvPr id="3706" name="Immagine 3705" descr="Adidas Predator Edge+ FG GW1039 Solar Red Football Soccer Shoes Cleats  Boots | eBay">
          <a:extLst>
            <a:ext uri="{FF2B5EF4-FFF2-40B4-BE49-F238E27FC236}">
              <a16:creationId xmlns:a16="http://schemas.microsoft.com/office/drawing/2014/main" xmlns="" id="{A1B55C8B-48BF-1D42-A0FB-8F31E05CD0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183" y="4201957792"/>
          <a:ext cx="911276" cy="9092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173183</xdr:colOff>
      <xdr:row>373</xdr:row>
      <xdr:rowOff>86592</xdr:rowOff>
    </xdr:from>
    <xdr:to>
      <xdr:col>0</xdr:col>
      <xdr:colOff>1084459</xdr:colOff>
      <xdr:row>373</xdr:row>
      <xdr:rowOff>995796</xdr:rowOff>
    </xdr:to>
    <xdr:pic>
      <xdr:nvPicPr>
        <xdr:cNvPr id="3707" name="Immagine 3706" descr="Adidas Predator Edge+ FG GW1039 Solar Red Football Soccer Shoes Cleats  Boots | eBay">
          <a:extLst>
            <a:ext uri="{FF2B5EF4-FFF2-40B4-BE49-F238E27FC236}">
              <a16:creationId xmlns:a16="http://schemas.microsoft.com/office/drawing/2014/main" xmlns="" id="{66C41867-E612-7446-8564-F68B1FDB90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183" y="4203100792"/>
          <a:ext cx="911276" cy="9092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173183</xdr:colOff>
      <xdr:row>374</xdr:row>
      <xdr:rowOff>86592</xdr:rowOff>
    </xdr:from>
    <xdr:to>
      <xdr:col>0</xdr:col>
      <xdr:colOff>1084459</xdr:colOff>
      <xdr:row>374</xdr:row>
      <xdr:rowOff>995796</xdr:rowOff>
    </xdr:to>
    <xdr:pic>
      <xdr:nvPicPr>
        <xdr:cNvPr id="3708" name="Immagine 3707" descr="Adidas Predator Edge+ FG GW1039 Solar Red Football Soccer Shoes Cleats  Boots | eBay">
          <a:extLst>
            <a:ext uri="{FF2B5EF4-FFF2-40B4-BE49-F238E27FC236}">
              <a16:creationId xmlns:a16="http://schemas.microsoft.com/office/drawing/2014/main" xmlns="" id="{23D5DBCE-0098-6D48-9C40-5BB8DA4C2E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183" y="4204243792"/>
          <a:ext cx="911276" cy="9092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57727</xdr:colOff>
      <xdr:row>763</xdr:row>
      <xdr:rowOff>173182</xdr:rowOff>
    </xdr:from>
    <xdr:to>
      <xdr:col>0</xdr:col>
      <xdr:colOff>1516239</xdr:colOff>
      <xdr:row>763</xdr:row>
      <xdr:rowOff>822614</xdr:rowOff>
    </xdr:to>
    <xdr:pic>
      <xdr:nvPicPr>
        <xdr:cNvPr id="3709" name="Immagine 3708" descr="adidas 4DFWD Pulse 'Black Blue Rush' GX2991 - GX2991 - Novelship">
          <a:extLst>
            <a:ext uri="{FF2B5EF4-FFF2-40B4-BE49-F238E27FC236}">
              <a16:creationId xmlns:a16="http://schemas.microsoft.com/office/drawing/2014/main" xmlns="" id="{CF290D98-383B-E94A-8AF1-C481449982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727" y="4206616382"/>
          <a:ext cx="1458512" cy="6494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57727</xdr:colOff>
      <xdr:row>764</xdr:row>
      <xdr:rowOff>173182</xdr:rowOff>
    </xdr:from>
    <xdr:to>
      <xdr:col>0</xdr:col>
      <xdr:colOff>1516239</xdr:colOff>
      <xdr:row>764</xdr:row>
      <xdr:rowOff>822614</xdr:rowOff>
    </xdr:to>
    <xdr:pic>
      <xdr:nvPicPr>
        <xdr:cNvPr id="3711" name="Immagine 3710" descr="adidas 4DFWD Pulse 'Black Blue Rush' GX2991 - GX2991 - Novelship">
          <a:extLst>
            <a:ext uri="{FF2B5EF4-FFF2-40B4-BE49-F238E27FC236}">
              <a16:creationId xmlns:a16="http://schemas.microsoft.com/office/drawing/2014/main" xmlns="" id="{A80C60B5-FADE-8C41-854A-32D5257870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727" y="4208902382"/>
          <a:ext cx="1458512" cy="6494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57727</xdr:colOff>
      <xdr:row>760</xdr:row>
      <xdr:rowOff>173182</xdr:rowOff>
    </xdr:from>
    <xdr:to>
      <xdr:col>0</xdr:col>
      <xdr:colOff>1516239</xdr:colOff>
      <xdr:row>760</xdr:row>
      <xdr:rowOff>822614</xdr:rowOff>
    </xdr:to>
    <xdr:pic>
      <xdr:nvPicPr>
        <xdr:cNvPr id="3712" name="Immagine 3711" descr="adidas 4DFWD Pulse 'Black Blue Rush' GX2991 - GX2991 - Novelship">
          <a:extLst>
            <a:ext uri="{FF2B5EF4-FFF2-40B4-BE49-F238E27FC236}">
              <a16:creationId xmlns:a16="http://schemas.microsoft.com/office/drawing/2014/main" xmlns="" id="{F67D3D7B-76D2-1B4C-9D2C-A96B94DC2A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727" y="4210045382"/>
          <a:ext cx="1458512" cy="6494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57727</xdr:colOff>
      <xdr:row>761</xdr:row>
      <xdr:rowOff>173182</xdr:rowOff>
    </xdr:from>
    <xdr:to>
      <xdr:col>0</xdr:col>
      <xdr:colOff>1516239</xdr:colOff>
      <xdr:row>761</xdr:row>
      <xdr:rowOff>822614</xdr:rowOff>
    </xdr:to>
    <xdr:pic>
      <xdr:nvPicPr>
        <xdr:cNvPr id="3713" name="Immagine 3712" descr="adidas 4DFWD Pulse 'Black Blue Rush' GX2991 - GX2991 - Novelship">
          <a:extLst>
            <a:ext uri="{FF2B5EF4-FFF2-40B4-BE49-F238E27FC236}">
              <a16:creationId xmlns:a16="http://schemas.microsoft.com/office/drawing/2014/main" xmlns="" id="{96C40C6C-F187-BD46-B2E4-BC68FA2EB8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727" y="4211188382"/>
          <a:ext cx="1458512" cy="6494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173181</xdr:colOff>
      <xdr:row>1184</xdr:row>
      <xdr:rowOff>101022</xdr:rowOff>
    </xdr:from>
    <xdr:to>
      <xdr:col>0</xdr:col>
      <xdr:colOff>1412456</xdr:colOff>
      <xdr:row>1184</xdr:row>
      <xdr:rowOff>1053523</xdr:rowOff>
    </xdr:to>
    <xdr:pic>
      <xdr:nvPicPr>
        <xdr:cNvPr id="3714" name="Immagine 3713" descr="adidas Ultraboost 22 Running Shoes - Pink | Women's Running | adidas US">
          <a:extLst>
            <a:ext uri="{FF2B5EF4-FFF2-40B4-BE49-F238E27FC236}">
              <a16:creationId xmlns:a16="http://schemas.microsoft.com/office/drawing/2014/main" xmlns="" id="{62A2A5BA-BCC1-1048-926F-C4CA2B17EE3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8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366" t="24050" r="12225" b="17088"/>
        <a:stretch/>
      </xdr:blipFill>
      <xdr:spPr bwMode="auto">
        <a:xfrm>
          <a:off x="173181" y="4213402222"/>
          <a:ext cx="1239275" cy="9525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173181</xdr:colOff>
      <xdr:row>1185</xdr:row>
      <xdr:rowOff>101022</xdr:rowOff>
    </xdr:from>
    <xdr:to>
      <xdr:col>0</xdr:col>
      <xdr:colOff>1412456</xdr:colOff>
      <xdr:row>1185</xdr:row>
      <xdr:rowOff>1053523</xdr:rowOff>
    </xdr:to>
    <xdr:pic>
      <xdr:nvPicPr>
        <xdr:cNvPr id="3715" name="Immagine 3714" descr="adidas Ultraboost 22 Running Shoes - Pink | Women's Running | adidas US">
          <a:extLst>
            <a:ext uri="{FF2B5EF4-FFF2-40B4-BE49-F238E27FC236}">
              <a16:creationId xmlns:a16="http://schemas.microsoft.com/office/drawing/2014/main" xmlns="" id="{F814C6B2-94E6-D64A-806E-31D311133B0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8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366" t="24050" r="12225" b="17088"/>
        <a:stretch/>
      </xdr:blipFill>
      <xdr:spPr bwMode="auto">
        <a:xfrm>
          <a:off x="173181" y="4214545222"/>
          <a:ext cx="1239275" cy="9525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173181</xdr:colOff>
      <xdr:row>1186</xdr:row>
      <xdr:rowOff>101022</xdr:rowOff>
    </xdr:from>
    <xdr:to>
      <xdr:col>0</xdr:col>
      <xdr:colOff>1412456</xdr:colOff>
      <xdr:row>1186</xdr:row>
      <xdr:rowOff>1053523</xdr:rowOff>
    </xdr:to>
    <xdr:pic>
      <xdr:nvPicPr>
        <xdr:cNvPr id="3716" name="Immagine 3715" descr="adidas Ultraboost 22 Running Shoes - Pink | Women's Running | adidas US">
          <a:extLst>
            <a:ext uri="{FF2B5EF4-FFF2-40B4-BE49-F238E27FC236}">
              <a16:creationId xmlns:a16="http://schemas.microsoft.com/office/drawing/2014/main" xmlns="" id="{1D447F1D-5A5D-EF40-A508-CA0AE3B2C2E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8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366" t="24050" r="12225" b="17088"/>
        <a:stretch/>
      </xdr:blipFill>
      <xdr:spPr bwMode="auto">
        <a:xfrm>
          <a:off x="173181" y="4215688222"/>
          <a:ext cx="1239275" cy="9525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173181</xdr:colOff>
      <xdr:row>1187</xdr:row>
      <xdr:rowOff>101022</xdr:rowOff>
    </xdr:from>
    <xdr:to>
      <xdr:col>0</xdr:col>
      <xdr:colOff>1412456</xdr:colOff>
      <xdr:row>1187</xdr:row>
      <xdr:rowOff>1053523</xdr:rowOff>
    </xdr:to>
    <xdr:pic>
      <xdr:nvPicPr>
        <xdr:cNvPr id="3717" name="Immagine 3716" descr="adidas Ultraboost 22 Running Shoes - Pink | Women's Running | adidas US">
          <a:extLst>
            <a:ext uri="{FF2B5EF4-FFF2-40B4-BE49-F238E27FC236}">
              <a16:creationId xmlns:a16="http://schemas.microsoft.com/office/drawing/2014/main" xmlns="" id="{BC9EA248-AEF5-6C4E-B3CF-835612E96C9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8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366" t="24050" r="12225" b="17088"/>
        <a:stretch/>
      </xdr:blipFill>
      <xdr:spPr bwMode="auto">
        <a:xfrm>
          <a:off x="173181" y="4216831222"/>
          <a:ext cx="1239275" cy="9525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173181</xdr:colOff>
      <xdr:row>1188</xdr:row>
      <xdr:rowOff>101022</xdr:rowOff>
    </xdr:from>
    <xdr:to>
      <xdr:col>0</xdr:col>
      <xdr:colOff>1412456</xdr:colOff>
      <xdr:row>1188</xdr:row>
      <xdr:rowOff>1053523</xdr:rowOff>
    </xdr:to>
    <xdr:pic>
      <xdr:nvPicPr>
        <xdr:cNvPr id="3718" name="Immagine 3717" descr="adidas Ultraboost 22 Running Shoes - Pink | Women's Running | adidas US">
          <a:extLst>
            <a:ext uri="{FF2B5EF4-FFF2-40B4-BE49-F238E27FC236}">
              <a16:creationId xmlns:a16="http://schemas.microsoft.com/office/drawing/2014/main" xmlns="" id="{6CC9D681-EFAF-C347-8B38-5FC02580C66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8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366" t="24050" r="12225" b="17088"/>
        <a:stretch/>
      </xdr:blipFill>
      <xdr:spPr bwMode="auto">
        <a:xfrm>
          <a:off x="173181" y="4217974222"/>
          <a:ext cx="1239275" cy="9525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360796</xdr:colOff>
      <xdr:row>594</xdr:row>
      <xdr:rowOff>144320</xdr:rowOff>
    </xdr:from>
    <xdr:to>
      <xdr:col>0</xdr:col>
      <xdr:colOff>1199749</xdr:colOff>
      <xdr:row>594</xdr:row>
      <xdr:rowOff>981366</xdr:rowOff>
    </xdr:to>
    <xdr:pic>
      <xdr:nvPicPr>
        <xdr:cNvPr id="3728" name="Immagine 3727">
          <a:extLst>
            <a:ext uri="{FF2B5EF4-FFF2-40B4-BE49-F238E27FC236}">
              <a16:creationId xmlns:a16="http://schemas.microsoft.com/office/drawing/2014/main" xmlns="" id="{E8A5E3BB-5D22-EE41-9F73-6173C99A0C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0796" y="4242020520"/>
          <a:ext cx="838953" cy="8370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360796</xdr:colOff>
      <xdr:row>595</xdr:row>
      <xdr:rowOff>144320</xdr:rowOff>
    </xdr:from>
    <xdr:to>
      <xdr:col>0</xdr:col>
      <xdr:colOff>1199749</xdr:colOff>
      <xdr:row>595</xdr:row>
      <xdr:rowOff>981366</xdr:rowOff>
    </xdr:to>
    <xdr:pic>
      <xdr:nvPicPr>
        <xdr:cNvPr id="3729" name="Immagine 3728">
          <a:extLst>
            <a:ext uri="{FF2B5EF4-FFF2-40B4-BE49-F238E27FC236}">
              <a16:creationId xmlns:a16="http://schemas.microsoft.com/office/drawing/2014/main" xmlns="" id="{43F47FAD-D30D-7544-A2C1-892849DEFC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0796" y="4243163520"/>
          <a:ext cx="838953" cy="8370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360796</xdr:colOff>
      <xdr:row>596</xdr:row>
      <xdr:rowOff>144320</xdr:rowOff>
    </xdr:from>
    <xdr:to>
      <xdr:col>0</xdr:col>
      <xdr:colOff>1199749</xdr:colOff>
      <xdr:row>596</xdr:row>
      <xdr:rowOff>981366</xdr:rowOff>
    </xdr:to>
    <xdr:pic>
      <xdr:nvPicPr>
        <xdr:cNvPr id="3730" name="Immagine 3729">
          <a:extLst>
            <a:ext uri="{FF2B5EF4-FFF2-40B4-BE49-F238E27FC236}">
              <a16:creationId xmlns:a16="http://schemas.microsoft.com/office/drawing/2014/main" xmlns="" id="{0B14AEE1-083F-AD4C-9616-A108A18BDF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0796" y="4244306520"/>
          <a:ext cx="838953" cy="8370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360796</xdr:colOff>
      <xdr:row>597</xdr:row>
      <xdr:rowOff>144320</xdr:rowOff>
    </xdr:from>
    <xdr:to>
      <xdr:col>0</xdr:col>
      <xdr:colOff>1199749</xdr:colOff>
      <xdr:row>597</xdr:row>
      <xdr:rowOff>981366</xdr:rowOff>
    </xdr:to>
    <xdr:pic>
      <xdr:nvPicPr>
        <xdr:cNvPr id="3731" name="Immagine 3730">
          <a:extLst>
            <a:ext uri="{FF2B5EF4-FFF2-40B4-BE49-F238E27FC236}">
              <a16:creationId xmlns:a16="http://schemas.microsoft.com/office/drawing/2014/main" xmlns="" id="{08130475-FF56-B241-B760-D24EB3F784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0796" y="4245449520"/>
          <a:ext cx="838953" cy="8370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360796</xdr:colOff>
      <xdr:row>593</xdr:row>
      <xdr:rowOff>144320</xdr:rowOff>
    </xdr:from>
    <xdr:to>
      <xdr:col>0</xdr:col>
      <xdr:colOff>1199749</xdr:colOff>
      <xdr:row>593</xdr:row>
      <xdr:rowOff>981366</xdr:rowOff>
    </xdr:to>
    <xdr:pic>
      <xdr:nvPicPr>
        <xdr:cNvPr id="3732" name="Immagine 3731">
          <a:extLst>
            <a:ext uri="{FF2B5EF4-FFF2-40B4-BE49-F238E27FC236}">
              <a16:creationId xmlns:a16="http://schemas.microsoft.com/office/drawing/2014/main" xmlns="" id="{5637C7A7-5973-2342-B73A-470A31584F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0796" y="4246592520"/>
          <a:ext cx="838953" cy="8370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187613</xdr:colOff>
      <xdr:row>725</xdr:row>
      <xdr:rowOff>216478</xdr:rowOff>
    </xdr:from>
    <xdr:to>
      <xdr:col>0</xdr:col>
      <xdr:colOff>1515341</xdr:colOff>
      <xdr:row>725</xdr:row>
      <xdr:rowOff>965695</xdr:rowOff>
    </xdr:to>
    <xdr:pic>
      <xdr:nvPicPr>
        <xdr:cNvPr id="3734" name="Immagine 3733" descr="Scarpe da running Ultraboost 1.0 DNA Mighty Ducks Jesse Hall Sportswear  Lifestyle - Bordeaux adidas | adidas Switzerland">
          <a:extLst>
            <a:ext uri="{FF2B5EF4-FFF2-40B4-BE49-F238E27FC236}">
              <a16:creationId xmlns:a16="http://schemas.microsoft.com/office/drawing/2014/main" xmlns="" id="{5111B60E-AAF3-2649-B215-4D373E6539D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8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509" t="27412" r="6395" b="24464"/>
        <a:stretch/>
      </xdr:blipFill>
      <xdr:spPr bwMode="auto">
        <a:xfrm>
          <a:off x="187613" y="4255808678"/>
          <a:ext cx="1327728" cy="7492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144318</xdr:colOff>
      <xdr:row>957</xdr:row>
      <xdr:rowOff>129886</xdr:rowOff>
    </xdr:from>
    <xdr:to>
      <xdr:col>0</xdr:col>
      <xdr:colOff>1516249</xdr:colOff>
      <xdr:row>957</xdr:row>
      <xdr:rowOff>1010227</xdr:rowOff>
    </xdr:to>
    <xdr:pic>
      <xdr:nvPicPr>
        <xdr:cNvPr id="3735" name="Immagine 3734" descr="adidas UltraBoost 22 'Black Beam Green' GX5917 - KICKS CREW">
          <a:extLst>
            <a:ext uri="{FF2B5EF4-FFF2-40B4-BE49-F238E27FC236}">
              <a16:creationId xmlns:a16="http://schemas.microsoft.com/office/drawing/2014/main" xmlns="" id="{569035B4-FFB2-0E46-8F9A-99802F78F7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318" y="4262580086"/>
          <a:ext cx="1371931" cy="8803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101022</xdr:colOff>
      <xdr:row>1851</xdr:row>
      <xdr:rowOff>230909</xdr:rowOff>
    </xdr:from>
    <xdr:to>
      <xdr:col>0</xdr:col>
      <xdr:colOff>1587499</xdr:colOff>
      <xdr:row>1851</xdr:row>
      <xdr:rowOff>1017234</xdr:rowOff>
    </xdr:to>
    <xdr:pic>
      <xdr:nvPicPr>
        <xdr:cNvPr id="3737" name="Immagine 3736" descr="Puremotion Adapt 2.0 Shoes - Nero adidas | adidas Switzerland">
          <a:extLst>
            <a:ext uri="{FF2B5EF4-FFF2-40B4-BE49-F238E27FC236}">
              <a16:creationId xmlns:a16="http://schemas.microsoft.com/office/drawing/2014/main" xmlns="" id="{844EAE93-D423-6A47-AD15-4C52775CC8A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8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079" t="26803" r="10041" b="28728"/>
        <a:stretch/>
      </xdr:blipFill>
      <xdr:spPr bwMode="auto">
        <a:xfrm>
          <a:off x="101022" y="4276397109"/>
          <a:ext cx="1486477" cy="786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101022</xdr:colOff>
      <xdr:row>1852</xdr:row>
      <xdr:rowOff>230909</xdr:rowOff>
    </xdr:from>
    <xdr:to>
      <xdr:col>0</xdr:col>
      <xdr:colOff>1587499</xdr:colOff>
      <xdr:row>1852</xdr:row>
      <xdr:rowOff>1017234</xdr:rowOff>
    </xdr:to>
    <xdr:pic>
      <xdr:nvPicPr>
        <xdr:cNvPr id="3738" name="Immagine 3737" descr="Puremotion Adapt 2.0 Shoes - Nero adidas | adidas Switzerland">
          <a:extLst>
            <a:ext uri="{FF2B5EF4-FFF2-40B4-BE49-F238E27FC236}">
              <a16:creationId xmlns:a16="http://schemas.microsoft.com/office/drawing/2014/main" xmlns="" id="{A8479DB8-8101-B445-B9F9-7AE53FDA852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8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079" t="26803" r="10041" b="28728"/>
        <a:stretch/>
      </xdr:blipFill>
      <xdr:spPr bwMode="auto">
        <a:xfrm>
          <a:off x="101022" y="4277540109"/>
          <a:ext cx="1486477" cy="786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101022</xdr:colOff>
      <xdr:row>1854</xdr:row>
      <xdr:rowOff>230909</xdr:rowOff>
    </xdr:from>
    <xdr:to>
      <xdr:col>0</xdr:col>
      <xdr:colOff>1587499</xdr:colOff>
      <xdr:row>1854</xdr:row>
      <xdr:rowOff>1017234</xdr:rowOff>
    </xdr:to>
    <xdr:pic>
      <xdr:nvPicPr>
        <xdr:cNvPr id="3740" name="Immagine 3739" descr="Puremotion Adapt 2.0 Shoes - Nero adidas | adidas Switzerland">
          <a:extLst>
            <a:ext uri="{FF2B5EF4-FFF2-40B4-BE49-F238E27FC236}">
              <a16:creationId xmlns:a16="http://schemas.microsoft.com/office/drawing/2014/main" xmlns="" id="{CA01E67B-5C1C-0B49-9DFA-6BE4973C274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8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079" t="26803" r="10041" b="28728"/>
        <a:stretch/>
      </xdr:blipFill>
      <xdr:spPr bwMode="auto">
        <a:xfrm>
          <a:off x="101022" y="4279826109"/>
          <a:ext cx="1486477" cy="786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101022</xdr:colOff>
      <xdr:row>1856</xdr:row>
      <xdr:rowOff>230909</xdr:rowOff>
    </xdr:from>
    <xdr:to>
      <xdr:col>0</xdr:col>
      <xdr:colOff>1587499</xdr:colOff>
      <xdr:row>1856</xdr:row>
      <xdr:rowOff>1017234</xdr:rowOff>
    </xdr:to>
    <xdr:pic>
      <xdr:nvPicPr>
        <xdr:cNvPr id="3742" name="Immagine 3741" descr="Puremotion Adapt 2.0 Shoes - Nero adidas | adidas Switzerland">
          <a:extLst>
            <a:ext uri="{FF2B5EF4-FFF2-40B4-BE49-F238E27FC236}">
              <a16:creationId xmlns:a16="http://schemas.microsoft.com/office/drawing/2014/main" xmlns="" id="{1EAACB0E-D7BE-E649-828B-0C853C3C5C8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8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079" t="26803" r="10041" b="28728"/>
        <a:stretch/>
      </xdr:blipFill>
      <xdr:spPr bwMode="auto">
        <a:xfrm>
          <a:off x="101022" y="4282112109"/>
          <a:ext cx="1486477" cy="786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101022</xdr:colOff>
      <xdr:row>1858</xdr:row>
      <xdr:rowOff>230909</xdr:rowOff>
    </xdr:from>
    <xdr:to>
      <xdr:col>0</xdr:col>
      <xdr:colOff>1587499</xdr:colOff>
      <xdr:row>1858</xdr:row>
      <xdr:rowOff>1017234</xdr:rowOff>
    </xdr:to>
    <xdr:pic>
      <xdr:nvPicPr>
        <xdr:cNvPr id="3743" name="Immagine 3742" descr="Puremotion Adapt 2.0 Shoes - Nero adidas | adidas Switzerland">
          <a:extLst>
            <a:ext uri="{FF2B5EF4-FFF2-40B4-BE49-F238E27FC236}">
              <a16:creationId xmlns:a16="http://schemas.microsoft.com/office/drawing/2014/main" xmlns="" id="{6D5CE2D0-2421-0A4D-A22B-2EBFBA3E624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8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079" t="26803" r="10041" b="28728"/>
        <a:stretch/>
      </xdr:blipFill>
      <xdr:spPr bwMode="auto">
        <a:xfrm>
          <a:off x="101022" y="4283255109"/>
          <a:ext cx="1486477" cy="786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101022</xdr:colOff>
      <xdr:row>1859</xdr:row>
      <xdr:rowOff>230909</xdr:rowOff>
    </xdr:from>
    <xdr:to>
      <xdr:col>0</xdr:col>
      <xdr:colOff>1587499</xdr:colOff>
      <xdr:row>1859</xdr:row>
      <xdr:rowOff>1017234</xdr:rowOff>
    </xdr:to>
    <xdr:pic>
      <xdr:nvPicPr>
        <xdr:cNvPr id="3744" name="Immagine 3743" descr="Puremotion Adapt 2.0 Shoes - Nero adidas | adidas Switzerland">
          <a:extLst>
            <a:ext uri="{FF2B5EF4-FFF2-40B4-BE49-F238E27FC236}">
              <a16:creationId xmlns:a16="http://schemas.microsoft.com/office/drawing/2014/main" xmlns="" id="{63F81CA4-40FA-5D49-91A7-22547F69C12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8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079" t="26803" r="10041" b="28728"/>
        <a:stretch/>
      </xdr:blipFill>
      <xdr:spPr bwMode="auto">
        <a:xfrm>
          <a:off x="101022" y="4284398109"/>
          <a:ext cx="1486477" cy="786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144318</xdr:colOff>
      <xdr:row>958</xdr:row>
      <xdr:rowOff>129886</xdr:rowOff>
    </xdr:from>
    <xdr:to>
      <xdr:col>0</xdr:col>
      <xdr:colOff>1516249</xdr:colOff>
      <xdr:row>958</xdr:row>
      <xdr:rowOff>1010227</xdr:rowOff>
    </xdr:to>
    <xdr:pic>
      <xdr:nvPicPr>
        <xdr:cNvPr id="3749" name="Immagine 3748" descr="adidas UltraBoost 22 'Black Beam Green' GX5917 - KICKS CREW">
          <a:extLst>
            <a:ext uri="{FF2B5EF4-FFF2-40B4-BE49-F238E27FC236}">
              <a16:creationId xmlns:a16="http://schemas.microsoft.com/office/drawing/2014/main" xmlns="" id="{FC621550-05A3-0443-936A-B35AC217BD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318" y="4263723086"/>
          <a:ext cx="1371931" cy="8803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144318</xdr:colOff>
      <xdr:row>959</xdr:row>
      <xdr:rowOff>129886</xdr:rowOff>
    </xdr:from>
    <xdr:to>
      <xdr:col>0</xdr:col>
      <xdr:colOff>1516249</xdr:colOff>
      <xdr:row>959</xdr:row>
      <xdr:rowOff>1010227</xdr:rowOff>
    </xdr:to>
    <xdr:pic>
      <xdr:nvPicPr>
        <xdr:cNvPr id="3750" name="Immagine 3749" descr="adidas UltraBoost 22 'Black Beam Green' GX5917 - KICKS CREW">
          <a:extLst>
            <a:ext uri="{FF2B5EF4-FFF2-40B4-BE49-F238E27FC236}">
              <a16:creationId xmlns:a16="http://schemas.microsoft.com/office/drawing/2014/main" xmlns="" id="{44F78234-A5F7-6741-AA6C-1B58D5894F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318" y="4264866086"/>
          <a:ext cx="1371931" cy="8803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144318</xdr:colOff>
      <xdr:row>960</xdr:row>
      <xdr:rowOff>129886</xdr:rowOff>
    </xdr:from>
    <xdr:to>
      <xdr:col>0</xdr:col>
      <xdr:colOff>1516249</xdr:colOff>
      <xdr:row>960</xdr:row>
      <xdr:rowOff>1010227</xdr:rowOff>
    </xdr:to>
    <xdr:pic>
      <xdr:nvPicPr>
        <xdr:cNvPr id="3751" name="Immagine 3750" descr="adidas UltraBoost 22 'Black Beam Green' GX5917 - KICKS CREW">
          <a:extLst>
            <a:ext uri="{FF2B5EF4-FFF2-40B4-BE49-F238E27FC236}">
              <a16:creationId xmlns:a16="http://schemas.microsoft.com/office/drawing/2014/main" xmlns="" id="{64EB94B9-39B4-CB45-843F-A5E1CE092D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318" y="4266009086"/>
          <a:ext cx="1371931" cy="8803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144318</xdr:colOff>
      <xdr:row>955</xdr:row>
      <xdr:rowOff>129886</xdr:rowOff>
    </xdr:from>
    <xdr:to>
      <xdr:col>0</xdr:col>
      <xdr:colOff>1516249</xdr:colOff>
      <xdr:row>955</xdr:row>
      <xdr:rowOff>1010227</xdr:rowOff>
    </xdr:to>
    <xdr:pic>
      <xdr:nvPicPr>
        <xdr:cNvPr id="3752" name="Immagine 3751" descr="adidas UltraBoost 22 'Black Beam Green' GX5917 - KICKS CREW">
          <a:extLst>
            <a:ext uri="{FF2B5EF4-FFF2-40B4-BE49-F238E27FC236}">
              <a16:creationId xmlns:a16="http://schemas.microsoft.com/office/drawing/2014/main" xmlns="" id="{B4FD5D96-AE3E-4E4D-9222-DF437EDCC5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318" y="4267152086"/>
          <a:ext cx="1371931" cy="8803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144318</xdr:colOff>
      <xdr:row>956</xdr:row>
      <xdr:rowOff>129886</xdr:rowOff>
    </xdr:from>
    <xdr:to>
      <xdr:col>0</xdr:col>
      <xdr:colOff>1516249</xdr:colOff>
      <xdr:row>956</xdr:row>
      <xdr:rowOff>1010227</xdr:rowOff>
    </xdr:to>
    <xdr:pic>
      <xdr:nvPicPr>
        <xdr:cNvPr id="3753" name="Immagine 3752" descr="adidas UltraBoost 22 'Black Beam Green' GX5917 - KICKS CREW">
          <a:extLst>
            <a:ext uri="{FF2B5EF4-FFF2-40B4-BE49-F238E27FC236}">
              <a16:creationId xmlns:a16="http://schemas.microsoft.com/office/drawing/2014/main" xmlns="" id="{836673A2-2E70-C947-944A-F015938FE9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318" y="4268295086"/>
          <a:ext cx="1371931" cy="8803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187613</xdr:colOff>
      <xdr:row>726</xdr:row>
      <xdr:rowOff>216478</xdr:rowOff>
    </xdr:from>
    <xdr:to>
      <xdr:col>0</xdr:col>
      <xdr:colOff>1515341</xdr:colOff>
      <xdr:row>726</xdr:row>
      <xdr:rowOff>965695</xdr:rowOff>
    </xdr:to>
    <xdr:pic>
      <xdr:nvPicPr>
        <xdr:cNvPr id="3755" name="Immagine 3754" descr="Scarpe da running Ultraboost 1.0 DNA Mighty Ducks Jesse Hall Sportswear  Lifestyle - Bordeaux adidas | adidas Switzerland">
          <a:extLst>
            <a:ext uri="{FF2B5EF4-FFF2-40B4-BE49-F238E27FC236}">
              <a16:creationId xmlns:a16="http://schemas.microsoft.com/office/drawing/2014/main" xmlns="" id="{56C582A7-9D4B-4D4D-AEBA-CC03E5CA18B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8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509" t="27412" r="6395" b="24464"/>
        <a:stretch/>
      </xdr:blipFill>
      <xdr:spPr bwMode="auto">
        <a:xfrm>
          <a:off x="187613" y="4256951678"/>
          <a:ext cx="1327728" cy="7492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187613</xdr:colOff>
      <xdr:row>727</xdr:row>
      <xdr:rowOff>216478</xdr:rowOff>
    </xdr:from>
    <xdr:to>
      <xdr:col>0</xdr:col>
      <xdr:colOff>1515341</xdr:colOff>
      <xdr:row>727</xdr:row>
      <xdr:rowOff>965695</xdr:rowOff>
    </xdr:to>
    <xdr:pic>
      <xdr:nvPicPr>
        <xdr:cNvPr id="3756" name="Immagine 3755" descr="Scarpe da running Ultraboost 1.0 DNA Mighty Ducks Jesse Hall Sportswear  Lifestyle - Bordeaux adidas | adidas Switzerland">
          <a:extLst>
            <a:ext uri="{FF2B5EF4-FFF2-40B4-BE49-F238E27FC236}">
              <a16:creationId xmlns:a16="http://schemas.microsoft.com/office/drawing/2014/main" xmlns="" id="{36A50C0D-EBDF-2B4C-8609-D5180956FA8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8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509" t="27412" r="6395" b="24464"/>
        <a:stretch/>
      </xdr:blipFill>
      <xdr:spPr bwMode="auto">
        <a:xfrm>
          <a:off x="187613" y="4258094678"/>
          <a:ext cx="1327728" cy="7492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187613</xdr:colOff>
      <xdr:row>728</xdr:row>
      <xdr:rowOff>216478</xdr:rowOff>
    </xdr:from>
    <xdr:to>
      <xdr:col>0</xdr:col>
      <xdr:colOff>1515341</xdr:colOff>
      <xdr:row>728</xdr:row>
      <xdr:rowOff>965695</xdr:rowOff>
    </xdr:to>
    <xdr:pic>
      <xdr:nvPicPr>
        <xdr:cNvPr id="3757" name="Immagine 3756" descr="Scarpe da running Ultraboost 1.0 DNA Mighty Ducks Jesse Hall Sportswear  Lifestyle - Bordeaux adidas | adidas Switzerland">
          <a:extLst>
            <a:ext uri="{FF2B5EF4-FFF2-40B4-BE49-F238E27FC236}">
              <a16:creationId xmlns:a16="http://schemas.microsoft.com/office/drawing/2014/main" xmlns="" id="{54D76380-23C3-034D-9122-6D96DED75D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8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509" t="27412" r="6395" b="24464"/>
        <a:stretch/>
      </xdr:blipFill>
      <xdr:spPr bwMode="auto">
        <a:xfrm>
          <a:off x="187613" y="4259237678"/>
          <a:ext cx="1327728" cy="7492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187613</xdr:colOff>
      <xdr:row>729</xdr:row>
      <xdr:rowOff>216478</xdr:rowOff>
    </xdr:from>
    <xdr:to>
      <xdr:col>0</xdr:col>
      <xdr:colOff>1515341</xdr:colOff>
      <xdr:row>729</xdr:row>
      <xdr:rowOff>965695</xdr:rowOff>
    </xdr:to>
    <xdr:pic>
      <xdr:nvPicPr>
        <xdr:cNvPr id="3758" name="Immagine 3757" descr="Scarpe da running Ultraboost 1.0 DNA Mighty Ducks Jesse Hall Sportswear  Lifestyle - Bordeaux adidas | adidas Switzerland">
          <a:extLst>
            <a:ext uri="{FF2B5EF4-FFF2-40B4-BE49-F238E27FC236}">
              <a16:creationId xmlns:a16="http://schemas.microsoft.com/office/drawing/2014/main" xmlns="" id="{0FBE5C4B-88E7-8547-B8CC-BD8B20D865F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8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509" t="27412" r="6395" b="24464"/>
        <a:stretch/>
      </xdr:blipFill>
      <xdr:spPr bwMode="auto">
        <a:xfrm>
          <a:off x="187613" y="4260380678"/>
          <a:ext cx="1327728" cy="7492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187613</xdr:colOff>
      <xdr:row>730</xdr:row>
      <xdr:rowOff>216478</xdr:rowOff>
    </xdr:from>
    <xdr:to>
      <xdr:col>0</xdr:col>
      <xdr:colOff>1515341</xdr:colOff>
      <xdr:row>730</xdr:row>
      <xdr:rowOff>965695</xdr:rowOff>
    </xdr:to>
    <xdr:pic>
      <xdr:nvPicPr>
        <xdr:cNvPr id="3759" name="Immagine 3758" descr="Scarpe da running Ultraboost 1.0 DNA Mighty Ducks Jesse Hall Sportswear  Lifestyle - Bordeaux adidas | adidas Switzerland">
          <a:extLst>
            <a:ext uri="{FF2B5EF4-FFF2-40B4-BE49-F238E27FC236}">
              <a16:creationId xmlns:a16="http://schemas.microsoft.com/office/drawing/2014/main" xmlns="" id="{04859399-77B0-8C4D-A14C-1718B78FC20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8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509" t="27412" r="6395" b="24464"/>
        <a:stretch/>
      </xdr:blipFill>
      <xdr:spPr bwMode="auto">
        <a:xfrm>
          <a:off x="187613" y="4261523678"/>
          <a:ext cx="1327728" cy="7492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230910</xdr:colOff>
      <xdr:row>1876</xdr:row>
      <xdr:rowOff>86593</xdr:rowOff>
    </xdr:from>
    <xdr:to>
      <xdr:col>0</xdr:col>
      <xdr:colOff>1399888</xdr:colOff>
      <xdr:row>1876</xdr:row>
      <xdr:rowOff>1029025</xdr:rowOff>
    </xdr:to>
    <xdr:pic>
      <xdr:nvPicPr>
        <xdr:cNvPr id="3766" name="Immagine 3765" descr="ADIDAS GZ6868 .FTWWHT/CBLACK/G RUNNING-TRAINING SCARPA ADIDAS EQ21 RUN |  eBay">
          <a:extLst>
            <a:ext uri="{FF2B5EF4-FFF2-40B4-BE49-F238E27FC236}">
              <a16:creationId xmlns:a16="http://schemas.microsoft.com/office/drawing/2014/main" xmlns="" id="{9972ACE8-84C2-E741-AE82-DE755944A68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8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794" t="20455" r="15030" b="22048"/>
        <a:stretch/>
      </xdr:blipFill>
      <xdr:spPr bwMode="auto">
        <a:xfrm>
          <a:off x="230910" y="4285396793"/>
          <a:ext cx="1168978" cy="9424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230910</xdr:colOff>
      <xdr:row>1877</xdr:row>
      <xdr:rowOff>86593</xdr:rowOff>
    </xdr:from>
    <xdr:to>
      <xdr:col>0</xdr:col>
      <xdr:colOff>1399888</xdr:colOff>
      <xdr:row>1877</xdr:row>
      <xdr:rowOff>1029025</xdr:rowOff>
    </xdr:to>
    <xdr:pic>
      <xdr:nvPicPr>
        <xdr:cNvPr id="3767" name="Immagine 3766" descr="ADIDAS GZ6868 .FTWWHT/CBLACK/G RUNNING-TRAINING SCARPA ADIDAS EQ21 RUN |  eBay">
          <a:extLst>
            <a:ext uri="{FF2B5EF4-FFF2-40B4-BE49-F238E27FC236}">
              <a16:creationId xmlns:a16="http://schemas.microsoft.com/office/drawing/2014/main" xmlns="" id="{267AD655-5CD6-3544-B2CD-893AE526B6B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8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794" t="20455" r="15030" b="22048"/>
        <a:stretch/>
      </xdr:blipFill>
      <xdr:spPr bwMode="auto">
        <a:xfrm>
          <a:off x="230910" y="4286539793"/>
          <a:ext cx="1168978" cy="9424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230910</xdr:colOff>
      <xdr:row>1878</xdr:row>
      <xdr:rowOff>86593</xdr:rowOff>
    </xdr:from>
    <xdr:to>
      <xdr:col>0</xdr:col>
      <xdr:colOff>1399888</xdr:colOff>
      <xdr:row>1878</xdr:row>
      <xdr:rowOff>1029025</xdr:rowOff>
    </xdr:to>
    <xdr:pic>
      <xdr:nvPicPr>
        <xdr:cNvPr id="3768" name="Immagine 3767" descr="ADIDAS GZ6868 .FTWWHT/CBLACK/G RUNNING-TRAINING SCARPA ADIDAS EQ21 RUN |  eBay">
          <a:extLst>
            <a:ext uri="{FF2B5EF4-FFF2-40B4-BE49-F238E27FC236}">
              <a16:creationId xmlns:a16="http://schemas.microsoft.com/office/drawing/2014/main" xmlns="" id="{0D25E391-9FF3-7F48-ABEC-5A0E483C63F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8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794" t="20455" r="15030" b="22048"/>
        <a:stretch/>
      </xdr:blipFill>
      <xdr:spPr bwMode="auto">
        <a:xfrm>
          <a:off x="230910" y="4287682793"/>
          <a:ext cx="1168978" cy="9424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230910</xdr:colOff>
      <xdr:row>1879</xdr:row>
      <xdr:rowOff>86593</xdr:rowOff>
    </xdr:from>
    <xdr:to>
      <xdr:col>0</xdr:col>
      <xdr:colOff>1399888</xdr:colOff>
      <xdr:row>1879</xdr:row>
      <xdr:rowOff>1029025</xdr:rowOff>
    </xdr:to>
    <xdr:pic>
      <xdr:nvPicPr>
        <xdr:cNvPr id="3769" name="Immagine 3768" descr="ADIDAS GZ6868 .FTWWHT/CBLACK/G RUNNING-TRAINING SCARPA ADIDAS EQ21 RUN |  eBay">
          <a:extLst>
            <a:ext uri="{FF2B5EF4-FFF2-40B4-BE49-F238E27FC236}">
              <a16:creationId xmlns:a16="http://schemas.microsoft.com/office/drawing/2014/main" xmlns="" id="{B05F2719-F7F3-994D-AFCD-AD0400F0FE7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8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794" t="20455" r="15030" b="22048"/>
        <a:stretch/>
      </xdr:blipFill>
      <xdr:spPr bwMode="auto">
        <a:xfrm>
          <a:off x="230910" y="4288825793"/>
          <a:ext cx="1168978" cy="9424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230910</xdr:colOff>
      <xdr:row>1874</xdr:row>
      <xdr:rowOff>86593</xdr:rowOff>
    </xdr:from>
    <xdr:to>
      <xdr:col>0</xdr:col>
      <xdr:colOff>1399888</xdr:colOff>
      <xdr:row>1874</xdr:row>
      <xdr:rowOff>1029025</xdr:rowOff>
    </xdr:to>
    <xdr:pic>
      <xdr:nvPicPr>
        <xdr:cNvPr id="3770" name="Immagine 3769" descr="ADIDAS GZ6868 .FTWWHT/CBLACK/G RUNNING-TRAINING SCARPA ADIDAS EQ21 RUN |  eBay">
          <a:extLst>
            <a:ext uri="{FF2B5EF4-FFF2-40B4-BE49-F238E27FC236}">
              <a16:creationId xmlns:a16="http://schemas.microsoft.com/office/drawing/2014/main" xmlns="" id="{39A4179B-30B5-CA46-A9E9-12CC34A099D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8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794" t="20455" r="15030" b="22048"/>
        <a:stretch/>
      </xdr:blipFill>
      <xdr:spPr bwMode="auto">
        <a:xfrm>
          <a:off x="230910" y="4289968793"/>
          <a:ext cx="1168978" cy="9424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230910</xdr:colOff>
      <xdr:row>1875</xdr:row>
      <xdr:rowOff>86593</xdr:rowOff>
    </xdr:from>
    <xdr:to>
      <xdr:col>0</xdr:col>
      <xdr:colOff>1399888</xdr:colOff>
      <xdr:row>1875</xdr:row>
      <xdr:rowOff>1029025</xdr:rowOff>
    </xdr:to>
    <xdr:pic>
      <xdr:nvPicPr>
        <xdr:cNvPr id="3771" name="Immagine 3770" descr="ADIDAS GZ6868 .FTWWHT/CBLACK/G RUNNING-TRAINING SCARPA ADIDAS EQ21 RUN |  eBay">
          <a:extLst>
            <a:ext uri="{FF2B5EF4-FFF2-40B4-BE49-F238E27FC236}">
              <a16:creationId xmlns:a16="http://schemas.microsoft.com/office/drawing/2014/main" xmlns="" id="{6694CFF5-DEEE-2A49-B2B6-316C650B894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8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794" t="20455" r="15030" b="22048"/>
        <a:stretch/>
      </xdr:blipFill>
      <xdr:spPr bwMode="auto">
        <a:xfrm>
          <a:off x="230910" y="4291111793"/>
          <a:ext cx="1168978" cy="9424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173182</xdr:colOff>
      <xdr:row>1896</xdr:row>
      <xdr:rowOff>259772</xdr:rowOff>
    </xdr:from>
    <xdr:to>
      <xdr:col>0</xdr:col>
      <xdr:colOff>1485341</xdr:colOff>
      <xdr:row>1896</xdr:row>
      <xdr:rowOff>859211</xdr:rowOff>
    </xdr:to>
    <xdr:pic>
      <xdr:nvPicPr>
        <xdr:cNvPr id="3772" name="Immagine 3771" descr="adidas EQT93 Sandal 'Cloud White Green' GZ7199 - GZ7199 - Novelship">
          <a:extLst>
            <a:ext uri="{FF2B5EF4-FFF2-40B4-BE49-F238E27FC236}">
              <a16:creationId xmlns:a16="http://schemas.microsoft.com/office/drawing/2014/main" xmlns="" id="{BB25C660-AAC6-1241-B699-6BDD218171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182" y="4292427972"/>
          <a:ext cx="1312159" cy="5994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173182</xdr:colOff>
      <xdr:row>1898</xdr:row>
      <xdr:rowOff>259772</xdr:rowOff>
    </xdr:from>
    <xdr:to>
      <xdr:col>0</xdr:col>
      <xdr:colOff>1485341</xdr:colOff>
      <xdr:row>1898</xdr:row>
      <xdr:rowOff>859211</xdr:rowOff>
    </xdr:to>
    <xdr:pic>
      <xdr:nvPicPr>
        <xdr:cNvPr id="3773" name="Immagine 3772" descr="adidas EQT93 Sandal 'Cloud White Green' GZ7199 - GZ7199 - Novelship">
          <a:extLst>
            <a:ext uri="{FF2B5EF4-FFF2-40B4-BE49-F238E27FC236}">
              <a16:creationId xmlns:a16="http://schemas.microsoft.com/office/drawing/2014/main" xmlns="" id="{25315872-594A-2340-A7D7-820EFEA139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182" y="4294713972"/>
          <a:ext cx="1312159" cy="5994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173182</xdr:colOff>
      <xdr:row>1899</xdr:row>
      <xdr:rowOff>259772</xdr:rowOff>
    </xdr:from>
    <xdr:to>
      <xdr:col>0</xdr:col>
      <xdr:colOff>1485341</xdr:colOff>
      <xdr:row>1899</xdr:row>
      <xdr:rowOff>859211</xdr:rowOff>
    </xdr:to>
    <xdr:pic>
      <xdr:nvPicPr>
        <xdr:cNvPr id="3774" name="Immagine 3773" descr="adidas EQT93 Sandal 'Cloud White Green' GZ7199 - GZ7199 - Novelship">
          <a:extLst>
            <a:ext uri="{FF2B5EF4-FFF2-40B4-BE49-F238E27FC236}">
              <a16:creationId xmlns:a16="http://schemas.microsoft.com/office/drawing/2014/main" xmlns="" id="{6B71E3CB-885F-DC44-AFDB-AB6A494EA1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182" y="4295856972"/>
          <a:ext cx="1312159" cy="5994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173182</xdr:colOff>
      <xdr:row>1900</xdr:row>
      <xdr:rowOff>259772</xdr:rowOff>
    </xdr:from>
    <xdr:to>
      <xdr:col>0</xdr:col>
      <xdr:colOff>1485341</xdr:colOff>
      <xdr:row>1900</xdr:row>
      <xdr:rowOff>859211</xdr:rowOff>
    </xdr:to>
    <xdr:pic>
      <xdr:nvPicPr>
        <xdr:cNvPr id="3775" name="Immagine 3774" descr="adidas EQT93 Sandal 'Cloud White Green' GZ7199 - GZ7199 - Novelship">
          <a:extLst>
            <a:ext uri="{FF2B5EF4-FFF2-40B4-BE49-F238E27FC236}">
              <a16:creationId xmlns:a16="http://schemas.microsoft.com/office/drawing/2014/main" xmlns="" id="{22CD3B75-E064-A54B-88AF-66E1F86FA1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182" y="4296999972"/>
          <a:ext cx="1312159" cy="5994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173182</xdr:colOff>
      <xdr:row>1901</xdr:row>
      <xdr:rowOff>259772</xdr:rowOff>
    </xdr:from>
    <xdr:to>
      <xdr:col>0</xdr:col>
      <xdr:colOff>1485341</xdr:colOff>
      <xdr:row>1901</xdr:row>
      <xdr:rowOff>859211</xdr:rowOff>
    </xdr:to>
    <xdr:pic>
      <xdr:nvPicPr>
        <xdr:cNvPr id="3776" name="Immagine 3775" descr="adidas EQT93 Sandal 'Cloud White Green' GZ7199 - GZ7199 - Novelship">
          <a:extLst>
            <a:ext uri="{FF2B5EF4-FFF2-40B4-BE49-F238E27FC236}">
              <a16:creationId xmlns:a16="http://schemas.microsoft.com/office/drawing/2014/main" xmlns="" id="{7177916C-8A89-724A-A681-31E036CC32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182" y="4298142972"/>
          <a:ext cx="1312159" cy="5994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173182</xdr:colOff>
      <xdr:row>1902</xdr:row>
      <xdr:rowOff>259772</xdr:rowOff>
    </xdr:from>
    <xdr:to>
      <xdr:col>0</xdr:col>
      <xdr:colOff>1485341</xdr:colOff>
      <xdr:row>1902</xdr:row>
      <xdr:rowOff>859211</xdr:rowOff>
    </xdr:to>
    <xdr:pic>
      <xdr:nvPicPr>
        <xdr:cNvPr id="3777" name="Immagine 3776" descr="adidas EQT93 Sandal 'Cloud White Green' GZ7199 - GZ7199 - Novelship">
          <a:extLst>
            <a:ext uri="{FF2B5EF4-FFF2-40B4-BE49-F238E27FC236}">
              <a16:creationId xmlns:a16="http://schemas.microsoft.com/office/drawing/2014/main" xmlns="" id="{BD9AE962-1B55-4A42-8FEA-5E8860D67E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182" y="4299285972"/>
          <a:ext cx="1312159" cy="5994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173182</xdr:colOff>
      <xdr:row>1897</xdr:row>
      <xdr:rowOff>259772</xdr:rowOff>
    </xdr:from>
    <xdr:to>
      <xdr:col>0</xdr:col>
      <xdr:colOff>1485341</xdr:colOff>
      <xdr:row>1897</xdr:row>
      <xdr:rowOff>859211</xdr:rowOff>
    </xdr:to>
    <xdr:pic>
      <xdr:nvPicPr>
        <xdr:cNvPr id="3778" name="Immagine 3777" descr="adidas EQT93 Sandal 'Cloud White Green' GZ7199 - GZ7199 - Novelship">
          <a:extLst>
            <a:ext uri="{FF2B5EF4-FFF2-40B4-BE49-F238E27FC236}">
              <a16:creationId xmlns:a16="http://schemas.microsoft.com/office/drawing/2014/main" xmlns="" id="{7C67FF25-93F8-604C-ADC8-4F2F6D3C30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182" y="4293570972"/>
          <a:ext cx="1312159" cy="5994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173182</xdr:colOff>
      <xdr:row>1895</xdr:row>
      <xdr:rowOff>259772</xdr:rowOff>
    </xdr:from>
    <xdr:to>
      <xdr:col>0</xdr:col>
      <xdr:colOff>1485341</xdr:colOff>
      <xdr:row>1895</xdr:row>
      <xdr:rowOff>859211</xdr:rowOff>
    </xdr:to>
    <xdr:pic>
      <xdr:nvPicPr>
        <xdr:cNvPr id="3779" name="Immagine 3778" descr="adidas EQT93 Sandal 'Cloud White Green' GZ7199 - GZ7199 - Novelship">
          <a:extLst>
            <a:ext uri="{FF2B5EF4-FFF2-40B4-BE49-F238E27FC236}">
              <a16:creationId xmlns:a16="http://schemas.microsoft.com/office/drawing/2014/main" xmlns="" id="{7278182C-FA3E-F44A-B66C-13F00ED011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182" y="4300428972"/>
          <a:ext cx="1312159" cy="5994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187614</xdr:colOff>
      <xdr:row>1904</xdr:row>
      <xdr:rowOff>259773</xdr:rowOff>
    </xdr:from>
    <xdr:to>
      <xdr:col>0</xdr:col>
      <xdr:colOff>1483712</xdr:colOff>
      <xdr:row>1904</xdr:row>
      <xdr:rowOff>855776</xdr:rowOff>
    </xdr:to>
    <xdr:pic>
      <xdr:nvPicPr>
        <xdr:cNvPr id="3780" name="Immagine 3779" descr="adidas EQT93 Sandal 'Core Black Green' GZ7200 - GZ7200 - Novelship">
          <a:extLst>
            <a:ext uri="{FF2B5EF4-FFF2-40B4-BE49-F238E27FC236}">
              <a16:creationId xmlns:a16="http://schemas.microsoft.com/office/drawing/2014/main" xmlns="" id="{78E6E5FB-AF53-534C-A535-DD60DCEAF7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7614" y="4301571973"/>
          <a:ext cx="1296098" cy="5960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187614</xdr:colOff>
      <xdr:row>1905</xdr:row>
      <xdr:rowOff>259773</xdr:rowOff>
    </xdr:from>
    <xdr:to>
      <xdr:col>0</xdr:col>
      <xdr:colOff>1483712</xdr:colOff>
      <xdr:row>1905</xdr:row>
      <xdr:rowOff>855776</xdr:rowOff>
    </xdr:to>
    <xdr:pic>
      <xdr:nvPicPr>
        <xdr:cNvPr id="3781" name="Immagine 3780" descr="adidas EQT93 Sandal 'Core Black Green' GZ7200 - GZ7200 - Novelship">
          <a:extLst>
            <a:ext uri="{FF2B5EF4-FFF2-40B4-BE49-F238E27FC236}">
              <a16:creationId xmlns:a16="http://schemas.microsoft.com/office/drawing/2014/main" xmlns="" id="{ECD15A25-78AC-AD4A-91C9-33582116E9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7614" y="4302714973"/>
          <a:ext cx="1296098" cy="5960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187614</xdr:colOff>
      <xdr:row>1906</xdr:row>
      <xdr:rowOff>259773</xdr:rowOff>
    </xdr:from>
    <xdr:to>
      <xdr:col>0</xdr:col>
      <xdr:colOff>1483712</xdr:colOff>
      <xdr:row>1906</xdr:row>
      <xdr:rowOff>855776</xdr:rowOff>
    </xdr:to>
    <xdr:pic>
      <xdr:nvPicPr>
        <xdr:cNvPr id="3782" name="Immagine 3781" descr="adidas EQT93 Sandal 'Core Black Green' GZ7200 - GZ7200 - Novelship">
          <a:extLst>
            <a:ext uri="{FF2B5EF4-FFF2-40B4-BE49-F238E27FC236}">
              <a16:creationId xmlns:a16="http://schemas.microsoft.com/office/drawing/2014/main" xmlns="" id="{1E9241A7-3DC1-8145-BCD2-E763784EE3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7614" y="4303857973"/>
          <a:ext cx="1296098" cy="5960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187614</xdr:colOff>
      <xdr:row>1907</xdr:row>
      <xdr:rowOff>259773</xdr:rowOff>
    </xdr:from>
    <xdr:to>
      <xdr:col>0</xdr:col>
      <xdr:colOff>1483712</xdr:colOff>
      <xdr:row>1907</xdr:row>
      <xdr:rowOff>855776</xdr:rowOff>
    </xdr:to>
    <xdr:pic>
      <xdr:nvPicPr>
        <xdr:cNvPr id="3783" name="Immagine 3782" descr="adidas EQT93 Sandal 'Core Black Green' GZ7200 - GZ7200 - Novelship">
          <a:extLst>
            <a:ext uri="{FF2B5EF4-FFF2-40B4-BE49-F238E27FC236}">
              <a16:creationId xmlns:a16="http://schemas.microsoft.com/office/drawing/2014/main" xmlns="" id="{58A76D32-3755-AA40-AA0B-B37AE2C27B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7614" y="4305000973"/>
          <a:ext cx="1296098" cy="5960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187614</xdr:colOff>
      <xdr:row>1908</xdr:row>
      <xdr:rowOff>259773</xdr:rowOff>
    </xdr:from>
    <xdr:to>
      <xdr:col>0</xdr:col>
      <xdr:colOff>1483712</xdr:colOff>
      <xdr:row>1908</xdr:row>
      <xdr:rowOff>855776</xdr:rowOff>
    </xdr:to>
    <xdr:pic>
      <xdr:nvPicPr>
        <xdr:cNvPr id="3784" name="Immagine 3783" descr="adidas EQT93 Sandal 'Core Black Green' GZ7200 - GZ7200 - Novelship">
          <a:extLst>
            <a:ext uri="{FF2B5EF4-FFF2-40B4-BE49-F238E27FC236}">
              <a16:creationId xmlns:a16="http://schemas.microsoft.com/office/drawing/2014/main" xmlns="" id="{1755C3A3-51F1-464C-B2E3-E9133756D6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7614" y="4306143973"/>
          <a:ext cx="1296098" cy="5960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187614</xdr:colOff>
      <xdr:row>1909</xdr:row>
      <xdr:rowOff>259773</xdr:rowOff>
    </xdr:from>
    <xdr:to>
      <xdr:col>0</xdr:col>
      <xdr:colOff>1483712</xdr:colOff>
      <xdr:row>1909</xdr:row>
      <xdr:rowOff>855776</xdr:rowOff>
    </xdr:to>
    <xdr:pic>
      <xdr:nvPicPr>
        <xdr:cNvPr id="3785" name="Immagine 3784" descr="adidas EQT93 Sandal 'Core Black Green' GZ7200 - GZ7200 - Novelship">
          <a:extLst>
            <a:ext uri="{FF2B5EF4-FFF2-40B4-BE49-F238E27FC236}">
              <a16:creationId xmlns:a16="http://schemas.microsoft.com/office/drawing/2014/main" xmlns="" id="{F6F9A0FA-ED6C-774E-8776-14E5278F8A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7614" y="4307286973"/>
          <a:ext cx="1296098" cy="5960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187614</xdr:colOff>
      <xdr:row>1910</xdr:row>
      <xdr:rowOff>259773</xdr:rowOff>
    </xdr:from>
    <xdr:to>
      <xdr:col>0</xdr:col>
      <xdr:colOff>1483712</xdr:colOff>
      <xdr:row>1910</xdr:row>
      <xdr:rowOff>855776</xdr:rowOff>
    </xdr:to>
    <xdr:pic>
      <xdr:nvPicPr>
        <xdr:cNvPr id="3786" name="Immagine 3785" descr="adidas EQT93 Sandal 'Core Black Green' GZ7200 - GZ7200 - Novelship">
          <a:extLst>
            <a:ext uri="{FF2B5EF4-FFF2-40B4-BE49-F238E27FC236}">
              <a16:creationId xmlns:a16="http://schemas.microsoft.com/office/drawing/2014/main" xmlns="" id="{B7952337-F0FB-FB40-9925-673C34FAE9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7614" y="4308429973"/>
          <a:ext cx="1296098" cy="5960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187614</xdr:colOff>
      <xdr:row>1903</xdr:row>
      <xdr:rowOff>259773</xdr:rowOff>
    </xdr:from>
    <xdr:to>
      <xdr:col>0</xdr:col>
      <xdr:colOff>1483712</xdr:colOff>
      <xdr:row>1903</xdr:row>
      <xdr:rowOff>855776</xdr:rowOff>
    </xdr:to>
    <xdr:pic>
      <xdr:nvPicPr>
        <xdr:cNvPr id="3787" name="Immagine 3786" descr="adidas EQT93 Sandal 'Core Black Green' GZ7200 - GZ7200 - Novelship">
          <a:extLst>
            <a:ext uri="{FF2B5EF4-FFF2-40B4-BE49-F238E27FC236}">
              <a16:creationId xmlns:a16="http://schemas.microsoft.com/office/drawing/2014/main" xmlns="" id="{DEF84FE8-688C-1549-866E-C44CF00B3A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7614" y="4309572973"/>
          <a:ext cx="1296098" cy="5960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274206</xdr:colOff>
      <xdr:row>2282</xdr:row>
      <xdr:rowOff>187615</xdr:rowOff>
    </xdr:from>
    <xdr:to>
      <xdr:col>0</xdr:col>
      <xdr:colOff>1053524</xdr:colOff>
      <xdr:row>2282</xdr:row>
      <xdr:rowOff>965161</xdr:rowOff>
    </xdr:to>
    <xdr:pic>
      <xdr:nvPicPr>
        <xdr:cNvPr id="3795" name="Immagine 3794" descr="Chaussures adidas SOLARGLIDE 6 Shoes HP7680 Blanc | fr.eschuhe.ch">
          <a:extLst>
            <a:ext uri="{FF2B5EF4-FFF2-40B4-BE49-F238E27FC236}">
              <a16:creationId xmlns:a16="http://schemas.microsoft.com/office/drawing/2014/main" xmlns="" id="{27CF17D0-CFB8-8B4A-A3D1-D24BD98CCE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4206" y="4318644815"/>
          <a:ext cx="779318" cy="7775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274206</xdr:colOff>
      <xdr:row>2283</xdr:row>
      <xdr:rowOff>187615</xdr:rowOff>
    </xdr:from>
    <xdr:to>
      <xdr:col>0</xdr:col>
      <xdr:colOff>1053524</xdr:colOff>
      <xdr:row>2283</xdr:row>
      <xdr:rowOff>965161</xdr:rowOff>
    </xdr:to>
    <xdr:pic>
      <xdr:nvPicPr>
        <xdr:cNvPr id="3796" name="Immagine 3795" descr="Chaussures adidas SOLARGLIDE 6 Shoes HP7680 Blanc | fr.eschuhe.ch">
          <a:extLst>
            <a:ext uri="{FF2B5EF4-FFF2-40B4-BE49-F238E27FC236}">
              <a16:creationId xmlns:a16="http://schemas.microsoft.com/office/drawing/2014/main" xmlns="" id="{1FF187D9-1735-7240-B4C7-DAC8658714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4206" y="4319787815"/>
          <a:ext cx="779318" cy="7775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274206</xdr:colOff>
      <xdr:row>2284</xdr:row>
      <xdr:rowOff>187615</xdr:rowOff>
    </xdr:from>
    <xdr:to>
      <xdr:col>0</xdr:col>
      <xdr:colOff>1053524</xdr:colOff>
      <xdr:row>2284</xdr:row>
      <xdr:rowOff>965161</xdr:rowOff>
    </xdr:to>
    <xdr:pic>
      <xdr:nvPicPr>
        <xdr:cNvPr id="3797" name="Immagine 3796" descr="Chaussures adidas SOLARGLIDE 6 Shoes HP7680 Blanc | fr.eschuhe.ch">
          <a:extLst>
            <a:ext uri="{FF2B5EF4-FFF2-40B4-BE49-F238E27FC236}">
              <a16:creationId xmlns:a16="http://schemas.microsoft.com/office/drawing/2014/main" xmlns="" id="{22A07A6F-E0BF-5441-948D-870A34EBDD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4206" y="4320930815"/>
          <a:ext cx="779318" cy="7775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274206</xdr:colOff>
      <xdr:row>2285</xdr:row>
      <xdr:rowOff>187615</xdr:rowOff>
    </xdr:from>
    <xdr:to>
      <xdr:col>0</xdr:col>
      <xdr:colOff>1053524</xdr:colOff>
      <xdr:row>2285</xdr:row>
      <xdr:rowOff>965161</xdr:rowOff>
    </xdr:to>
    <xdr:pic>
      <xdr:nvPicPr>
        <xdr:cNvPr id="3798" name="Immagine 3797" descr="Chaussures adidas SOLARGLIDE 6 Shoes HP7680 Blanc | fr.eschuhe.ch">
          <a:extLst>
            <a:ext uri="{FF2B5EF4-FFF2-40B4-BE49-F238E27FC236}">
              <a16:creationId xmlns:a16="http://schemas.microsoft.com/office/drawing/2014/main" xmlns="" id="{C2CA0415-E57D-C841-9FD1-63CA08FDA9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4206" y="4322073815"/>
          <a:ext cx="779318" cy="7775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274204</xdr:colOff>
      <xdr:row>2787</xdr:row>
      <xdr:rowOff>115454</xdr:rowOff>
    </xdr:from>
    <xdr:to>
      <xdr:col>0</xdr:col>
      <xdr:colOff>1156551</xdr:colOff>
      <xdr:row>2787</xdr:row>
      <xdr:rowOff>995795</xdr:rowOff>
    </xdr:to>
    <xdr:pic>
      <xdr:nvPicPr>
        <xdr:cNvPr id="3799" name="Immagine 3798" descr="adidas Predator Edge+ Firm Ground Boots - Silver | adidas New Zealand">
          <a:extLst>
            <a:ext uri="{FF2B5EF4-FFF2-40B4-BE49-F238E27FC236}">
              <a16:creationId xmlns:a16="http://schemas.microsoft.com/office/drawing/2014/main" xmlns="" id="{8E31E33B-97B6-EF4C-A8CA-43015B0CC0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4204" y="4323144654"/>
          <a:ext cx="882347" cy="8803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274204</xdr:colOff>
      <xdr:row>2788</xdr:row>
      <xdr:rowOff>115454</xdr:rowOff>
    </xdr:from>
    <xdr:to>
      <xdr:col>0</xdr:col>
      <xdr:colOff>1156551</xdr:colOff>
      <xdr:row>2788</xdr:row>
      <xdr:rowOff>995795</xdr:rowOff>
    </xdr:to>
    <xdr:pic>
      <xdr:nvPicPr>
        <xdr:cNvPr id="3800" name="Immagine 3799" descr="adidas Predator Edge+ Firm Ground Boots - Silver | adidas New Zealand">
          <a:extLst>
            <a:ext uri="{FF2B5EF4-FFF2-40B4-BE49-F238E27FC236}">
              <a16:creationId xmlns:a16="http://schemas.microsoft.com/office/drawing/2014/main" xmlns="" id="{C4D6E090-BCC7-7445-A261-EB22D1BBD7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4204" y="4324287654"/>
          <a:ext cx="882347" cy="8803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274204</xdr:colOff>
      <xdr:row>2789</xdr:row>
      <xdr:rowOff>115454</xdr:rowOff>
    </xdr:from>
    <xdr:to>
      <xdr:col>0</xdr:col>
      <xdr:colOff>1156551</xdr:colOff>
      <xdr:row>2789</xdr:row>
      <xdr:rowOff>995795</xdr:rowOff>
    </xdr:to>
    <xdr:pic>
      <xdr:nvPicPr>
        <xdr:cNvPr id="3801" name="Immagine 3800" descr="adidas Predator Edge+ Firm Ground Boots - Silver | adidas New Zealand">
          <a:extLst>
            <a:ext uri="{FF2B5EF4-FFF2-40B4-BE49-F238E27FC236}">
              <a16:creationId xmlns:a16="http://schemas.microsoft.com/office/drawing/2014/main" xmlns="" id="{DDE63C44-4180-6742-A278-954D646A6F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4204" y="4325430654"/>
          <a:ext cx="882347" cy="8803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274204</xdr:colOff>
      <xdr:row>2790</xdr:row>
      <xdr:rowOff>115454</xdr:rowOff>
    </xdr:from>
    <xdr:to>
      <xdr:col>0</xdr:col>
      <xdr:colOff>1156551</xdr:colOff>
      <xdr:row>2790</xdr:row>
      <xdr:rowOff>995795</xdr:rowOff>
    </xdr:to>
    <xdr:pic>
      <xdr:nvPicPr>
        <xdr:cNvPr id="3802" name="Immagine 3801" descr="adidas Predator Edge+ Firm Ground Boots - Silver | adidas New Zealand">
          <a:extLst>
            <a:ext uri="{FF2B5EF4-FFF2-40B4-BE49-F238E27FC236}">
              <a16:creationId xmlns:a16="http://schemas.microsoft.com/office/drawing/2014/main" xmlns="" id="{042DCEDA-897D-4F4B-98CD-CECA8EB37E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4204" y="4326573654"/>
          <a:ext cx="882347" cy="8803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274204</xdr:colOff>
      <xdr:row>2791</xdr:row>
      <xdr:rowOff>115454</xdr:rowOff>
    </xdr:from>
    <xdr:to>
      <xdr:col>0</xdr:col>
      <xdr:colOff>1156551</xdr:colOff>
      <xdr:row>2791</xdr:row>
      <xdr:rowOff>995795</xdr:rowOff>
    </xdr:to>
    <xdr:pic>
      <xdr:nvPicPr>
        <xdr:cNvPr id="3803" name="Immagine 3802" descr="adidas Predator Edge+ Firm Ground Boots - Silver | adidas New Zealand">
          <a:extLst>
            <a:ext uri="{FF2B5EF4-FFF2-40B4-BE49-F238E27FC236}">
              <a16:creationId xmlns:a16="http://schemas.microsoft.com/office/drawing/2014/main" xmlns="" id="{997218D7-688A-0540-92EB-2963A24AB0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4204" y="4327716654"/>
          <a:ext cx="882347" cy="8803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274204</xdr:colOff>
      <xdr:row>2792</xdr:row>
      <xdr:rowOff>115454</xdr:rowOff>
    </xdr:from>
    <xdr:to>
      <xdr:col>0</xdr:col>
      <xdr:colOff>1156551</xdr:colOff>
      <xdr:row>2792</xdr:row>
      <xdr:rowOff>995795</xdr:rowOff>
    </xdr:to>
    <xdr:pic>
      <xdr:nvPicPr>
        <xdr:cNvPr id="3804" name="Immagine 3803" descr="adidas Predator Edge+ Firm Ground Boots - Silver | adidas New Zealand">
          <a:extLst>
            <a:ext uri="{FF2B5EF4-FFF2-40B4-BE49-F238E27FC236}">
              <a16:creationId xmlns:a16="http://schemas.microsoft.com/office/drawing/2014/main" xmlns="" id="{77DD2066-59AE-254B-B0D1-DCCB10A5CB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4204" y="4328859654"/>
          <a:ext cx="882347" cy="8803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274204</xdr:colOff>
      <xdr:row>2793</xdr:row>
      <xdr:rowOff>115454</xdr:rowOff>
    </xdr:from>
    <xdr:to>
      <xdr:col>0</xdr:col>
      <xdr:colOff>1156551</xdr:colOff>
      <xdr:row>2793</xdr:row>
      <xdr:rowOff>995795</xdr:rowOff>
    </xdr:to>
    <xdr:pic>
      <xdr:nvPicPr>
        <xdr:cNvPr id="3805" name="Immagine 3804" descr="adidas Predator Edge+ Firm Ground Boots - Silver | adidas New Zealand">
          <a:extLst>
            <a:ext uri="{FF2B5EF4-FFF2-40B4-BE49-F238E27FC236}">
              <a16:creationId xmlns:a16="http://schemas.microsoft.com/office/drawing/2014/main" xmlns="" id="{7B67590E-5CFA-DE44-9E88-8C83A2223D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4204" y="4330002654"/>
          <a:ext cx="882347" cy="8803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274204</xdr:colOff>
      <xdr:row>2794</xdr:row>
      <xdr:rowOff>115454</xdr:rowOff>
    </xdr:from>
    <xdr:to>
      <xdr:col>0</xdr:col>
      <xdr:colOff>1156551</xdr:colOff>
      <xdr:row>2794</xdr:row>
      <xdr:rowOff>995795</xdr:rowOff>
    </xdr:to>
    <xdr:pic>
      <xdr:nvPicPr>
        <xdr:cNvPr id="3806" name="Immagine 3805" descr="adidas Predator Edge+ Firm Ground Boots - Silver | adidas New Zealand">
          <a:extLst>
            <a:ext uri="{FF2B5EF4-FFF2-40B4-BE49-F238E27FC236}">
              <a16:creationId xmlns:a16="http://schemas.microsoft.com/office/drawing/2014/main" xmlns="" id="{29E3B938-D7C3-274E-B9E7-32F9CEA8F3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4204" y="4331145654"/>
          <a:ext cx="882347" cy="8803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216477</xdr:colOff>
      <xdr:row>22</xdr:row>
      <xdr:rowOff>303069</xdr:rowOff>
    </xdr:from>
    <xdr:to>
      <xdr:col>0</xdr:col>
      <xdr:colOff>1428750</xdr:colOff>
      <xdr:row>22</xdr:row>
      <xdr:rowOff>970714</xdr:rowOff>
    </xdr:to>
    <xdr:pic>
      <xdr:nvPicPr>
        <xdr:cNvPr id="3811" name="Immagine 3810" descr="Shoes Universal women Adidas Eezay Flip Flop EG2038 White | eBay">
          <a:extLst>
            <a:ext uri="{FF2B5EF4-FFF2-40B4-BE49-F238E27FC236}">
              <a16:creationId xmlns:a16="http://schemas.microsoft.com/office/drawing/2014/main" xmlns="" id="{60F9D205-ABC8-0A40-81D5-E89342F1BEC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9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8788" b="26021"/>
        <a:stretch/>
      </xdr:blipFill>
      <xdr:spPr bwMode="auto">
        <a:xfrm>
          <a:off x="216477" y="4337048269"/>
          <a:ext cx="1212273" cy="6676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274204</xdr:colOff>
      <xdr:row>36</xdr:row>
      <xdr:rowOff>274206</xdr:rowOff>
    </xdr:from>
    <xdr:to>
      <xdr:col>0</xdr:col>
      <xdr:colOff>1327727</xdr:colOff>
      <xdr:row>36</xdr:row>
      <xdr:rowOff>947792</xdr:rowOff>
    </xdr:to>
    <xdr:pic>
      <xdr:nvPicPr>
        <xdr:cNvPr id="3813" name="Immagine 3812" descr="WMNS) adidas Duramo 9 'Trace Maroon' FW2368 - KICKS CREW">
          <a:extLst>
            <a:ext uri="{FF2B5EF4-FFF2-40B4-BE49-F238E27FC236}">
              <a16:creationId xmlns:a16="http://schemas.microsoft.com/office/drawing/2014/main" xmlns="" id="{24575A47-B538-C446-97E3-6BA404EA4E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4204" y="4339305406"/>
          <a:ext cx="1053523" cy="6735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274204</xdr:colOff>
      <xdr:row>37</xdr:row>
      <xdr:rowOff>274206</xdr:rowOff>
    </xdr:from>
    <xdr:to>
      <xdr:col>0</xdr:col>
      <xdr:colOff>1327727</xdr:colOff>
      <xdr:row>37</xdr:row>
      <xdr:rowOff>947792</xdr:rowOff>
    </xdr:to>
    <xdr:pic>
      <xdr:nvPicPr>
        <xdr:cNvPr id="3814" name="Immagine 3813" descr="WMNS) adidas Duramo 9 'Trace Maroon' FW2368 - KICKS CREW">
          <a:extLst>
            <a:ext uri="{FF2B5EF4-FFF2-40B4-BE49-F238E27FC236}">
              <a16:creationId xmlns:a16="http://schemas.microsoft.com/office/drawing/2014/main" xmlns="" id="{345B6006-297B-BA48-8493-FB3141D10D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4204" y="4340448406"/>
          <a:ext cx="1053523" cy="6735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274204</xdr:colOff>
      <xdr:row>38</xdr:row>
      <xdr:rowOff>274206</xdr:rowOff>
    </xdr:from>
    <xdr:to>
      <xdr:col>0</xdr:col>
      <xdr:colOff>1327727</xdr:colOff>
      <xdr:row>38</xdr:row>
      <xdr:rowOff>947792</xdr:rowOff>
    </xdr:to>
    <xdr:pic>
      <xdr:nvPicPr>
        <xdr:cNvPr id="3815" name="Immagine 3814" descr="WMNS) adidas Duramo 9 'Trace Maroon' FW2368 - KICKS CREW">
          <a:extLst>
            <a:ext uri="{FF2B5EF4-FFF2-40B4-BE49-F238E27FC236}">
              <a16:creationId xmlns:a16="http://schemas.microsoft.com/office/drawing/2014/main" xmlns="" id="{573EE42A-0483-5341-9AE6-0C8CF146A4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4204" y="4341591406"/>
          <a:ext cx="1053523" cy="6735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274204</xdr:colOff>
      <xdr:row>39</xdr:row>
      <xdr:rowOff>274206</xdr:rowOff>
    </xdr:from>
    <xdr:to>
      <xdr:col>0</xdr:col>
      <xdr:colOff>1327727</xdr:colOff>
      <xdr:row>39</xdr:row>
      <xdr:rowOff>947792</xdr:rowOff>
    </xdr:to>
    <xdr:pic>
      <xdr:nvPicPr>
        <xdr:cNvPr id="3816" name="Immagine 3815" descr="WMNS) adidas Duramo 9 'Trace Maroon' FW2368 - KICKS CREW">
          <a:extLst>
            <a:ext uri="{FF2B5EF4-FFF2-40B4-BE49-F238E27FC236}">
              <a16:creationId xmlns:a16="http://schemas.microsoft.com/office/drawing/2014/main" xmlns="" id="{2D523BCF-C466-8A42-8743-F0B1D2BC4A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4204" y="4342734406"/>
          <a:ext cx="1053523" cy="6735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274204</xdr:colOff>
      <xdr:row>40</xdr:row>
      <xdr:rowOff>274206</xdr:rowOff>
    </xdr:from>
    <xdr:to>
      <xdr:col>0</xdr:col>
      <xdr:colOff>1327727</xdr:colOff>
      <xdr:row>40</xdr:row>
      <xdr:rowOff>947792</xdr:rowOff>
    </xdr:to>
    <xdr:pic>
      <xdr:nvPicPr>
        <xdr:cNvPr id="3817" name="Immagine 3816" descr="WMNS) adidas Duramo 9 'Trace Maroon' FW2368 - KICKS CREW">
          <a:extLst>
            <a:ext uri="{FF2B5EF4-FFF2-40B4-BE49-F238E27FC236}">
              <a16:creationId xmlns:a16="http://schemas.microsoft.com/office/drawing/2014/main" xmlns="" id="{9DDCE77D-BFA6-2A40-A584-F44842CD58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4204" y="4343877406"/>
          <a:ext cx="1053523" cy="6735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144319</xdr:colOff>
      <xdr:row>67</xdr:row>
      <xdr:rowOff>144318</xdr:rowOff>
    </xdr:from>
    <xdr:to>
      <xdr:col>0</xdr:col>
      <xdr:colOff>1544205</xdr:colOff>
      <xdr:row>67</xdr:row>
      <xdr:rowOff>1044342</xdr:rowOff>
    </xdr:to>
    <xdr:pic>
      <xdr:nvPicPr>
        <xdr:cNvPr id="3818" name="Immagine 3817" descr="adidas Supernova+ 'Grey Screaming Orange' FX6651 - KICKS CREW">
          <a:extLst>
            <a:ext uri="{FF2B5EF4-FFF2-40B4-BE49-F238E27FC236}">
              <a16:creationId xmlns:a16="http://schemas.microsoft.com/office/drawing/2014/main" xmlns="" id="{1B318FC8-7F90-734F-B9D9-2328E3C5A3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319" y="4344890518"/>
          <a:ext cx="1399886" cy="9000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144319</xdr:colOff>
      <xdr:row>63</xdr:row>
      <xdr:rowOff>144318</xdr:rowOff>
    </xdr:from>
    <xdr:to>
      <xdr:col>0</xdr:col>
      <xdr:colOff>1544205</xdr:colOff>
      <xdr:row>63</xdr:row>
      <xdr:rowOff>1044342</xdr:rowOff>
    </xdr:to>
    <xdr:pic>
      <xdr:nvPicPr>
        <xdr:cNvPr id="3819" name="Immagine 3818" descr="adidas Supernova+ 'Grey Screaming Orange' FX6651 - KICKS CREW">
          <a:extLst>
            <a:ext uri="{FF2B5EF4-FFF2-40B4-BE49-F238E27FC236}">
              <a16:creationId xmlns:a16="http://schemas.microsoft.com/office/drawing/2014/main" xmlns="" id="{D49EF8FD-EF6C-7F4A-A0A6-6E085B7BD5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319" y="4346033518"/>
          <a:ext cx="1399886" cy="9000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144319</xdr:colOff>
      <xdr:row>64</xdr:row>
      <xdr:rowOff>144318</xdr:rowOff>
    </xdr:from>
    <xdr:to>
      <xdr:col>0</xdr:col>
      <xdr:colOff>1544205</xdr:colOff>
      <xdr:row>64</xdr:row>
      <xdr:rowOff>1044342</xdr:rowOff>
    </xdr:to>
    <xdr:pic>
      <xdr:nvPicPr>
        <xdr:cNvPr id="3820" name="Immagine 3819" descr="adidas Supernova+ 'Grey Screaming Orange' FX6651 - KICKS CREW">
          <a:extLst>
            <a:ext uri="{FF2B5EF4-FFF2-40B4-BE49-F238E27FC236}">
              <a16:creationId xmlns:a16="http://schemas.microsoft.com/office/drawing/2014/main" xmlns="" id="{8DA3ABD5-B381-244D-8423-6133FFB88C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319" y="4347176518"/>
          <a:ext cx="1399886" cy="9000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144319</xdr:colOff>
      <xdr:row>65</xdr:row>
      <xdr:rowOff>144318</xdr:rowOff>
    </xdr:from>
    <xdr:to>
      <xdr:col>0</xdr:col>
      <xdr:colOff>1544205</xdr:colOff>
      <xdr:row>65</xdr:row>
      <xdr:rowOff>1044342</xdr:rowOff>
    </xdr:to>
    <xdr:pic>
      <xdr:nvPicPr>
        <xdr:cNvPr id="3821" name="Immagine 3820" descr="adidas Supernova+ 'Grey Screaming Orange' FX6651 - KICKS CREW">
          <a:extLst>
            <a:ext uri="{FF2B5EF4-FFF2-40B4-BE49-F238E27FC236}">
              <a16:creationId xmlns:a16="http://schemas.microsoft.com/office/drawing/2014/main" xmlns="" id="{B0B069D5-86D6-8C4B-95EF-F4680E8F9C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319" y="4348319518"/>
          <a:ext cx="1399886" cy="9000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144319</xdr:colOff>
      <xdr:row>66</xdr:row>
      <xdr:rowOff>144318</xdr:rowOff>
    </xdr:from>
    <xdr:to>
      <xdr:col>0</xdr:col>
      <xdr:colOff>1544205</xdr:colOff>
      <xdr:row>66</xdr:row>
      <xdr:rowOff>1044342</xdr:rowOff>
    </xdr:to>
    <xdr:pic>
      <xdr:nvPicPr>
        <xdr:cNvPr id="3822" name="Immagine 3821" descr="adidas Supernova+ 'Grey Screaming Orange' FX6651 - KICKS CREW">
          <a:extLst>
            <a:ext uri="{FF2B5EF4-FFF2-40B4-BE49-F238E27FC236}">
              <a16:creationId xmlns:a16="http://schemas.microsoft.com/office/drawing/2014/main" xmlns="" id="{AF8B86C4-F2AA-1942-8FCD-197C3FB064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319" y="4349462518"/>
          <a:ext cx="1399886" cy="9000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317500</xdr:colOff>
      <xdr:row>113</xdr:row>
      <xdr:rowOff>101022</xdr:rowOff>
    </xdr:from>
    <xdr:to>
      <xdr:col>0</xdr:col>
      <xdr:colOff>1327727</xdr:colOff>
      <xdr:row>113</xdr:row>
      <xdr:rowOff>1036114</xdr:rowOff>
    </xdr:to>
    <xdr:pic>
      <xdr:nvPicPr>
        <xdr:cNvPr id="3823" name="Immagine 3822" descr="SCARPA CALCETTO ADIDAS FY3336 X SPEEDFLOW.4 TURF BOOTS">
          <a:extLst>
            <a:ext uri="{FF2B5EF4-FFF2-40B4-BE49-F238E27FC236}">
              <a16:creationId xmlns:a16="http://schemas.microsoft.com/office/drawing/2014/main" xmlns="" id="{10379D39-86DB-8643-8B3D-A24762F7607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97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108" b="14865"/>
        <a:stretch/>
      </xdr:blipFill>
      <xdr:spPr bwMode="auto">
        <a:xfrm>
          <a:off x="317500" y="4350562222"/>
          <a:ext cx="1010227" cy="9350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317500</xdr:colOff>
      <xdr:row>114</xdr:row>
      <xdr:rowOff>101022</xdr:rowOff>
    </xdr:from>
    <xdr:to>
      <xdr:col>0</xdr:col>
      <xdr:colOff>1327727</xdr:colOff>
      <xdr:row>114</xdr:row>
      <xdr:rowOff>1036114</xdr:rowOff>
    </xdr:to>
    <xdr:pic>
      <xdr:nvPicPr>
        <xdr:cNvPr id="3824" name="Immagine 3823" descr="SCARPA CALCETTO ADIDAS FY3336 X SPEEDFLOW.4 TURF BOOTS">
          <a:extLst>
            <a:ext uri="{FF2B5EF4-FFF2-40B4-BE49-F238E27FC236}">
              <a16:creationId xmlns:a16="http://schemas.microsoft.com/office/drawing/2014/main" xmlns="" id="{69AC02E8-8C0B-5B4E-BD63-BE565A6BAD5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97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108" b="14865"/>
        <a:stretch/>
      </xdr:blipFill>
      <xdr:spPr bwMode="auto">
        <a:xfrm>
          <a:off x="317500" y="4351705222"/>
          <a:ext cx="1010227" cy="9350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317500</xdr:colOff>
      <xdr:row>115</xdr:row>
      <xdr:rowOff>101022</xdr:rowOff>
    </xdr:from>
    <xdr:to>
      <xdr:col>0</xdr:col>
      <xdr:colOff>1327727</xdr:colOff>
      <xdr:row>115</xdr:row>
      <xdr:rowOff>1036114</xdr:rowOff>
    </xdr:to>
    <xdr:pic>
      <xdr:nvPicPr>
        <xdr:cNvPr id="3825" name="Immagine 3824" descr="SCARPA CALCETTO ADIDAS FY3336 X SPEEDFLOW.4 TURF BOOTS">
          <a:extLst>
            <a:ext uri="{FF2B5EF4-FFF2-40B4-BE49-F238E27FC236}">
              <a16:creationId xmlns:a16="http://schemas.microsoft.com/office/drawing/2014/main" xmlns="" id="{493BA1F6-176E-1C46-A3F6-63D5CC554B5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97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108" b="14865"/>
        <a:stretch/>
      </xdr:blipFill>
      <xdr:spPr bwMode="auto">
        <a:xfrm>
          <a:off x="317500" y="4352848222"/>
          <a:ext cx="1010227" cy="9350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317500</xdr:colOff>
      <xdr:row>116</xdr:row>
      <xdr:rowOff>101022</xdr:rowOff>
    </xdr:from>
    <xdr:to>
      <xdr:col>0</xdr:col>
      <xdr:colOff>1327727</xdr:colOff>
      <xdr:row>116</xdr:row>
      <xdr:rowOff>1036114</xdr:rowOff>
    </xdr:to>
    <xdr:pic>
      <xdr:nvPicPr>
        <xdr:cNvPr id="3826" name="Immagine 3825" descr="SCARPA CALCETTO ADIDAS FY3336 X SPEEDFLOW.4 TURF BOOTS">
          <a:extLst>
            <a:ext uri="{FF2B5EF4-FFF2-40B4-BE49-F238E27FC236}">
              <a16:creationId xmlns:a16="http://schemas.microsoft.com/office/drawing/2014/main" xmlns="" id="{BAF34814-2AB5-6F41-8D71-6EF28FA6A3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97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108" b="14865"/>
        <a:stretch/>
      </xdr:blipFill>
      <xdr:spPr bwMode="auto">
        <a:xfrm>
          <a:off x="317500" y="4353991222"/>
          <a:ext cx="1010227" cy="9350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317500</xdr:colOff>
      <xdr:row>111</xdr:row>
      <xdr:rowOff>101022</xdr:rowOff>
    </xdr:from>
    <xdr:to>
      <xdr:col>0</xdr:col>
      <xdr:colOff>1327727</xdr:colOff>
      <xdr:row>111</xdr:row>
      <xdr:rowOff>1036114</xdr:rowOff>
    </xdr:to>
    <xdr:pic>
      <xdr:nvPicPr>
        <xdr:cNvPr id="3827" name="Immagine 3826" descr="SCARPA CALCETTO ADIDAS FY3336 X SPEEDFLOW.4 TURF BOOTS">
          <a:extLst>
            <a:ext uri="{FF2B5EF4-FFF2-40B4-BE49-F238E27FC236}">
              <a16:creationId xmlns:a16="http://schemas.microsoft.com/office/drawing/2014/main" xmlns="" id="{92FBB314-D13E-C44D-924E-EAC67535255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97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108" b="14865"/>
        <a:stretch/>
      </xdr:blipFill>
      <xdr:spPr bwMode="auto">
        <a:xfrm>
          <a:off x="317500" y="4355134222"/>
          <a:ext cx="1010227" cy="9350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317500</xdr:colOff>
      <xdr:row>111</xdr:row>
      <xdr:rowOff>101022</xdr:rowOff>
    </xdr:from>
    <xdr:to>
      <xdr:col>0</xdr:col>
      <xdr:colOff>1327727</xdr:colOff>
      <xdr:row>111</xdr:row>
      <xdr:rowOff>1036114</xdr:rowOff>
    </xdr:to>
    <xdr:pic>
      <xdr:nvPicPr>
        <xdr:cNvPr id="3828" name="Immagine 3827" descr="SCARPA CALCETTO ADIDAS FY3336 X SPEEDFLOW.4 TURF BOOTS">
          <a:extLst>
            <a:ext uri="{FF2B5EF4-FFF2-40B4-BE49-F238E27FC236}">
              <a16:creationId xmlns:a16="http://schemas.microsoft.com/office/drawing/2014/main" xmlns="" id="{F87992C2-E093-EE48-AF4C-15ACC02E4B1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97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108" b="14865"/>
        <a:stretch/>
      </xdr:blipFill>
      <xdr:spPr bwMode="auto">
        <a:xfrm>
          <a:off x="317500" y="4355134222"/>
          <a:ext cx="1010227" cy="9350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317500</xdr:colOff>
      <xdr:row>112</xdr:row>
      <xdr:rowOff>101022</xdr:rowOff>
    </xdr:from>
    <xdr:to>
      <xdr:col>0</xdr:col>
      <xdr:colOff>1327727</xdr:colOff>
      <xdr:row>112</xdr:row>
      <xdr:rowOff>1036114</xdr:rowOff>
    </xdr:to>
    <xdr:pic>
      <xdr:nvPicPr>
        <xdr:cNvPr id="3829" name="Immagine 3828" descr="SCARPA CALCETTO ADIDAS FY3336 X SPEEDFLOW.4 TURF BOOTS">
          <a:extLst>
            <a:ext uri="{FF2B5EF4-FFF2-40B4-BE49-F238E27FC236}">
              <a16:creationId xmlns:a16="http://schemas.microsoft.com/office/drawing/2014/main" xmlns="" id="{818F441A-DA70-0244-9146-1DE93564AFF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97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108" b="14865"/>
        <a:stretch/>
      </xdr:blipFill>
      <xdr:spPr bwMode="auto">
        <a:xfrm>
          <a:off x="317500" y="4356277222"/>
          <a:ext cx="1010227" cy="9350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259773</xdr:colOff>
      <xdr:row>424</xdr:row>
      <xdr:rowOff>187614</xdr:rowOff>
    </xdr:from>
    <xdr:to>
      <xdr:col>0</xdr:col>
      <xdr:colOff>1501237</xdr:colOff>
      <xdr:row>424</xdr:row>
      <xdr:rowOff>981363</xdr:rowOff>
    </xdr:to>
    <xdr:pic>
      <xdr:nvPicPr>
        <xdr:cNvPr id="3836" name="Immagine 3835" descr="adidas Parley x Stan Smith 'White Green Oxide' GW2044 - KICKS CREW">
          <a:extLst>
            <a:ext uri="{FF2B5EF4-FFF2-40B4-BE49-F238E27FC236}">
              <a16:creationId xmlns:a16="http://schemas.microsoft.com/office/drawing/2014/main" xmlns="" id="{3811E706-8E38-C24D-B57C-A7F34DA928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773" y="4364364814"/>
          <a:ext cx="1241464" cy="7937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259773</xdr:colOff>
      <xdr:row>425</xdr:row>
      <xdr:rowOff>187614</xdr:rowOff>
    </xdr:from>
    <xdr:to>
      <xdr:col>0</xdr:col>
      <xdr:colOff>1501237</xdr:colOff>
      <xdr:row>425</xdr:row>
      <xdr:rowOff>981363</xdr:rowOff>
    </xdr:to>
    <xdr:pic>
      <xdr:nvPicPr>
        <xdr:cNvPr id="3837" name="Immagine 3836" descr="adidas Parley x Stan Smith 'White Green Oxide' GW2044 - KICKS CREW">
          <a:extLst>
            <a:ext uri="{FF2B5EF4-FFF2-40B4-BE49-F238E27FC236}">
              <a16:creationId xmlns:a16="http://schemas.microsoft.com/office/drawing/2014/main" xmlns="" id="{FE6C217C-1D3E-8044-BA0E-5B12408758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773" y="4365507814"/>
          <a:ext cx="1241464" cy="7937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259773</xdr:colOff>
      <xdr:row>426</xdr:row>
      <xdr:rowOff>187614</xdr:rowOff>
    </xdr:from>
    <xdr:to>
      <xdr:col>0</xdr:col>
      <xdr:colOff>1501237</xdr:colOff>
      <xdr:row>426</xdr:row>
      <xdr:rowOff>981363</xdr:rowOff>
    </xdr:to>
    <xdr:pic>
      <xdr:nvPicPr>
        <xdr:cNvPr id="3838" name="Immagine 3837" descr="adidas Parley x Stan Smith 'White Green Oxide' GW2044 - KICKS CREW">
          <a:extLst>
            <a:ext uri="{FF2B5EF4-FFF2-40B4-BE49-F238E27FC236}">
              <a16:creationId xmlns:a16="http://schemas.microsoft.com/office/drawing/2014/main" xmlns="" id="{5666D609-9956-4F44-BD60-8F81C4B06C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773" y="4366650814"/>
          <a:ext cx="1241464" cy="7937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259773</xdr:colOff>
      <xdr:row>427</xdr:row>
      <xdr:rowOff>187614</xdr:rowOff>
    </xdr:from>
    <xdr:to>
      <xdr:col>0</xdr:col>
      <xdr:colOff>1501237</xdr:colOff>
      <xdr:row>427</xdr:row>
      <xdr:rowOff>981363</xdr:rowOff>
    </xdr:to>
    <xdr:pic>
      <xdr:nvPicPr>
        <xdr:cNvPr id="3839" name="Immagine 3838" descr="adidas Parley x Stan Smith 'White Green Oxide' GW2044 - KICKS CREW">
          <a:extLst>
            <a:ext uri="{FF2B5EF4-FFF2-40B4-BE49-F238E27FC236}">
              <a16:creationId xmlns:a16="http://schemas.microsoft.com/office/drawing/2014/main" xmlns="" id="{4701B6F1-E0CD-F643-B74E-54DAAFECA3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773" y="4367793814"/>
          <a:ext cx="1241464" cy="7937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115456</xdr:colOff>
      <xdr:row>3090</xdr:row>
      <xdr:rowOff>86591</xdr:rowOff>
    </xdr:from>
    <xdr:to>
      <xdr:col>0</xdr:col>
      <xdr:colOff>1197842</xdr:colOff>
      <xdr:row>3090</xdr:row>
      <xdr:rowOff>1096125</xdr:rowOff>
    </xdr:to>
    <xdr:pic>
      <xdr:nvPicPr>
        <xdr:cNvPr id="3840" name="Immagine 3839" descr="adidas X Speedportal.1 Firm Ground Boots - Blue | adidas Singapore">
          <a:extLst>
            <a:ext uri="{FF2B5EF4-FFF2-40B4-BE49-F238E27FC236}">
              <a16:creationId xmlns:a16="http://schemas.microsoft.com/office/drawing/2014/main" xmlns="" id="{CB9670E0-927D-4746-BBB7-2FD783CA79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9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155" t="22152" r="19172" b="16455"/>
        <a:stretch/>
      </xdr:blipFill>
      <xdr:spPr bwMode="auto">
        <a:xfrm>
          <a:off x="115456" y="4368835791"/>
          <a:ext cx="1082386" cy="10095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115456</xdr:colOff>
      <xdr:row>3091</xdr:row>
      <xdr:rowOff>86591</xdr:rowOff>
    </xdr:from>
    <xdr:to>
      <xdr:col>0</xdr:col>
      <xdr:colOff>1197842</xdr:colOff>
      <xdr:row>3091</xdr:row>
      <xdr:rowOff>1096125</xdr:rowOff>
    </xdr:to>
    <xdr:pic>
      <xdr:nvPicPr>
        <xdr:cNvPr id="3841" name="Immagine 3840" descr="adidas X Speedportal.1 Firm Ground Boots - Blue | adidas Singapore">
          <a:extLst>
            <a:ext uri="{FF2B5EF4-FFF2-40B4-BE49-F238E27FC236}">
              <a16:creationId xmlns:a16="http://schemas.microsoft.com/office/drawing/2014/main" xmlns="" id="{5CBDA9D1-8232-3845-BF39-6EC522BB085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9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155" t="22152" r="19172" b="16455"/>
        <a:stretch/>
      </xdr:blipFill>
      <xdr:spPr bwMode="auto">
        <a:xfrm>
          <a:off x="115456" y="4369978791"/>
          <a:ext cx="1082386" cy="10095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115456</xdr:colOff>
      <xdr:row>3092</xdr:row>
      <xdr:rowOff>86591</xdr:rowOff>
    </xdr:from>
    <xdr:to>
      <xdr:col>0</xdr:col>
      <xdr:colOff>1197842</xdr:colOff>
      <xdr:row>3092</xdr:row>
      <xdr:rowOff>1096125</xdr:rowOff>
    </xdr:to>
    <xdr:pic>
      <xdr:nvPicPr>
        <xdr:cNvPr id="3842" name="Immagine 3841" descr="adidas X Speedportal.1 Firm Ground Boots - Blue | adidas Singapore">
          <a:extLst>
            <a:ext uri="{FF2B5EF4-FFF2-40B4-BE49-F238E27FC236}">
              <a16:creationId xmlns:a16="http://schemas.microsoft.com/office/drawing/2014/main" xmlns="" id="{8C8B3B6E-3B07-3146-9307-2D13DEB9091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9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155" t="22152" r="19172" b="16455"/>
        <a:stretch/>
      </xdr:blipFill>
      <xdr:spPr bwMode="auto">
        <a:xfrm>
          <a:off x="115456" y="4371121791"/>
          <a:ext cx="1082386" cy="10095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115456</xdr:colOff>
      <xdr:row>3093</xdr:row>
      <xdr:rowOff>86591</xdr:rowOff>
    </xdr:from>
    <xdr:to>
      <xdr:col>0</xdr:col>
      <xdr:colOff>1197842</xdr:colOff>
      <xdr:row>3093</xdr:row>
      <xdr:rowOff>1096125</xdr:rowOff>
    </xdr:to>
    <xdr:pic>
      <xdr:nvPicPr>
        <xdr:cNvPr id="3843" name="Immagine 3842" descr="adidas X Speedportal.1 Firm Ground Boots - Blue | adidas Singapore">
          <a:extLst>
            <a:ext uri="{FF2B5EF4-FFF2-40B4-BE49-F238E27FC236}">
              <a16:creationId xmlns:a16="http://schemas.microsoft.com/office/drawing/2014/main" xmlns="" id="{65023E4D-6DFA-BE48-8F9D-24EDBEB14DD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9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155" t="22152" r="19172" b="16455"/>
        <a:stretch/>
      </xdr:blipFill>
      <xdr:spPr bwMode="auto">
        <a:xfrm>
          <a:off x="115456" y="4372264791"/>
          <a:ext cx="1082386" cy="10095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202046</xdr:colOff>
      <xdr:row>1102</xdr:row>
      <xdr:rowOff>245342</xdr:rowOff>
    </xdr:from>
    <xdr:to>
      <xdr:col>0</xdr:col>
      <xdr:colOff>1428751</xdr:colOff>
      <xdr:row>1102</xdr:row>
      <xdr:rowOff>867418</xdr:rowOff>
    </xdr:to>
    <xdr:pic>
      <xdr:nvPicPr>
        <xdr:cNvPr id="3844" name="Immagine 3843" descr="adidas LA Trainer II Xeno Sneaker Herren Originals Weiß (GX6726) NEU | eBay">
          <a:extLst>
            <a:ext uri="{FF2B5EF4-FFF2-40B4-BE49-F238E27FC236}">
              <a16:creationId xmlns:a16="http://schemas.microsoft.com/office/drawing/2014/main" xmlns="" id="{E039E57E-DAD3-5D44-B48C-BDCC67053E6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00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1542" b="17641"/>
        <a:stretch/>
      </xdr:blipFill>
      <xdr:spPr bwMode="auto">
        <a:xfrm>
          <a:off x="202046" y="4373566542"/>
          <a:ext cx="1226705" cy="6220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202046</xdr:colOff>
      <xdr:row>1103</xdr:row>
      <xdr:rowOff>245342</xdr:rowOff>
    </xdr:from>
    <xdr:to>
      <xdr:col>0</xdr:col>
      <xdr:colOff>1428751</xdr:colOff>
      <xdr:row>1103</xdr:row>
      <xdr:rowOff>867418</xdr:rowOff>
    </xdr:to>
    <xdr:pic>
      <xdr:nvPicPr>
        <xdr:cNvPr id="3845" name="Immagine 3844" descr="adidas LA Trainer II Xeno Sneaker Herren Originals Weiß (GX6726) NEU | eBay">
          <a:extLst>
            <a:ext uri="{FF2B5EF4-FFF2-40B4-BE49-F238E27FC236}">
              <a16:creationId xmlns:a16="http://schemas.microsoft.com/office/drawing/2014/main" xmlns="" id="{2366406C-E0E3-1142-B5E3-1E451D2E517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00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1542" b="17641"/>
        <a:stretch/>
      </xdr:blipFill>
      <xdr:spPr bwMode="auto">
        <a:xfrm>
          <a:off x="202046" y="4374709542"/>
          <a:ext cx="1226705" cy="6220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202046</xdr:colOff>
      <xdr:row>1104</xdr:row>
      <xdr:rowOff>245342</xdr:rowOff>
    </xdr:from>
    <xdr:to>
      <xdr:col>0</xdr:col>
      <xdr:colOff>1428751</xdr:colOff>
      <xdr:row>1104</xdr:row>
      <xdr:rowOff>867418</xdr:rowOff>
    </xdr:to>
    <xdr:pic>
      <xdr:nvPicPr>
        <xdr:cNvPr id="3846" name="Immagine 3845" descr="adidas LA Trainer II Xeno Sneaker Herren Originals Weiß (GX6726) NEU | eBay">
          <a:extLst>
            <a:ext uri="{FF2B5EF4-FFF2-40B4-BE49-F238E27FC236}">
              <a16:creationId xmlns:a16="http://schemas.microsoft.com/office/drawing/2014/main" xmlns="" id="{F621C224-96FC-BB44-A3FB-FB628081D91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00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1542" b="17641"/>
        <a:stretch/>
      </xdr:blipFill>
      <xdr:spPr bwMode="auto">
        <a:xfrm>
          <a:off x="202046" y="4375852542"/>
          <a:ext cx="1226705" cy="6220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202046</xdr:colOff>
      <xdr:row>1105</xdr:row>
      <xdr:rowOff>245342</xdr:rowOff>
    </xdr:from>
    <xdr:to>
      <xdr:col>0</xdr:col>
      <xdr:colOff>1428751</xdr:colOff>
      <xdr:row>1105</xdr:row>
      <xdr:rowOff>867418</xdr:rowOff>
    </xdr:to>
    <xdr:pic>
      <xdr:nvPicPr>
        <xdr:cNvPr id="3847" name="Immagine 3846" descr="adidas LA Trainer II Xeno Sneaker Herren Originals Weiß (GX6726) NEU | eBay">
          <a:extLst>
            <a:ext uri="{FF2B5EF4-FFF2-40B4-BE49-F238E27FC236}">
              <a16:creationId xmlns:a16="http://schemas.microsoft.com/office/drawing/2014/main" xmlns="" id="{22E37056-3D5B-AA41-BA6E-EE5F281B21D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00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1542" b="17641"/>
        <a:stretch/>
      </xdr:blipFill>
      <xdr:spPr bwMode="auto">
        <a:xfrm>
          <a:off x="202046" y="4376995542"/>
          <a:ext cx="1226705" cy="6220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202046</xdr:colOff>
      <xdr:row>1106</xdr:row>
      <xdr:rowOff>245342</xdr:rowOff>
    </xdr:from>
    <xdr:to>
      <xdr:col>0</xdr:col>
      <xdr:colOff>1428751</xdr:colOff>
      <xdr:row>1106</xdr:row>
      <xdr:rowOff>867418</xdr:rowOff>
    </xdr:to>
    <xdr:pic>
      <xdr:nvPicPr>
        <xdr:cNvPr id="3848" name="Immagine 3847" descr="adidas LA Trainer II Xeno Sneaker Herren Originals Weiß (GX6726) NEU | eBay">
          <a:extLst>
            <a:ext uri="{FF2B5EF4-FFF2-40B4-BE49-F238E27FC236}">
              <a16:creationId xmlns:a16="http://schemas.microsoft.com/office/drawing/2014/main" xmlns="" id="{B762A5C3-C489-7441-BD0D-963E48B6933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00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1542" b="17641"/>
        <a:stretch/>
      </xdr:blipFill>
      <xdr:spPr bwMode="auto">
        <a:xfrm>
          <a:off x="202046" y="4378138542"/>
          <a:ext cx="1226705" cy="6220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202046</xdr:colOff>
      <xdr:row>1099</xdr:row>
      <xdr:rowOff>245342</xdr:rowOff>
    </xdr:from>
    <xdr:to>
      <xdr:col>0</xdr:col>
      <xdr:colOff>1428751</xdr:colOff>
      <xdr:row>1099</xdr:row>
      <xdr:rowOff>867418</xdr:rowOff>
    </xdr:to>
    <xdr:pic>
      <xdr:nvPicPr>
        <xdr:cNvPr id="3849" name="Immagine 3848" descr="adidas LA Trainer II Xeno Sneaker Herren Originals Weiß (GX6726) NEU | eBay">
          <a:extLst>
            <a:ext uri="{FF2B5EF4-FFF2-40B4-BE49-F238E27FC236}">
              <a16:creationId xmlns:a16="http://schemas.microsoft.com/office/drawing/2014/main" xmlns="" id="{1D552FAE-D278-8A4F-858B-3BE86E0AB41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00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1542" b="17641"/>
        <a:stretch/>
      </xdr:blipFill>
      <xdr:spPr bwMode="auto">
        <a:xfrm>
          <a:off x="202046" y="4380424542"/>
          <a:ext cx="1226705" cy="6220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202046</xdr:colOff>
      <xdr:row>1100</xdr:row>
      <xdr:rowOff>245342</xdr:rowOff>
    </xdr:from>
    <xdr:to>
      <xdr:col>0</xdr:col>
      <xdr:colOff>1428751</xdr:colOff>
      <xdr:row>1100</xdr:row>
      <xdr:rowOff>867418</xdr:rowOff>
    </xdr:to>
    <xdr:pic>
      <xdr:nvPicPr>
        <xdr:cNvPr id="3850" name="Immagine 3849" descr="adidas LA Trainer II Xeno Sneaker Herren Originals Weiß (GX6726) NEU | eBay">
          <a:extLst>
            <a:ext uri="{FF2B5EF4-FFF2-40B4-BE49-F238E27FC236}">
              <a16:creationId xmlns:a16="http://schemas.microsoft.com/office/drawing/2014/main" xmlns="" id="{2FEC873E-4781-1940-9728-701447ABA67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00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1542" b="17641"/>
        <a:stretch/>
      </xdr:blipFill>
      <xdr:spPr bwMode="auto">
        <a:xfrm>
          <a:off x="202046" y="4381567542"/>
          <a:ext cx="1226705" cy="6220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202046</xdr:colOff>
      <xdr:row>1101</xdr:row>
      <xdr:rowOff>245342</xdr:rowOff>
    </xdr:from>
    <xdr:to>
      <xdr:col>0</xdr:col>
      <xdr:colOff>1428751</xdr:colOff>
      <xdr:row>1101</xdr:row>
      <xdr:rowOff>867418</xdr:rowOff>
    </xdr:to>
    <xdr:pic>
      <xdr:nvPicPr>
        <xdr:cNvPr id="3851" name="Immagine 3850" descr="adidas LA Trainer II Xeno Sneaker Herren Originals Weiß (GX6726) NEU | eBay">
          <a:extLst>
            <a:ext uri="{FF2B5EF4-FFF2-40B4-BE49-F238E27FC236}">
              <a16:creationId xmlns:a16="http://schemas.microsoft.com/office/drawing/2014/main" xmlns="" id="{D305D1AE-7EFA-2F4E-B55A-9F5E81CF5A6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00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1542" b="17641"/>
        <a:stretch/>
      </xdr:blipFill>
      <xdr:spPr bwMode="auto">
        <a:xfrm>
          <a:off x="202046" y="4382710542"/>
          <a:ext cx="1226705" cy="6220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202046</xdr:colOff>
      <xdr:row>1107</xdr:row>
      <xdr:rowOff>245342</xdr:rowOff>
    </xdr:from>
    <xdr:to>
      <xdr:col>0</xdr:col>
      <xdr:colOff>1428751</xdr:colOff>
      <xdr:row>1107</xdr:row>
      <xdr:rowOff>867418</xdr:rowOff>
    </xdr:to>
    <xdr:pic>
      <xdr:nvPicPr>
        <xdr:cNvPr id="3852" name="Immagine 3851" descr="adidas LA Trainer II Xeno Sneaker Herren Originals Weiß (GX6726) NEU | eBay">
          <a:extLst>
            <a:ext uri="{FF2B5EF4-FFF2-40B4-BE49-F238E27FC236}">
              <a16:creationId xmlns:a16="http://schemas.microsoft.com/office/drawing/2014/main" xmlns="" id="{FCFA91C0-327A-AC41-A8ED-84CF54C02FC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00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1542" b="17641"/>
        <a:stretch/>
      </xdr:blipFill>
      <xdr:spPr bwMode="auto">
        <a:xfrm>
          <a:off x="202046" y="4379281542"/>
          <a:ext cx="1226705" cy="6220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245341</xdr:colOff>
      <xdr:row>1345</xdr:row>
      <xdr:rowOff>274206</xdr:rowOff>
    </xdr:from>
    <xdr:to>
      <xdr:col>0</xdr:col>
      <xdr:colOff>1529773</xdr:colOff>
      <xdr:row>1345</xdr:row>
      <xdr:rowOff>907032</xdr:rowOff>
    </xdr:to>
    <xdr:pic>
      <xdr:nvPicPr>
        <xdr:cNvPr id="3853" name="Immagine 3852" descr="Women) Stella McCartney x adidas Solar Glide 'White Brown' GX9861 - GX9861  - Novelship">
          <a:extLst>
            <a:ext uri="{FF2B5EF4-FFF2-40B4-BE49-F238E27FC236}">
              <a16:creationId xmlns:a16="http://schemas.microsoft.com/office/drawing/2014/main" xmlns="" id="{06204835-800E-E342-A8C6-FBDAF80ACE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5341" y="4383882406"/>
          <a:ext cx="1284432" cy="6328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245341</xdr:colOff>
      <xdr:row>1346</xdr:row>
      <xdr:rowOff>274206</xdr:rowOff>
    </xdr:from>
    <xdr:to>
      <xdr:col>0</xdr:col>
      <xdr:colOff>1529773</xdr:colOff>
      <xdr:row>1346</xdr:row>
      <xdr:rowOff>907032</xdr:rowOff>
    </xdr:to>
    <xdr:pic>
      <xdr:nvPicPr>
        <xdr:cNvPr id="3854" name="Immagine 3853" descr="Women) Stella McCartney x adidas Solar Glide 'White Brown' GX9861 - GX9861  - Novelship">
          <a:extLst>
            <a:ext uri="{FF2B5EF4-FFF2-40B4-BE49-F238E27FC236}">
              <a16:creationId xmlns:a16="http://schemas.microsoft.com/office/drawing/2014/main" xmlns="" id="{EAFCF3AA-5BBC-2A48-89CB-1C400AD6F2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5341" y="4385025406"/>
          <a:ext cx="1284432" cy="6328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245341</xdr:colOff>
      <xdr:row>1347</xdr:row>
      <xdr:rowOff>274206</xdr:rowOff>
    </xdr:from>
    <xdr:to>
      <xdr:col>0</xdr:col>
      <xdr:colOff>1529773</xdr:colOff>
      <xdr:row>1347</xdr:row>
      <xdr:rowOff>907032</xdr:rowOff>
    </xdr:to>
    <xdr:pic>
      <xdr:nvPicPr>
        <xdr:cNvPr id="3855" name="Immagine 3854" descr="Women) Stella McCartney x adidas Solar Glide 'White Brown' GX9861 - GX9861  - Novelship">
          <a:extLst>
            <a:ext uri="{FF2B5EF4-FFF2-40B4-BE49-F238E27FC236}">
              <a16:creationId xmlns:a16="http://schemas.microsoft.com/office/drawing/2014/main" xmlns="" id="{B876DCE0-E594-B54F-94EC-3FC3C4AB8D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5341" y="4386168406"/>
          <a:ext cx="1284432" cy="6328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245341</xdr:colOff>
      <xdr:row>1348</xdr:row>
      <xdr:rowOff>274206</xdr:rowOff>
    </xdr:from>
    <xdr:to>
      <xdr:col>0</xdr:col>
      <xdr:colOff>1529773</xdr:colOff>
      <xdr:row>1348</xdr:row>
      <xdr:rowOff>907032</xdr:rowOff>
    </xdr:to>
    <xdr:pic>
      <xdr:nvPicPr>
        <xdr:cNvPr id="3856" name="Immagine 3855" descr="Women) Stella McCartney x adidas Solar Glide 'White Brown' GX9861 - GX9861  - Novelship">
          <a:extLst>
            <a:ext uri="{FF2B5EF4-FFF2-40B4-BE49-F238E27FC236}">
              <a16:creationId xmlns:a16="http://schemas.microsoft.com/office/drawing/2014/main" xmlns="" id="{AF8BF3B9-EB81-7D48-9C79-5C1FB04660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5341" y="4387311406"/>
          <a:ext cx="1284432" cy="6328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245341</xdr:colOff>
      <xdr:row>1349</xdr:row>
      <xdr:rowOff>274206</xdr:rowOff>
    </xdr:from>
    <xdr:to>
      <xdr:col>0</xdr:col>
      <xdr:colOff>1529773</xdr:colOff>
      <xdr:row>1349</xdr:row>
      <xdr:rowOff>907032</xdr:rowOff>
    </xdr:to>
    <xdr:pic>
      <xdr:nvPicPr>
        <xdr:cNvPr id="3857" name="Immagine 3856" descr="Women) Stella McCartney x adidas Solar Glide 'White Brown' GX9861 - GX9861  - Novelship">
          <a:extLst>
            <a:ext uri="{FF2B5EF4-FFF2-40B4-BE49-F238E27FC236}">
              <a16:creationId xmlns:a16="http://schemas.microsoft.com/office/drawing/2014/main" xmlns="" id="{324FFBB6-F917-A349-A6DB-E49F2C5B5C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5341" y="4388454406"/>
          <a:ext cx="1284432" cy="6328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331932</xdr:colOff>
      <xdr:row>1376</xdr:row>
      <xdr:rowOff>57727</xdr:rowOff>
    </xdr:from>
    <xdr:to>
      <xdr:col>0</xdr:col>
      <xdr:colOff>1616364</xdr:colOff>
      <xdr:row>1376</xdr:row>
      <xdr:rowOff>1055869</xdr:rowOff>
    </xdr:to>
    <xdr:pic>
      <xdr:nvPicPr>
        <xdr:cNvPr id="3858" name="Immagine 3857" descr="adidas Adizero Boston 10 W Women's Running Sports Shoes GY0905 New sz US  8.5 | eBay">
          <a:extLst>
            <a:ext uri="{FF2B5EF4-FFF2-40B4-BE49-F238E27FC236}">
              <a16:creationId xmlns:a16="http://schemas.microsoft.com/office/drawing/2014/main" xmlns="" id="{CB5FEAA1-AB4D-9445-B2A2-0A73D90F296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0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791" t="16682" b="9112"/>
        <a:stretch/>
      </xdr:blipFill>
      <xdr:spPr bwMode="auto">
        <a:xfrm>
          <a:off x="331932" y="4389380927"/>
          <a:ext cx="1284432" cy="9981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331932</xdr:colOff>
      <xdr:row>1377</xdr:row>
      <xdr:rowOff>57727</xdr:rowOff>
    </xdr:from>
    <xdr:to>
      <xdr:col>0</xdr:col>
      <xdr:colOff>1616364</xdr:colOff>
      <xdr:row>1377</xdr:row>
      <xdr:rowOff>1055869</xdr:rowOff>
    </xdr:to>
    <xdr:pic>
      <xdr:nvPicPr>
        <xdr:cNvPr id="3859" name="Immagine 3858" descr="adidas Adizero Boston 10 W Women's Running Sports Shoes GY0905 New sz US  8.5 | eBay">
          <a:extLst>
            <a:ext uri="{FF2B5EF4-FFF2-40B4-BE49-F238E27FC236}">
              <a16:creationId xmlns:a16="http://schemas.microsoft.com/office/drawing/2014/main" xmlns="" id="{E1188882-710E-DC42-B38E-8734C40FD1F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0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791" t="16682" b="9112"/>
        <a:stretch/>
      </xdr:blipFill>
      <xdr:spPr bwMode="auto">
        <a:xfrm>
          <a:off x="331932" y="4390523927"/>
          <a:ext cx="1284432" cy="9981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331932</xdr:colOff>
      <xdr:row>1378</xdr:row>
      <xdr:rowOff>57727</xdr:rowOff>
    </xdr:from>
    <xdr:to>
      <xdr:col>0</xdr:col>
      <xdr:colOff>1616364</xdr:colOff>
      <xdr:row>1378</xdr:row>
      <xdr:rowOff>1055869</xdr:rowOff>
    </xdr:to>
    <xdr:pic>
      <xdr:nvPicPr>
        <xdr:cNvPr id="3860" name="Immagine 3859" descr="adidas Adizero Boston 10 W Women's Running Sports Shoes GY0905 New sz US  8.5 | eBay">
          <a:extLst>
            <a:ext uri="{FF2B5EF4-FFF2-40B4-BE49-F238E27FC236}">
              <a16:creationId xmlns:a16="http://schemas.microsoft.com/office/drawing/2014/main" xmlns="" id="{73DDBFCD-44FB-7644-94E2-B3E0AE89CB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0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791" t="16682" b="9112"/>
        <a:stretch/>
      </xdr:blipFill>
      <xdr:spPr bwMode="auto">
        <a:xfrm>
          <a:off x="331932" y="4391666927"/>
          <a:ext cx="1284432" cy="9981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331932</xdr:colOff>
      <xdr:row>1379</xdr:row>
      <xdr:rowOff>57727</xdr:rowOff>
    </xdr:from>
    <xdr:to>
      <xdr:col>0</xdr:col>
      <xdr:colOff>1616364</xdr:colOff>
      <xdr:row>1379</xdr:row>
      <xdr:rowOff>1055869</xdr:rowOff>
    </xdr:to>
    <xdr:pic>
      <xdr:nvPicPr>
        <xdr:cNvPr id="3861" name="Immagine 3860" descr="adidas Adizero Boston 10 W Women's Running Sports Shoes GY0905 New sz US  8.5 | eBay">
          <a:extLst>
            <a:ext uri="{FF2B5EF4-FFF2-40B4-BE49-F238E27FC236}">
              <a16:creationId xmlns:a16="http://schemas.microsoft.com/office/drawing/2014/main" xmlns="" id="{CFE59702-B0E8-FC43-AD71-DF0A7E7D06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0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791" t="16682" b="9112"/>
        <a:stretch/>
      </xdr:blipFill>
      <xdr:spPr bwMode="auto">
        <a:xfrm>
          <a:off x="331932" y="4392809927"/>
          <a:ext cx="1284432" cy="9981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331932</xdr:colOff>
      <xdr:row>1380</xdr:row>
      <xdr:rowOff>57727</xdr:rowOff>
    </xdr:from>
    <xdr:to>
      <xdr:col>0</xdr:col>
      <xdr:colOff>1616364</xdr:colOff>
      <xdr:row>1380</xdr:row>
      <xdr:rowOff>1055869</xdr:rowOff>
    </xdr:to>
    <xdr:pic>
      <xdr:nvPicPr>
        <xdr:cNvPr id="3862" name="Immagine 3861" descr="adidas Adizero Boston 10 W Women's Running Sports Shoes GY0905 New sz US  8.5 | eBay">
          <a:extLst>
            <a:ext uri="{FF2B5EF4-FFF2-40B4-BE49-F238E27FC236}">
              <a16:creationId xmlns:a16="http://schemas.microsoft.com/office/drawing/2014/main" xmlns="" id="{AF09C371-FF0E-7E48-B04A-319698ECF54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0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791" t="16682" b="9112"/>
        <a:stretch/>
      </xdr:blipFill>
      <xdr:spPr bwMode="auto">
        <a:xfrm>
          <a:off x="331932" y="4393952927"/>
          <a:ext cx="1284432" cy="9981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331932</xdr:colOff>
      <xdr:row>1381</xdr:row>
      <xdr:rowOff>57727</xdr:rowOff>
    </xdr:from>
    <xdr:to>
      <xdr:col>0</xdr:col>
      <xdr:colOff>1616364</xdr:colOff>
      <xdr:row>1381</xdr:row>
      <xdr:rowOff>1055869</xdr:rowOff>
    </xdr:to>
    <xdr:pic>
      <xdr:nvPicPr>
        <xdr:cNvPr id="3863" name="Immagine 3862" descr="adidas Adizero Boston 10 W Women's Running Sports Shoes GY0905 New sz US  8.5 | eBay">
          <a:extLst>
            <a:ext uri="{FF2B5EF4-FFF2-40B4-BE49-F238E27FC236}">
              <a16:creationId xmlns:a16="http://schemas.microsoft.com/office/drawing/2014/main" xmlns="" id="{1FD03396-906E-3744-8226-ED50F78BC7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0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791" t="16682" b="9112"/>
        <a:stretch/>
      </xdr:blipFill>
      <xdr:spPr bwMode="auto">
        <a:xfrm>
          <a:off x="331932" y="4395095927"/>
          <a:ext cx="1284432" cy="9981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331932</xdr:colOff>
      <xdr:row>2023</xdr:row>
      <xdr:rowOff>129888</xdr:rowOff>
    </xdr:from>
    <xdr:to>
      <xdr:col>0</xdr:col>
      <xdr:colOff>1618539</xdr:colOff>
      <xdr:row>2023</xdr:row>
      <xdr:rowOff>952500</xdr:rowOff>
    </xdr:to>
    <xdr:pic>
      <xdr:nvPicPr>
        <xdr:cNvPr id="3872" name="Immagine 3871" descr="WMNS) adidas UltraBoost Slip-On DNA 'Cloud White' H02815">
          <a:extLst>
            <a:ext uri="{FF2B5EF4-FFF2-40B4-BE49-F238E27FC236}">
              <a16:creationId xmlns:a16="http://schemas.microsoft.com/office/drawing/2014/main" xmlns="" id="{7EF80977-2608-0745-A8BE-5EA0A7C060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1932" y="4405455088"/>
          <a:ext cx="1286607" cy="8226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331932</xdr:colOff>
      <xdr:row>2024</xdr:row>
      <xdr:rowOff>129888</xdr:rowOff>
    </xdr:from>
    <xdr:to>
      <xdr:col>0</xdr:col>
      <xdr:colOff>1618539</xdr:colOff>
      <xdr:row>2024</xdr:row>
      <xdr:rowOff>952500</xdr:rowOff>
    </xdr:to>
    <xdr:pic>
      <xdr:nvPicPr>
        <xdr:cNvPr id="3873" name="Immagine 3872" descr="WMNS) adidas UltraBoost Slip-On DNA 'Cloud White' H02815">
          <a:extLst>
            <a:ext uri="{FF2B5EF4-FFF2-40B4-BE49-F238E27FC236}">
              <a16:creationId xmlns:a16="http://schemas.microsoft.com/office/drawing/2014/main" xmlns="" id="{51781158-BCEE-D741-937B-128921E84F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1932" y="4406598088"/>
          <a:ext cx="1286607" cy="8226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331932</xdr:colOff>
      <xdr:row>2026</xdr:row>
      <xdr:rowOff>129888</xdr:rowOff>
    </xdr:from>
    <xdr:to>
      <xdr:col>0</xdr:col>
      <xdr:colOff>1618539</xdr:colOff>
      <xdr:row>2026</xdr:row>
      <xdr:rowOff>952500</xdr:rowOff>
    </xdr:to>
    <xdr:pic>
      <xdr:nvPicPr>
        <xdr:cNvPr id="3874" name="Immagine 3873" descr="WMNS) adidas UltraBoost Slip-On DNA 'Cloud White' H02815">
          <a:extLst>
            <a:ext uri="{FF2B5EF4-FFF2-40B4-BE49-F238E27FC236}">
              <a16:creationId xmlns:a16="http://schemas.microsoft.com/office/drawing/2014/main" xmlns="" id="{F2A4E4E2-029F-EB4A-8A35-9010EB04CD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1932" y="4407741088"/>
          <a:ext cx="1286607" cy="8226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129887</xdr:colOff>
      <xdr:row>2032</xdr:row>
      <xdr:rowOff>346365</xdr:rowOff>
    </xdr:from>
    <xdr:to>
      <xdr:col>0</xdr:col>
      <xdr:colOff>1457614</xdr:colOff>
      <xdr:row>2032</xdr:row>
      <xdr:rowOff>998550</xdr:rowOff>
    </xdr:to>
    <xdr:pic>
      <xdr:nvPicPr>
        <xdr:cNvPr id="3875" name="Immagine 3874" descr="Кросівки Adidas Puremotion Adapt 2.0 Shoes White H03757 купити в Києві,  Харкові, Дніпрі, Одесі, Запоріжжі, Львові | Yes Original">
          <a:extLst>
            <a:ext uri="{FF2B5EF4-FFF2-40B4-BE49-F238E27FC236}">
              <a16:creationId xmlns:a16="http://schemas.microsoft.com/office/drawing/2014/main" xmlns="" id="{86FD915F-32B4-6845-9BA6-1A6D56571C6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0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354" b="36009"/>
        <a:stretch/>
      </xdr:blipFill>
      <xdr:spPr bwMode="auto">
        <a:xfrm>
          <a:off x="129887" y="4409100565"/>
          <a:ext cx="1327727" cy="6521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129887</xdr:colOff>
      <xdr:row>2033</xdr:row>
      <xdr:rowOff>346365</xdr:rowOff>
    </xdr:from>
    <xdr:to>
      <xdr:col>0</xdr:col>
      <xdr:colOff>1457614</xdr:colOff>
      <xdr:row>2033</xdr:row>
      <xdr:rowOff>998550</xdr:rowOff>
    </xdr:to>
    <xdr:pic>
      <xdr:nvPicPr>
        <xdr:cNvPr id="3876" name="Immagine 3875" descr="Кросівки Adidas Puremotion Adapt 2.0 Shoes White H03757 купити в Києві,  Харкові, Дніпрі, Одесі, Запоріжжі, Львові | Yes Original">
          <a:extLst>
            <a:ext uri="{FF2B5EF4-FFF2-40B4-BE49-F238E27FC236}">
              <a16:creationId xmlns:a16="http://schemas.microsoft.com/office/drawing/2014/main" xmlns="" id="{B5C5957E-6E14-F647-9B18-1C8238D7BB7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0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354" b="36009"/>
        <a:stretch/>
      </xdr:blipFill>
      <xdr:spPr bwMode="auto">
        <a:xfrm>
          <a:off x="129887" y="4410243565"/>
          <a:ext cx="1327727" cy="6521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129887</xdr:colOff>
      <xdr:row>2034</xdr:row>
      <xdr:rowOff>346365</xdr:rowOff>
    </xdr:from>
    <xdr:to>
      <xdr:col>0</xdr:col>
      <xdr:colOff>1457614</xdr:colOff>
      <xdr:row>2034</xdr:row>
      <xdr:rowOff>998550</xdr:rowOff>
    </xdr:to>
    <xdr:pic>
      <xdr:nvPicPr>
        <xdr:cNvPr id="3878" name="Immagine 3877" descr="Кросівки Adidas Puremotion Adapt 2.0 Shoes White H03757 купити в Києві,  Харкові, Дніпрі, Одесі, Запоріжжі, Львові | Yes Original">
          <a:extLst>
            <a:ext uri="{FF2B5EF4-FFF2-40B4-BE49-F238E27FC236}">
              <a16:creationId xmlns:a16="http://schemas.microsoft.com/office/drawing/2014/main" xmlns="" id="{2C13EBE0-E149-B445-BF64-41F671BC03E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0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354" b="36009"/>
        <a:stretch/>
      </xdr:blipFill>
      <xdr:spPr bwMode="auto">
        <a:xfrm>
          <a:off x="129887" y="4412529565"/>
          <a:ext cx="1327727" cy="6521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129887</xdr:colOff>
      <xdr:row>2035</xdr:row>
      <xdr:rowOff>346365</xdr:rowOff>
    </xdr:from>
    <xdr:to>
      <xdr:col>0</xdr:col>
      <xdr:colOff>1457614</xdr:colOff>
      <xdr:row>2035</xdr:row>
      <xdr:rowOff>998550</xdr:rowOff>
    </xdr:to>
    <xdr:pic>
      <xdr:nvPicPr>
        <xdr:cNvPr id="3881" name="Immagine 3880" descr="Кросівки Adidas Puremotion Adapt 2.0 Shoes White H03757 купити в Києві,  Харкові, Дніпрі, Одесі, Запоріжжі, Львові | Yes Original">
          <a:extLst>
            <a:ext uri="{FF2B5EF4-FFF2-40B4-BE49-F238E27FC236}">
              <a16:creationId xmlns:a16="http://schemas.microsoft.com/office/drawing/2014/main" xmlns="" id="{0F42A774-A9B0-5445-BBA6-861CA4F1E3C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0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354" b="36009"/>
        <a:stretch/>
      </xdr:blipFill>
      <xdr:spPr bwMode="auto">
        <a:xfrm>
          <a:off x="129887" y="4415958565"/>
          <a:ext cx="1327727" cy="6521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129887</xdr:colOff>
      <xdr:row>2036</xdr:row>
      <xdr:rowOff>346365</xdr:rowOff>
    </xdr:from>
    <xdr:to>
      <xdr:col>0</xdr:col>
      <xdr:colOff>1457614</xdr:colOff>
      <xdr:row>2036</xdr:row>
      <xdr:rowOff>998550</xdr:rowOff>
    </xdr:to>
    <xdr:pic>
      <xdr:nvPicPr>
        <xdr:cNvPr id="3882" name="Immagine 3881" descr="Кросівки Adidas Puremotion Adapt 2.0 Shoes White H03757 купити в Києві,  Харкові, Дніпрі, Одесі, Запоріжжі, Львові | Yes Original">
          <a:extLst>
            <a:ext uri="{FF2B5EF4-FFF2-40B4-BE49-F238E27FC236}">
              <a16:creationId xmlns:a16="http://schemas.microsoft.com/office/drawing/2014/main" xmlns="" id="{A581E6EA-3CAB-EB4E-B3A6-135010AC434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0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354" b="36009"/>
        <a:stretch/>
      </xdr:blipFill>
      <xdr:spPr bwMode="auto">
        <a:xfrm>
          <a:off x="129887" y="4417101565"/>
          <a:ext cx="1327727" cy="6521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129887</xdr:colOff>
      <xdr:row>2037</xdr:row>
      <xdr:rowOff>346365</xdr:rowOff>
    </xdr:from>
    <xdr:to>
      <xdr:col>0</xdr:col>
      <xdr:colOff>1457614</xdr:colOff>
      <xdr:row>2037</xdr:row>
      <xdr:rowOff>998550</xdr:rowOff>
    </xdr:to>
    <xdr:pic>
      <xdr:nvPicPr>
        <xdr:cNvPr id="3883" name="Immagine 3882" descr="Кросівки Adidas Puremotion Adapt 2.0 Shoes White H03757 купити в Києві,  Харкові, Дніпрі, Одесі, Запоріжжі, Львові | Yes Original">
          <a:extLst>
            <a:ext uri="{FF2B5EF4-FFF2-40B4-BE49-F238E27FC236}">
              <a16:creationId xmlns:a16="http://schemas.microsoft.com/office/drawing/2014/main" xmlns="" id="{CF8704B2-BF17-294C-8AC7-18B1F6CF578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0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354" b="36009"/>
        <a:stretch/>
      </xdr:blipFill>
      <xdr:spPr bwMode="auto">
        <a:xfrm>
          <a:off x="129887" y="4418244565"/>
          <a:ext cx="1327727" cy="6521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144317</xdr:colOff>
      <xdr:row>2613</xdr:row>
      <xdr:rowOff>230909</xdr:rowOff>
    </xdr:from>
    <xdr:to>
      <xdr:col>0</xdr:col>
      <xdr:colOff>1570662</xdr:colOff>
      <xdr:row>2613</xdr:row>
      <xdr:rowOff>1014854</xdr:rowOff>
    </xdr:to>
    <xdr:pic>
      <xdr:nvPicPr>
        <xdr:cNvPr id="3884" name="Immagine 3883" descr="adidas Ultraboost Light Running Shoes - White | Women's Running | adidas US">
          <a:extLst>
            <a:ext uri="{FF2B5EF4-FFF2-40B4-BE49-F238E27FC236}">
              <a16:creationId xmlns:a16="http://schemas.microsoft.com/office/drawing/2014/main" xmlns="" id="{9BC9A7A1-922E-4A4D-8A88-342C5E9D892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0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104" t="27848" r="7174" b="26582"/>
        <a:stretch/>
      </xdr:blipFill>
      <xdr:spPr bwMode="auto">
        <a:xfrm>
          <a:off x="144317" y="4423844109"/>
          <a:ext cx="1426345" cy="7839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144317</xdr:colOff>
      <xdr:row>2614</xdr:row>
      <xdr:rowOff>230909</xdr:rowOff>
    </xdr:from>
    <xdr:to>
      <xdr:col>0</xdr:col>
      <xdr:colOff>1570662</xdr:colOff>
      <xdr:row>2614</xdr:row>
      <xdr:rowOff>1014854</xdr:rowOff>
    </xdr:to>
    <xdr:pic>
      <xdr:nvPicPr>
        <xdr:cNvPr id="3885" name="Immagine 3884" descr="adidas Ultraboost Light Running Shoes - White | Women's Running | adidas US">
          <a:extLst>
            <a:ext uri="{FF2B5EF4-FFF2-40B4-BE49-F238E27FC236}">
              <a16:creationId xmlns:a16="http://schemas.microsoft.com/office/drawing/2014/main" xmlns="" id="{6C0ECAAE-0AE9-9347-898E-71635BEF6F1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0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104" t="27848" r="7174" b="26582"/>
        <a:stretch/>
      </xdr:blipFill>
      <xdr:spPr bwMode="auto">
        <a:xfrm>
          <a:off x="144317" y="4424987109"/>
          <a:ext cx="1426345" cy="7839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144317</xdr:colOff>
      <xdr:row>2615</xdr:row>
      <xdr:rowOff>230909</xdr:rowOff>
    </xdr:from>
    <xdr:to>
      <xdr:col>0</xdr:col>
      <xdr:colOff>1570662</xdr:colOff>
      <xdr:row>2615</xdr:row>
      <xdr:rowOff>1014854</xdr:rowOff>
    </xdr:to>
    <xdr:pic>
      <xdr:nvPicPr>
        <xdr:cNvPr id="3886" name="Immagine 3885" descr="adidas Ultraboost Light Running Shoes - White | Women's Running | adidas US">
          <a:extLst>
            <a:ext uri="{FF2B5EF4-FFF2-40B4-BE49-F238E27FC236}">
              <a16:creationId xmlns:a16="http://schemas.microsoft.com/office/drawing/2014/main" xmlns="" id="{641070A7-124A-5F48-8B60-29FA6C6E2C0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0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104" t="27848" r="7174" b="26582"/>
        <a:stretch/>
      </xdr:blipFill>
      <xdr:spPr bwMode="auto">
        <a:xfrm>
          <a:off x="144317" y="4426130109"/>
          <a:ext cx="1426345" cy="7839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144317</xdr:colOff>
      <xdr:row>2616</xdr:row>
      <xdr:rowOff>230909</xdr:rowOff>
    </xdr:from>
    <xdr:to>
      <xdr:col>0</xdr:col>
      <xdr:colOff>1570662</xdr:colOff>
      <xdr:row>2616</xdr:row>
      <xdr:rowOff>1014854</xdr:rowOff>
    </xdr:to>
    <xdr:pic>
      <xdr:nvPicPr>
        <xdr:cNvPr id="3887" name="Immagine 3886" descr="adidas Ultraboost Light Running Shoes - White | Women's Running | adidas US">
          <a:extLst>
            <a:ext uri="{FF2B5EF4-FFF2-40B4-BE49-F238E27FC236}">
              <a16:creationId xmlns:a16="http://schemas.microsoft.com/office/drawing/2014/main" xmlns="" id="{281B9068-589C-A340-935B-A3B02B0CA30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0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104" t="27848" r="7174" b="26582"/>
        <a:stretch/>
      </xdr:blipFill>
      <xdr:spPr bwMode="auto">
        <a:xfrm>
          <a:off x="144317" y="4427273109"/>
          <a:ext cx="1426345" cy="7839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173182</xdr:colOff>
      <xdr:row>2998</xdr:row>
      <xdr:rowOff>86591</xdr:rowOff>
    </xdr:from>
    <xdr:to>
      <xdr:col>0</xdr:col>
      <xdr:colOff>1500909</xdr:colOff>
      <xdr:row>2998</xdr:row>
      <xdr:rowOff>945082</xdr:rowOff>
    </xdr:to>
    <xdr:pic>
      <xdr:nvPicPr>
        <xdr:cNvPr id="3889" name="Immagine 3888" descr="Scarpe adidas Superstar J GX7286 Cwhite/Whitin/Crenav | escarpe.it">
          <a:extLst>
            <a:ext uri="{FF2B5EF4-FFF2-40B4-BE49-F238E27FC236}">
              <a16:creationId xmlns:a16="http://schemas.microsoft.com/office/drawing/2014/main" xmlns="" id="{B540CEB1-6C83-5E47-B2E0-B22B86BF631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06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2152" b="7594"/>
        <a:stretch/>
      </xdr:blipFill>
      <xdr:spPr bwMode="auto">
        <a:xfrm>
          <a:off x="173182" y="4429414791"/>
          <a:ext cx="1327727" cy="8584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173182</xdr:colOff>
      <xdr:row>2999</xdr:row>
      <xdr:rowOff>86591</xdr:rowOff>
    </xdr:from>
    <xdr:to>
      <xdr:col>0</xdr:col>
      <xdr:colOff>1500909</xdr:colOff>
      <xdr:row>2999</xdr:row>
      <xdr:rowOff>945082</xdr:rowOff>
    </xdr:to>
    <xdr:pic>
      <xdr:nvPicPr>
        <xdr:cNvPr id="3890" name="Immagine 3889" descr="Scarpe adidas Superstar J GX7286 Cwhite/Whitin/Crenav | escarpe.it">
          <a:extLst>
            <a:ext uri="{FF2B5EF4-FFF2-40B4-BE49-F238E27FC236}">
              <a16:creationId xmlns:a16="http://schemas.microsoft.com/office/drawing/2014/main" xmlns="" id="{D0279BD0-74BE-3446-9FC4-0EF577E8F5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06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2152" b="7594"/>
        <a:stretch/>
      </xdr:blipFill>
      <xdr:spPr bwMode="auto">
        <a:xfrm>
          <a:off x="173182" y="4430557791"/>
          <a:ext cx="1327727" cy="8584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57727</xdr:colOff>
      <xdr:row>1439</xdr:row>
      <xdr:rowOff>144318</xdr:rowOff>
    </xdr:from>
    <xdr:to>
      <xdr:col>0</xdr:col>
      <xdr:colOff>1515341</xdr:colOff>
      <xdr:row>1439</xdr:row>
      <xdr:rowOff>894876</xdr:rowOff>
    </xdr:to>
    <xdr:pic>
      <xdr:nvPicPr>
        <xdr:cNvPr id="3891" name="Immagine 3890" descr="Amazon.co.jp: Adidas GY1697 Adistar CS Core Black/Footwear White/Carbon,  Core Black/Footwear White/Carbon : Clothing, Shoes &amp; Jewelry">
          <a:extLst>
            <a:ext uri="{FF2B5EF4-FFF2-40B4-BE49-F238E27FC236}">
              <a16:creationId xmlns:a16="http://schemas.microsoft.com/office/drawing/2014/main" xmlns="" id="{55CD90D2-CB2F-CE47-8BD9-2786FA308D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727" y="4431758518"/>
          <a:ext cx="1457614" cy="7505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57727</xdr:colOff>
      <xdr:row>1440</xdr:row>
      <xdr:rowOff>144318</xdr:rowOff>
    </xdr:from>
    <xdr:to>
      <xdr:col>0</xdr:col>
      <xdr:colOff>1515341</xdr:colOff>
      <xdr:row>1440</xdr:row>
      <xdr:rowOff>894876</xdr:rowOff>
    </xdr:to>
    <xdr:pic>
      <xdr:nvPicPr>
        <xdr:cNvPr id="3892" name="Immagine 3891" descr="Amazon.co.jp: Adidas GY1697 Adistar CS Core Black/Footwear White/Carbon,  Core Black/Footwear White/Carbon : Clothing, Shoes &amp; Jewelry">
          <a:extLst>
            <a:ext uri="{FF2B5EF4-FFF2-40B4-BE49-F238E27FC236}">
              <a16:creationId xmlns:a16="http://schemas.microsoft.com/office/drawing/2014/main" xmlns="" id="{A4F9211F-CB31-CC49-840A-D2D58FA3B5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727" y="4432901518"/>
          <a:ext cx="1457614" cy="7505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57727</xdr:colOff>
      <xdr:row>1441</xdr:row>
      <xdr:rowOff>144318</xdr:rowOff>
    </xdr:from>
    <xdr:to>
      <xdr:col>0</xdr:col>
      <xdr:colOff>1515341</xdr:colOff>
      <xdr:row>1441</xdr:row>
      <xdr:rowOff>894876</xdr:rowOff>
    </xdr:to>
    <xdr:pic>
      <xdr:nvPicPr>
        <xdr:cNvPr id="3893" name="Immagine 3892" descr="Amazon.co.jp: Adidas GY1697 Adistar CS Core Black/Footwear White/Carbon,  Core Black/Footwear White/Carbon : Clothing, Shoes &amp; Jewelry">
          <a:extLst>
            <a:ext uri="{FF2B5EF4-FFF2-40B4-BE49-F238E27FC236}">
              <a16:creationId xmlns:a16="http://schemas.microsoft.com/office/drawing/2014/main" xmlns="" id="{BD0BB6C7-72B4-2743-9D76-DA1B1A7473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727" y="4434044518"/>
          <a:ext cx="1457614" cy="7505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57727</xdr:colOff>
      <xdr:row>1437</xdr:row>
      <xdr:rowOff>144318</xdr:rowOff>
    </xdr:from>
    <xdr:to>
      <xdr:col>0</xdr:col>
      <xdr:colOff>1515341</xdr:colOff>
      <xdr:row>1437</xdr:row>
      <xdr:rowOff>894876</xdr:rowOff>
    </xdr:to>
    <xdr:pic>
      <xdr:nvPicPr>
        <xdr:cNvPr id="3894" name="Immagine 3893" descr="Amazon.co.jp: Adidas GY1697 Adistar CS Core Black/Footwear White/Carbon,  Core Black/Footwear White/Carbon : Clothing, Shoes &amp; Jewelry">
          <a:extLst>
            <a:ext uri="{FF2B5EF4-FFF2-40B4-BE49-F238E27FC236}">
              <a16:creationId xmlns:a16="http://schemas.microsoft.com/office/drawing/2014/main" xmlns="" id="{736DAD18-FA38-3A4E-989B-F139FD7CA5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727" y="4435187518"/>
          <a:ext cx="1457614" cy="7505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57727</xdr:colOff>
      <xdr:row>1438</xdr:row>
      <xdr:rowOff>144318</xdr:rowOff>
    </xdr:from>
    <xdr:to>
      <xdr:col>0</xdr:col>
      <xdr:colOff>1515341</xdr:colOff>
      <xdr:row>1438</xdr:row>
      <xdr:rowOff>894876</xdr:rowOff>
    </xdr:to>
    <xdr:pic>
      <xdr:nvPicPr>
        <xdr:cNvPr id="3895" name="Immagine 3894" descr="Amazon.co.jp: Adidas GY1697 Adistar CS Core Black/Footwear White/Carbon,  Core Black/Footwear White/Carbon : Clothing, Shoes &amp; Jewelry">
          <a:extLst>
            <a:ext uri="{FF2B5EF4-FFF2-40B4-BE49-F238E27FC236}">
              <a16:creationId xmlns:a16="http://schemas.microsoft.com/office/drawing/2014/main" xmlns="" id="{B09D5DB2-3824-A046-923D-ECC718684A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727" y="4436330518"/>
          <a:ext cx="1457614" cy="7505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303068</xdr:colOff>
      <xdr:row>1748</xdr:row>
      <xdr:rowOff>115456</xdr:rowOff>
    </xdr:from>
    <xdr:to>
      <xdr:col>0</xdr:col>
      <xdr:colOff>1313295</xdr:colOff>
      <xdr:row>1748</xdr:row>
      <xdr:rowOff>936778</xdr:rowOff>
    </xdr:to>
    <xdr:pic>
      <xdr:nvPicPr>
        <xdr:cNvPr id="3896" name="Immagine 3895" descr="adidas Scarpe Stan Smith Shoes GY9543 Bianco | Modivo.it">
          <a:extLst>
            <a:ext uri="{FF2B5EF4-FFF2-40B4-BE49-F238E27FC236}">
              <a16:creationId xmlns:a16="http://schemas.microsoft.com/office/drawing/2014/main" xmlns="" id="{98188AF0-ED66-6245-8550-9747873DB20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08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5372" b="13735"/>
        <a:stretch/>
      </xdr:blipFill>
      <xdr:spPr bwMode="auto">
        <a:xfrm>
          <a:off x="303068" y="4437444656"/>
          <a:ext cx="1010227" cy="8213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303068</xdr:colOff>
      <xdr:row>1749</xdr:row>
      <xdr:rowOff>115456</xdr:rowOff>
    </xdr:from>
    <xdr:to>
      <xdr:col>0</xdr:col>
      <xdr:colOff>1313295</xdr:colOff>
      <xdr:row>1749</xdr:row>
      <xdr:rowOff>936778</xdr:rowOff>
    </xdr:to>
    <xdr:pic>
      <xdr:nvPicPr>
        <xdr:cNvPr id="3897" name="Immagine 3896" descr="adidas Scarpe Stan Smith Shoes GY9543 Bianco | Modivo.it">
          <a:extLst>
            <a:ext uri="{FF2B5EF4-FFF2-40B4-BE49-F238E27FC236}">
              <a16:creationId xmlns:a16="http://schemas.microsoft.com/office/drawing/2014/main" xmlns="" id="{F2A16C45-CC9E-3C48-ACB5-2807B08F659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08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5372" b="13735"/>
        <a:stretch/>
      </xdr:blipFill>
      <xdr:spPr bwMode="auto">
        <a:xfrm>
          <a:off x="303068" y="4438587656"/>
          <a:ext cx="1010227" cy="8213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303068</xdr:colOff>
      <xdr:row>1750</xdr:row>
      <xdr:rowOff>115456</xdr:rowOff>
    </xdr:from>
    <xdr:to>
      <xdr:col>0</xdr:col>
      <xdr:colOff>1313295</xdr:colOff>
      <xdr:row>1750</xdr:row>
      <xdr:rowOff>936778</xdr:rowOff>
    </xdr:to>
    <xdr:pic>
      <xdr:nvPicPr>
        <xdr:cNvPr id="3898" name="Immagine 3897" descr="adidas Scarpe Stan Smith Shoes GY9543 Bianco | Modivo.it">
          <a:extLst>
            <a:ext uri="{FF2B5EF4-FFF2-40B4-BE49-F238E27FC236}">
              <a16:creationId xmlns:a16="http://schemas.microsoft.com/office/drawing/2014/main" xmlns="" id="{A4C303BB-248E-0F42-973D-E55D1A000FB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08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5372" b="13735"/>
        <a:stretch/>
      </xdr:blipFill>
      <xdr:spPr bwMode="auto">
        <a:xfrm>
          <a:off x="303068" y="4439730656"/>
          <a:ext cx="1010227" cy="8213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303068</xdr:colOff>
      <xdr:row>1751</xdr:row>
      <xdr:rowOff>115456</xdr:rowOff>
    </xdr:from>
    <xdr:to>
      <xdr:col>0</xdr:col>
      <xdr:colOff>1313295</xdr:colOff>
      <xdr:row>1751</xdr:row>
      <xdr:rowOff>936778</xdr:rowOff>
    </xdr:to>
    <xdr:pic>
      <xdr:nvPicPr>
        <xdr:cNvPr id="3899" name="Immagine 3898" descr="adidas Scarpe Stan Smith Shoes GY9543 Bianco | Modivo.it">
          <a:extLst>
            <a:ext uri="{FF2B5EF4-FFF2-40B4-BE49-F238E27FC236}">
              <a16:creationId xmlns:a16="http://schemas.microsoft.com/office/drawing/2014/main" xmlns="" id="{B456C246-5468-FE40-8AB8-2BEF32D8B8D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08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5372" b="13735"/>
        <a:stretch/>
      </xdr:blipFill>
      <xdr:spPr bwMode="auto">
        <a:xfrm>
          <a:off x="303068" y="4440873656"/>
          <a:ext cx="1010227" cy="8213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346364</xdr:colOff>
      <xdr:row>1752</xdr:row>
      <xdr:rowOff>86592</xdr:rowOff>
    </xdr:from>
    <xdr:to>
      <xdr:col>0</xdr:col>
      <xdr:colOff>1315499</xdr:colOff>
      <xdr:row>1752</xdr:row>
      <xdr:rowOff>1053523</xdr:rowOff>
    </xdr:to>
    <xdr:pic>
      <xdr:nvPicPr>
        <xdr:cNvPr id="3900" name="Immagine 3899" descr="Scarpe adidas Superstar Shoes GY9572 Bianco | it.eschuhe.ch">
          <a:extLst>
            <a:ext uri="{FF2B5EF4-FFF2-40B4-BE49-F238E27FC236}">
              <a16:creationId xmlns:a16="http://schemas.microsoft.com/office/drawing/2014/main" xmlns="" id="{CD75D836-E066-014D-85E6-984CCFFC3D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364" y="4441987792"/>
          <a:ext cx="969135" cy="9669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346364</xdr:colOff>
      <xdr:row>1753</xdr:row>
      <xdr:rowOff>86592</xdr:rowOff>
    </xdr:from>
    <xdr:to>
      <xdr:col>0</xdr:col>
      <xdr:colOff>1315499</xdr:colOff>
      <xdr:row>1753</xdr:row>
      <xdr:rowOff>1053523</xdr:rowOff>
    </xdr:to>
    <xdr:pic>
      <xdr:nvPicPr>
        <xdr:cNvPr id="3901" name="Immagine 3900" descr="Scarpe adidas Superstar Shoes GY9572 Bianco | it.eschuhe.ch">
          <a:extLst>
            <a:ext uri="{FF2B5EF4-FFF2-40B4-BE49-F238E27FC236}">
              <a16:creationId xmlns:a16="http://schemas.microsoft.com/office/drawing/2014/main" xmlns="" id="{B2978396-D503-D540-A72B-E21AE9E9AD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364" y="4443130792"/>
          <a:ext cx="969135" cy="9669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346364</xdr:colOff>
      <xdr:row>1754</xdr:row>
      <xdr:rowOff>86592</xdr:rowOff>
    </xdr:from>
    <xdr:to>
      <xdr:col>0</xdr:col>
      <xdr:colOff>1315499</xdr:colOff>
      <xdr:row>1754</xdr:row>
      <xdr:rowOff>1053523</xdr:rowOff>
    </xdr:to>
    <xdr:pic>
      <xdr:nvPicPr>
        <xdr:cNvPr id="3902" name="Immagine 3901" descr="Scarpe adidas Superstar Shoes GY9572 Bianco | it.eschuhe.ch">
          <a:extLst>
            <a:ext uri="{FF2B5EF4-FFF2-40B4-BE49-F238E27FC236}">
              <a16:creationId xmlns:a16="http://schemas.microsoft.com/office/drawing/2014/main" xmlns="" id="{23CD1F24-029C-DB4A-9DEB-562F970BC6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364" y="4444273792"/>
          <a:ext cx="969135" cy="9669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346364</xdr:colOff>
      <xdr:row>1755</xdr:row>
      <xdr:rowOff>86592</xdr:rowOff>
    </xdr:from>
    <xdr:to>
      <xdr:col>0</xdr:col>
      <xdr:colOff>1315499</xdr:colOff>
      <xdr:row>1755</xdr:row>
      <xdr:rowOff>1053523</xdr:rowOff>
    </xdr:to>
    <xdr:pic>
      <xdr:nvPicPr>
        <xdr:cNvPr id="3903" name="Immagine 3902" descr="Scarpe adidas Superstar Shoes GY9572 Bianco | it.eschuhe.ch">
          <a:extLst>
            <a:ext uri="{FF2B5EF4-FFF2-40B4-BE49-F238E27FC236}">
              <a16:creationId xmlns:a16="http://schemas.microsoft.com/office/drawing/2014/main" xmlns="" id="{FB212FBA-8ED0-624C-9F2D-039E58EDC9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364" y="4445416792"/>
          <a:ext cx="969135" cy="9669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331931</xdr:colOff>
      <xdr:row>1791</xdr:row>
      <xdr:rowOff>57729</xdr:rowOff>
    </xdr:from>
    <xdr:to>
      <xdr:col>0</xdr:col>
      <xdr:colOff>1374358</xdr:colOff>
      <xdr:row>1791</xdr:row>
      <xdr:rowOff>1024659</xdr:rowOff>
    </xdr:to>
    <xdr:pic>
      <xdr:nvPicPr>
        <xdr:cNvPr id="3904" name="Immagine 3903" descr="Women's Adidas X9000L4 Heat.RDY Jet Boost Black Pink GZ3247 Sz 8 NWOB | eBay">
          <a:extLst>
            <a:ext uri="{FF2B5EF4-FFF2-40B4-BE49-F238E27FC236}">
              <a16:creationId xmlns:a16="http://schemas.microsoft.com/office/drawing/2014/main" xmlns="" id="{5C6551B8-6DE3-9648-B306-2A6CBC4447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1931" y="4446530929"/>
          <a:ext cx="1042427" cy="9669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288638</xdr:colOff>
      <xdr:row>3026</xdr:row>
      <xdr:rowOff>129886</xdr:rowOff>
    </xdr:from>
    <xdr:to>
      <xdr:col>0</xdr:col>
      <xdr:colOff>1269380</xdr:colOff>
      <xdr:row>3026</xdr:row>
      <xdr:rowOff>981363</xdr:rowOff>
    </xdr:to>
    <xdr:pic>
      <xdr:nvPicPr>
        <xdr:cNvPr id="3905" name="Immagine 3904" descr="GS) Adidas Superstar 'Cloud White Beam' HP7884 - KICKS CREW">
          <a:extLst>
            <a:ext uri="{FF2B5EF4-FFF2-40B4-BE49-F238E27FC236}">
              <a16:creationId xmlns:a16="http://schemas.microsoft.com/office/drawing/2014/main" xmlns="" id="{F3589DDB-5DB2-4349-A19B-DA20FE92250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1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353" r="12594"/>
        <a:stretch/>
      </xdr:blipFill>
      <xdr:spPr bwMode="auto">
        <a:xfrm>
          <a:off x="288638" y="4447746086"/>
          <a:ext cx="980742" cy="8514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288638</xdr:colOff>
      <xdr:row>3027</xdr:row>
      <xdr:rowOff>129886</xdr:rowOff>
    </xdr:from>
    <xdr:to>
      <xdr:col>0</xdr:col>
      <xdr:colOff>1269380</xdr:colOff>
      <xdr:row>3027</xdr:row>
      <xdr:rowOff>981363</xdr:rowOff>
    </xdr:to>
    <xdr:pic>
      <xdr:nvPicPr>
        <xdr:cNvPr id="3906" name="Immagine 3905" descr="GS) Adidas Superstar 'Cloud White Beam' HP7884 - KICKS CREW">
          <a:extLst>
            <a:ext uri="{FF2B5EF4-FFF2-40B4-BE49-F238E27FC236}">
              <a16:creationId xmlns:a16="http://schemas.microsoft.com/office/drawing/2014/main" xmlns="" id="{CBD5CBC1-CA14-874B-8E9C-2852758556A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1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353" r="12594"/>
        <a:stretch/>
      </xdr:blipFill>
      <xdr:spPr bwMode="auto">
        <a:xfrm>
          <a:off x="288638" y="4448889086"/>
          <a:ext cx="980742" cy="8514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288638</xdr:colOff>
      <xdr:row>3028</xdr:row>
      <xdr:rowOff>129886</xdr:rowOff>
    </xdr:from>
    <xdr:to>
      <xdr:col>0</xdr:col>
      <xdr:colOff>1269380</xdr:colOff>
      <xdr:row>3028</xdr:row>
      <xdr:rowOff>981363</xdr:rowOff>
    </xdr:to>
    <xdr:pic>
      <xdr:nvPicPr>
        <xdr:cNvPr id="3907" name="Immagine 3906" descr="GS) Adidas Superstar 'Cloud White Beam' HP7884 - KICKS CREW">
          <a:extLst>
            <a:ext uri="{FF2B5EF4-FFF2-40B4-BE49-F238E27FC236}">
              <a16:creationId xmlns:a16="http://schemas.microsoft.com/office/drawing/2014/main" xmlns="" id="{4E35729C-EB98-1D49-9221-1695F2E3616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1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353" r="12594"/>
        <a:stretch/>
      </xdr:blipFill>
      <xdr:spPr bwMode="auto">
        <a:xfrm>
          <a:off x="288638" y="4450032086"/>
          <a:ext cx="980742" cy="8514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288638</xdr:colOff>
      <xdr:row>3029</xdr:row>
      <xdr:rowOff>129886</xdr:rowOff>
    </xdr:from>
    <xdr:to>
      <xdr:col>0</xdr:col>
      <xdr:colOff>1269380</xdr:colOff>
      <xdr:row>3029</xdr:row>
      <xdr:rowOff>981363</xdr:rowOff>
    </xdr:to>
    <xdr:pic>
      <xdr:nvPicPr>
        <xdr:cNvPr id="3908" name="Immagine 3907" descr="GS) Adidas Superstar 'Cloud White Beam' HP7884 - KICKS CREW">
          <a:extLst>
            <a:ext uri="{FF2B5EF4-FFF2-40B4-BE49-F238E27FC236}">
              <a16:creationId xmlns:a16="http://schemas.microsoft.com/office/drawing/2014/main" xmlns="" id="{094A38CD-63D9-C94D-8F58-E7DC479A03C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1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353" r="12594"/>
        <a:stretch/>
      </xdr:blipFill>
      <xdr:spPr bwMode="auto">
        <a:xfrm>
          <a:off x="288638" y="4451175086"/>
          <a:ext cx="980742" cy="8514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72160</xdr:colOff>
      <xdr:row>2504</xdr:row>
      <xdr:rowOff>86590</xdr:rowOff>
    </xdr:from>
    <xdr:to>
      <xdr:col>0</xdr:col>
      <xdr:colOff>1486478</xdr:colOff>
      <xdr:row>2504</xdr:row>
      <xdr:rowOff>995893</xdr:rowOff>
    </xdr:to>
    <xdr:pic>
      <xdr:nvPicPr>
        <xdr:cNvPr id="3917" name="Immagine 3916" descr="WMNS) Adidas originals Superstar Bonega HQ4284 - KICKS CREW">
          <a:extLst>
            <a:ext uri="{FF2B5EF4-FFF2-40B4-BE49-F238E27FC236}">
              <a16:creationId xmlns:a16="http://schemas.microsoft.com/office/drawing/2014/main" xmlns="" id="{14A609AA-502A-D141-9864-A6D2D289D4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60" y="4461418790"/>
          <a:ext cx="1414318" cy="909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72160</xdr:colOff>
      <xdr:row>2505</xdr:row>
      <xdr:rowOff>86590</xdr:rowOff>
    </xdr:from>
    <xdr:to>
      <xdr:col>0</xdr:col>
      <xdr:colOff>1486478</xdr:colOff>
      <xdr:row>2505</xdr:row>
      <xdr:rowOff>995893</xdr:rowOff>
    </xdr:to>
    <xdr:pic>
      <xdr:nvPicPr>
        <xdr:cNvPr id="3918" name="Immagine 3917" descr="WMNS) Adidas originals Superstar Bonega HQ4284 - KICKS CREW">
          <a:extLst>
            <a:ext uri="{FF2B5EF4-FFF2-40B4-BE49-F238E27FC236}">
              <a16:creationId xmlns:a16="http://schemas.microsoft.com/office/drawing/2014/main" xmlns="" id="{F009E649-EBCC-4E47-98B9-F2FE225DF2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60" y="4462561790"/>
          <a:ext cx="1414318" cy="909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72160</xdr:colOff>
      <xdr:row>2506</xdr:row>
      <xdr:rowOff>86590</xdr:rowOff>
    </xdr:from>
    <xdr:to>
      <xdr:col>0</xdr:col>
      <xdr:colOff>1486478</xdr:colOff>
      <xdr:row>2506</xdr:row>
      <xdr:rowOff>995893</xdr:rowOff>
    </xdr:to>
    <xdr:pic>
      <xdr:nvPicPr>
        <xdr:cNvPr id="3919" name="Immagine 3918" descr="WMNS) Adidas originals Superstar Bonega HQ4284 - KICKS CREW">
          <a:extLst>
            <a:ext uri="{FF2B5EF4-FFF2-40B4-BE49-F238E27FC236}">
              <a16:creationId xmlns:a16="http://schemas.microsoft.com/office/drawing/2014/main" xmlns="" id="{3263B78E-8535-CE44-A8A0-954683EDC6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60" y="4463704790"/>
          <a:ext cx="1414318" cy="909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72160</xdr:colOff>
      <xdr:row>2507</xdr:row>
      <xdr:rowOff>86590</xdr:rowOff>
    </xdr:from>
    <xdr:to>
      <xdr:col>0</xdr:col>
      <xdr:colOff>1486478</xdr:colOff>
      <xdr:row>2507</xdr:row>
      <xdr:rowOff>995893</xdr:rowOff>
    </xdr:to>
    <xdr:pic>
      <xdr:nvPicPr>
        <xdr:cNvPr id="3920" name="Immagine 3919" descr="WMNS) Adidas originals Superstar Bonega HQ4284 - KICKS CREW">
          <a:extLst>
            <a:ext uri="{FF2B5EF4-FFF2-40B4-BE49-F238E27FC236}">
              <a16:creationId xmlns:a16="http://schemas.microsoft.com/office/drawing/2014/main" xmlns="" id="{82E462A6-257C-0340-8CB8-74B0127DE7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60" y="4464847790"/>
          <a:ext cx="1414318" cy="909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72160</xdr:colOff>
      <xdr:row>2508</xdr:row>
      <xdr:rowOff>86590</xdr:rowOff>
    </xdr:from>
    <xdr:to>
      <xdr:col>0</xdr:col>
      <xdr:colOff>1486478</xdr:colOff>
      <xdr:row>2508</xdr:row>
      <xdr:rowOff>995893</xdr:rowOff>
    </xdr:to>
    <xdr:pic>
      <xdr:nvPicPr>
        <xdr:cNvPr id="3921" name="Immagine 3920" descr="WMNS) Adidas originals Superstar Bonega HQ4284 - KICKS CREW">
          <a:extLst>
            <a:ext uri="{FF2B5EF4-FFF2-40B4-BE49-F238E27FC236}">
              <a16:creationId xmlns:a16="http://schemas.microsoft.com/office/drawing/2014/main" xmlns="" id="{80D0F974-5A6D-654D-85E7-A299E7AF52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60" y="4465990790"/>
          <a:ext cx="1414318" cy="909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72160</xdr:colOff>
      <xdr:row>2509</xdr:row>
      <xdr:rowOff>86590</xdr:rowOff>
    </xdr:from>
    <xdr:to>
      <xdr:col>0</xdr:col>
      <xdr:colOff>1486478</xdr:colOff>
      <xdr:row>2509</xdr:row>
      <xdr:rowOff>995893</xdr:rowOff>
    </xdr:to>
    <xdr:pic>
      <xdr:nvPicPr>
        <xdr:cNvPr id="3922" name="Immagine 3921" descr="WMNS) Adidas originals Superstar Bonega HQ4284 - KICKS CREW">
          <a:extLst>
            <a:ext uri="{FF2B5EF4-FFF2-40B4-BE49-F238E27FC236}">
              <a16:creationId xmlns:a16="http://schemas.microsoft.com/office/drawing/2014/main" xmlns="" id="{932C9530-810C-7C49-8FFC-310126E0F1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60" y="4467133790"/>
          <a:ext cx="1414318" cy="909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72160</xdr:colOff>
      <xdr:row>2510</xdr:row>
      <xdr:rowOff>86590</xdr:rowOff>
    </xdr:from>
    <xdr:to>
      <xdr:col>0</xdr:col>
      <xdr:colOff>1486478</xdr:colOff>
      <xdr:row>2510</xdr:row>
      <xdr:rowOff>995893</xdr:rowOff>
    </xdr:to>
    <xdr:pic>
      <xdr:nvPicPr>
        <xdr:cNvPr id="3923" name="Immagine 3922" descr="WMNS) Adidas originals Superstar Bonega HQ4284 - KICKS CREW">
          <a:extLst>
            <a:ext uri="{FF2B5EF4-FFF2-40B4-BE49-F238E27FC236}">
              <a16:creationId xmlns:a16="http://schemas.microsoft.com/office/drawing/2014/main" xmlns="" id="{812FF6B6-3A44-CB48-87DA-4856E144A7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60" y="4468276790"/>
          <a:ext cx="1414318" cy="909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230910</xdr:colOff>
      <xdr:row>15</xdr:row>
      <xdr:rowOff>158751</xdr:rowOff>
    </xdr:from>
    <xdr:to>
      <xdr:col>0</xdr:col>
      <xdr:colOff>1500910</xdr:colOff>
      <xdr:row>15</xdr:row>
      <xdr:rowOff>970745</xdr:rowOff>
    </xdr:to>
    <xdr:pic>
      <xdr:nvPicPr>
        <xdr:cNvPr id="3927" name="Immagine 3926" descr="adidas Continental 80 'White Grey' EE5342 - KICKS CREW">
          <a:extLst>
            <a:ext uri="{FF2B5EF4-FFF2-40B4-BE49-F238E27FC236}">
              <a16:creationId xmlns:a16="http://schemas.microsoft.com/office/drawing/2014/main" xmlns="" id="{F80BDE88-B084-C64B-B3D2-C94AD14A6C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0910" y="4472920951"/>
          <a:ext cx="1270000" cy="8119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360795</xdr:colOff>
      <xdr:row>929</xdr:row>
      <xdr:rowOff>158750</xdr:rowOff>
    </xdr:from>
    <xdr:to>
      <xdr:col>0</xdr:col>
      <xdr:colOff>1269736</xdr:colOff>
      <xdr:row>929</xdr:row>
      <xdr:rowOff>1065624</xdr:rowOff>
    </xdr:to>
    <xdr:pic>
      <xdr:nvPicPr>
        <xdr:cNvPr id="3940" name="Immagine 3939" descr="adidas Ultraboost 22 W Triple White Women Running Sports Casual Shoes GX5590  | eBay">
          <a:extLst>
            <a:ext uri="{FF2B5EF4-FFF2-40B4-BE49-F238E27FC236}">
              <a16:creationId xmlns:a16="http://schemas.microsoft.com/office/drawing/2014/main" xmlns="" id="{0D8C7591-7951-1E41-BF8D-EE9CCAC570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0795" y="4487779950"/>
          <a:ext cx="908941" cy="9068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360795</xdr:colOff>
      <xdr:row>931</xdr:row>
      <xdr:rowOff>158750</xdr:rowOff>
    </xdr:from>
    <xdr:to>
      <xdr:col>0</xdr:col>
      <xdr:colOff>1269736</xdr:colOff>
      <xdr:row>931</xdr:row>
      <xdr:rowOff>1065624</xdr:rowOff>
    </xdr:to>
    <xdr:pic>
      <xdr:nvPicPr>
        <xdr:cNvPr id="3941" name="Immagine 3940" descr="adidas Ultraboost 22 W Triple White Women Running Sports Casual Shoes GX5590  | eBay">
          <a:extLst>
            <a:ext uri="{FF2B5EF4-FFF2-40B4-BE49-F238E27FC236}">
              <a16:creationId xmlns:a16="http://schemas.microsoft.com/office/drawing/2014/main" xmlns="" id="{D1FCA137-386E-9440-924B-8FE4FED593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0795" y="4488922950"/>
          <a:ext cx="908941" cy="9068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360795</xdr:colOff>
      <xdr:row>932</xdr:row>
      <xdr:rowOff>158750</xdr:rowOff>
    </xdr:from>
    <xdr:to>
      <xdr:col>0</xdr:col>
      <xdr:colOff>1269736</xdr:colOff>
      <xdr:row>932</xdr:row>
      <xdr:rowOff>1065624</xdr:rowOff>
    </xdr:to>
    <xdr:pic>
      <xdr:nvPicPr>
        <xdr:cNvPr id="3942" name="Immagine 3941" descr="adidas Ultraboost 22 W Triple White Women Running Sports Casual Shoes GX5590  | eBay">
          <a:extLst>
            <a:ext uri="{FF2B5EF4-FFF2-40B4-BE49-F238E27FC236}">
              <a16:creationId xmlns:a16="http://schemas.microsoft.com/office/drawing/2014/main" xmlns="" id="{E76C2BC2-B314-6A46-8CF4-C4A04B2CA1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0795" y="4490065950"/>
          <a:ext cx="908941" cy="9068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360795</xdr:colOff>
      <xdr:row>933</xdr:row>
      <xdr:rowOff>158750</xdr:rowOff>
    </xdr:from>
    <xdr:to>
      <xdr:col>0</xdr:col>
      <xdr:colOff>1269736</xdr:colOff>
      <xdr:row>933</xdr:row>
      <xdr:rowOff>1065624</xdr:rowOff>
    </xdr:to>
    <xdr:pic>
      <xdr:nvPicPr>
        <xdr:cNvPr id="3943" name="Immagine 3942" descr="adidas Ultraboost 22 W Triple White Women Running Sports Casual Shoes GX5590  | eBay">
          <a:extLst>
            <a:ext uri="{FF2B5EF4-FFF2-40B4-BE49-F238E27FC236}">
              <a16:creationId xmlns:a16="http://schemas.microsoft.com/office/drawing/2014/main" xmlns="" id="{8D069BF3-3590-9941-9A3D-B3848A46F1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0795" y="4491208950"/>
          <a:ext cx="908941" cy="9068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173182</xdr:colOff>
      <xdr:row>1385</xdr:row>
      <xdr:rowOff>298404</xdr:rowOff>
    </xdr:from>
    <xdr:to>
      <xdr:col>0</xdr:col>
      <xdr:colOff>1327727</xdr:colOff>
      <xdr:row>1385</xdr:row>
      <xdr:rowOff>837659</xdr:rowOff>
    </xdr:to>
    <xdr:pic>
      <xdr:nvPicPr>
        <xdr:cNvPr id="3944" name="Immagine 3943" descr="Adidas ADVANTAGE GY1136 TENNIS core black SHOES - LOW (NON FOOTBALL) for  Men Size 43 1/3 EU: Buy Online at Best Price in Egypt - Souq is now  Amazon.eg">
          <a:extLst>
            <a:ext uri="{FF2B5EF4-FFF2-40B4-BE49-F238E27FC236}">
              <a16:creationId xmlns:a16="http://schemas.microsoft.com/office/drawing/2014/main" xmlns="" id="{6365C7CA-E3B7-3C47-AA2E-8760A05325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182" y="4492491604"/>
          <a:ext cx="1154545" cy="5392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173182</xdr:colOff>
      <xdr:row>1382</xdr:row>
      <xdr:rowOff>298404</xdr:rowOff>
    </xdr:from>
    <xdr:to>
      <xdr:col>0</xdr:col>
      <xdr:colOff>1327727</xdr:colOff>
      <xdr:row>1382</xdr:row>
      <xdr:rowOff>837659</xdr:rowOff>
    </xdr:to>
    <xdr:pic>
      <xdr:nvPicPr>
        <xdr:cNvPr id="3945" name="Immagine 3944" descr="Adidas ADVANTAGE GY1136 TENNIS core black SHOES - LOW (NON FOOTBALL) for  Men Size 43 1/3 EU: Buy Online at Best Price in Egypt - Souq is now  Amazon.eg">
          <a:extLst>
            <a:ext uri="{FF2B5EF4-FFF2-40B4-BE49-F238E27FC236}">
              <a16:creationId xmlns:a16="http://schemas.microsoft.com/office/drawing/2014/main" xmlns="" id="{65C39293-CD9C-484F-BC00-C9EEC94CF6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182" y="4493634604"/>
          <a:ext cx="1154545" cy="5392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173182</xdr:colOff>
      <xdr:row>1383</xdr:row>
      <xdr:rowOff>298404</xdr:rowOff>
    </xdr:from>
    <xdr:to>
      <xdr:col>0</xdr:col>
      <xdr:colOff>1327727</xdr:colOff>
      <xdr:row>1383</xdr:row>
      <xdr:rowOff>837659</xdr:rowOff>
    </xdr:to>
    <xdr:pic>
      <xdr:nvPicPr>
        <xdr:cNvPr id="3946" name="Immagine 3945" descr="Adidas ADVANTAGE GY1136 TENNIS core black SHOES - LOW (NON FOOTBALL) for  Men Size 43 1/3 EU: Buy Online at Best Price in Egypt - Souq is now  Amazon.eg">
          <a:extLst>
            <a:ext uri="{FF2B5EF4-FFF2-40B4-BE49-F238E27FC236}">
              <a16:creationId xmlns:a16="http://schemas.microsoft.com/office/drawing/2014/main" xmlns="" id="{A5A15079-1D55-C344-A7EB-3CD2C5C6ED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182" y="4494777604"/>
          <a:ext cx="1154545" cy="5392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173182</xdr:colOff>
      <xdr:row>1384</xdr:row>
      <xdr:rowOff>298404</xdr:rowOff>
    </xdr:from>
    <xdr:to>
      <xdr:col>0</xdr:col>
      <xdr:colOff>1327727</xdr:colOff>
      <xdr:row>1384</xdr:row>
      <xdr:rowOff>837659</xdr:rowOff>
    </xdr:to>
    <xdr:pic>
      <xdr:nvPicPr>
        <xdr:cNvPr id="3947" name="Immagine 3946" descr="Adidas ADVANTAGE GY1136 TENNIS core black SHOES - LOW (NON FOOTBALL) for  Men Size 43 1/3 EU: Buy Online at Best Price in Egypt - Souq is now  Amazon.eg">
          <a:extLst>
            <a:ext uri="{FF2B5EF4-FFF2-40B4-BE49-F238E27FC236}">
              <a16:creationId xmlns:a16="http://schemas.microsoft.com/office/drawing/2014/main" xmlns="" id="{225AA318-0BD2-7546-A56A-83AEF41DC6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182" y="4495920604"/>
          <a:ext cx="1154545" cy="5392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129886</xdr:colOff>
      <xdr:row>1386</xdr:row>
      <xdr:rowOff>187615</xdr:rowOff>
    </xdr:from>
    <xdr:to>
      <xdr:col>0</xdr:col>
      <xdr:colOff>1616363</xdr:colOff>
      <xdr:row>1386</xdr:row>
      <xdr:rowOff>940587</xdr:rowOff>
    </xdr:to>
    <xdr:pic>
      <xdr:nvPicPr>
        <xdr:cNvPr id="3948" name="Immagine 3947" descr="ADIDAS SCARPE DONNA GY1493 - Nuccia Costantino">
          <a:extLst>
            <a:ext uri="{FF2B5EF4-FFF2-40B4-BE49-F238E27FC236}">
              <a16:creationId xmlns:a16="http://schemas.microsoft.com/office/drawing/2014/main" xmlns="" id="{E8630A1B-E299-644E-BDDB-1BFF300D55F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16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8606" b="9495"/>
        <a:stretch/>
      </xdr:blipFill>
      <xdr:spPr bwMode="auto">
        <a:xfrm>
          <a:off x="129886" y="4496952815"/>
          <a:ext cx="1486477" cy="7529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129886</xdr:colOff>
      <xdr:row>1387</xdr:row>
      <xdr:rowOff>187615</xdr:rowOff>
    </xdr:from>
    <xdr:to>
      <xdr:col>0</xdr:col>
      <xdr:colOff>1616363</xdr:colOff>
      <xdr:row>1387</xdr:row>
      <xdr:rowOff>940587</xdr:rowOff>
    </xdr:to>
    <xdr:pic>
      <xdr:nvPicPr>
        <xdr:cNvPr id="3949" name="Immagine 3948" descr="ADIDAS SCARPE DONNA GY1493 - Nuccia Costantino">
          <a:extLst>
            <a:ext uri="{FF2B5EF4-FFF2-40B4-BE49-F238E27FC236}">
              <a16:creationId xmlns:a16="http://schemas.microsoft.com/office/drawing/2014/main" xmlns="" id="{6B780FB1-12C2-1840-AE46-36F1CCF3C23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16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8606" b="9495"/>
        <a:stretch/>
      </xdr:blipFill>
      <xdr:spPr bwMode="auto">
        <a:xfrm>
          <a:off x="129886" y="4498095815"/>
          <a:ext cx="1486477" cy="7529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129886</xdr:colOff>
      <xdr:row>1388</xdr:row>
      <xdr:rowOff>187615</xdr:rowOff>
    </xdr:from>
    <xdr:to>
      <xdr:col>0</xdr:col>
      <xdr:colOff>1616363</xdr:colOff>
      <xdr:row>1388</xdr:row>
      <xdr:rowOff>940587</xdr:rowOff>
    </xdr:to>
    <xdr:pic>
      <xdr:nvPicPr>
        <xdr:cNvPr id="3950" name="Immagine 3949" descr="ADIDAS SCARPE DONNA GY1493 - Nuccia Costantino">
          <a:extLst>
            <a:ext uri="{FF2B5EF4-FFF2-40B4-BE49-F238E27FC236}">
              <a16:creationId xmlns:a16="http://schemas.microsoft.com/office/drawing/2014/main" xmlns="" id="{97726591-C5F2-6B4B-A5A0-FE42EE6FEAB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16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8606" b="9495"/>
        <a:stretch/>
      </xdr:blipFill>
      <xdr:spPr bwMode="auto">
        <a:xfrm>
          <a:off x="129886" y="4499238815"/>
          <a:ext cx="1486477" cy="7529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129886</xdr:colOff>
      <xdr:row>1389</xdr:row>
      <xdr:rowOff>187615</xdr:rowOff>
    </xdr:from>
    <xdr:to>
      <xdr:col>0</xdr:col>
      <xdr:colOff>1616363</xdr:colOff>
      <xdr:row>1389</xdr:row>
      <xdr:rowOff>940587</xdr:rowOff>
    </xdr:to>
    <xdr:pic>
      <xdr:nvPicPr>
        <xdr:cNvPr id="3951" name="Immagine 3950" descr="ADIDAS SCARPE DONNA GY1493 - Nuccia Costantino">
          <a:extLst>
            <a:ext uri="{FF2B5EF4-FFF2-40B4-BE49-F238E27FC236}">
              <a16:creationId xmlns:a16="http://schemas.microsoft.com/office/drawing/2014/main" xmlns="" id="{0916B84A-E6E5-0146-A77D-6839DB57174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16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8606" b="9495"/>
        <a:stretch/>
      </xdr:blipFill>
      <xdr:spPr bwMode="auto">
        <a:xfrm>
          <a:off x="129886" y="4500381815"/>
          <a:ext cx="1486477" cy="7529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129886</xdr:colOff>
      <xdr:row>1391</xdr:row>
      <xdr:rowOff>187615</xdr:rowOff>
    </xdr:from>
    <xdr:to>
      <xdr:col>0</xdr:col>
      <xdr:colOff>1616363</xdr:colOff>
      <xdr:row>1391</xdr:row>
      <xdr:rowOff>940587</xdr:rowOff>
    </xdr:to>
    <xdr:pic>
      <xdr:nvPicPr>
        <xdr:cNvPr id="3952" name="Immagine 3951" descr="ADIDAS SCARPE DONNA GY1493 - Nuccia Costantino">
          <a:extLst>
            <a:ext uri="{FF2B5EF4-FFF2-40B4-BE49-F238E27FC236}">
              <a16:creationId xmlns:a16="http://schemas.microsoft.com/office/drawing/2014/main" xmlns="" id="{411DFA87-2793-7B4F-B68A-FE409D8EA2E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16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8606" b="9495"/>
        <a:stretch/>
      </xdr:blipFill>
      <xdr:spPr bwMode="auto">
        <a:xfrm>
          <a:off x="129886" y="4501524815"/>
          <a:ext cx="1486477" cy="7529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259773</xdr:colOff>
      <xdr:row>1580</xdr:row>
      <xdr:rowOff>115456</xdr:rowOff>
    </xdr:from>
    <xdr:to>
      <xdr:col>0</xdr:col>
      <xdr:colOff>1443182</xdr:colOff>
      <xdr:row>1580</xdr:row>
      <xdr:rowOff>1027150</xdr:rowOff>
    </xdr:to>
    <xdr:pic>
      <xdr:nvPicPr>
        <xdr:cNvPr id="3959" name="Immagine 3958" descr="Scarpe adidas Superstar Vegan Icons GY4656 Clowhi/Greone/Owhite | escarpe.it">
          <a:extLst>
            <a:ext uri="{FF2B5EF4-FFF2-40B4-BE49-F238E27FC236}">
              <a16:creationId xmlns:a16="http://schemas.microsoft.com/office/drawing/2014/main" xmlns="" id="{12C97B38-7FF0-E845-9C28-51312FBA1DD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17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2785"/>
        <a:stretch/>
      </xdr:blipFill>
      <xdr:spPr bwMode="auto">
        <a:xfrm>
          <a:off x="259773" y="4509453656"/>
          <a:ext cx="1183409" cy="9116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259773</xdr:colOff>
      <xdr:row>1581</xdr:row>
      <xdr:rowOff>115456</xdr:rowOff>
    </xdr:from>
    <xdr:to>
      <xdr:col>0</xdr:col>
      <xdr:colOff>1443182</xdr:colOff>
      <xdr:row>1581</xdr:row>
      <xdr:rowOff>1027150</xdr:rowOff>
    </xdr:to>
    <xdr:pic>
      <xdr:nvPicPr>
        <xdr:cNvPr id="3960" name="Immagine 3959" descr="Scarpe adidas Superstar Vegan Icons GY4656 Clowhi/Greone/Owhite | escarpe.it">
          <a:extLst>
            <a:ext uri="{FF2B5EF4-FFF2-40B4-BE49-F238E27FC236}">
              <a16:creationId xmlns:a16="http://schemas.microsoft.com/office/drawing/2014/main" xmlns="" id="{19CF2387-5C21-0044-BC4D-22B9AE5D2A1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17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2785"/>
        <a:stretch/>
      </xdr:blipFill>
      <xdr:spPr bwMode="auto">
        <a:xfrm>
          <a:off x="259773" y="4510596656"/>
          <a:ext cx="1183409" cy="9116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144318</xdr:colOff>
      <xdr:row>1602</xdr:row>
      <xdr:rowOff>202046</xdr:rowOff>
    </xdr:from>
    <xdr:to>
      <xdr:col>0</xdr:col>
      <xdr:colOff>1365579</xdr:colOff>
      <xdr:row>1602</xdr:row>
      <xdr:rowOff>981365</xdr:rowOff>
    </xdr:to>
    <xdr:pic>
      <xdr:nvPicPr>
        <xdr:cNvPr id="3961" name="Immagine 3960" descr="WMNS) adidas PureBoost 21 'Ambient Blush' GY5109 - KICKS CREW">
          <a:extLst>
            <a:ext uri="{FF2B5EF4-FFF2-40B4-BE49-F238E27FC236}">
              <a16:creationId xmlns:a16="http://schemas.microsoft.com/office/drawing/2014/main" xmlns="" id="{5FAB996C-3826-2048-96DA-47BFE8A60E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318" y="4511826246"/>
          <a:ext cx="1221261" cy="7793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144318</xdr:colOff>
      <xdr:row>1603</xdr:row>
      <xdr:rowOff>202046</xdr:rowOff>
    </xdr:from>
    <xdr:to>
      <xdr:col>0</xdr:col>
      <xdr:colOff>1365579</xdr:colOff>
      <xdr:row>1603</xdr:row>
      <xdr:rowOff>981365</xdr:rowOff>
    </xdr:to>
    <xdr:pic>
      <xdr:nvPicPr>
        <xdr:cNvPr id="3962" name="Immagine 3961" descr="WMNS) adidas PureBoost 21 'Ambient Blush' GY5109 - KICKS CREW">
          <a:extLst>
            <a:ext uri="{FF2B5EF4-FFF2-40B4-BE49-F238E27FC236}">
              <a16:creationId xmlns:a16="http://schemas.microsoft.com/office/drawing/2014/main" xmlns="" id="{FBF28EBD-BD25-1C44-8ACB-7235574011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318" y="4512969246"/>
          <a:ext cx="1221261" cy="7793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144318</xdr:colOff>
      <xdr:row>1604</xdr:row>
      <xdr:rowOff>202046</xdr:rowOff>
    </xdr:from>
    <xdr:to>
      <xdr:col>0</xdr:col>
      <xdr:colOff>1365579</xdr:colOff>
      <xdr:row>1604</xdr:row>
      <xdr:rowOff>981365</xdr:rowOff>
    </xdr:to>
    <xdr:pic>
      <xdr:nvPicPr>
        <xdr:cNvPr id="3963" name="Immagine 3962" descr="WMNS) adidas PureBoost 21 'Ambient Blush' GY5109 - KICKS CREW">
          <a:extLst>
            <a:ext uri="{FF2B5EF4-FFF2-40B4-BE49-F238E27FC236}">
              <a16:creationId xmlns:a16="http://schemas.microsoft.com/office/drawing/2014/main" xmlns="" id="{945950FA-FFEB-E348-AA6C-411E19F4F1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318" y="4514112246"/>
          <a:ext cx="1221261" cy="7793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144318</xdr:colOff>
      <xdr:row>1605</xdr:row>
      <xdr:rowOff>202046</xdr:rowOff>
    </xdr:from>
    <xdr:to>
      <xdr:col>0</xdr:col>
      <xdr:colOff>1365579</xdr:colOff>
      <xdr:row>1605</xdr:row>
      <xdr:rowOff>981365</xdr:rowOff>
    </xdr:to>
    <xdr:pic>
      <xdr:nvPicPr>
        <xdr:cNvPr id="3964" name="Immagine 3963" descr="WMNS) adidas PureBoost 21 'Ambient Blush' GY5109 - KICKS CREW">
          <a:extLst>
            <a:ext uri="{FF2B5EF4-FFF2-40B4-BE49-F238E27FC236}">
              <a16:creationId xmlns:a16="http://schemas.microsoft.com/office/drawing/2014/main" xmlns="" id="{B5DF110E-8167-E349-B758-6C60225872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318" y="4515255246"/>
          <a:ext cx="1221261" cy="7793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144318</xdr:colOff>
      <xdr:row>1606</xdr:row>
      <xdr:rowOff>202046</xdr:rowOff>
    </xdr:from>
    <xdr:to>
      <xdr:col>0</xdr:col>
      <xdr:colOff>1365579</xdr:colOff>
      <xdr:row>1606</xdr:row>
      <xdr:rowOff>981365</xdr:rowOff>
    </xdr:to>
    <xdr:pic>
      <xdr:nvPicPr>
        <xdr:cNvPr id="3965" name="Immagine 3964" descr="WMNS) adidas PureBoost 21 'Ambient Blush' GY5109 - KICKS CREW">
          <a:extLst>
            <a:ext uri="{FF2B5EF4-FFF2-40B4-BE49-F238E27FC236}">
              <a16:creationId xmlns:a16="http://schemas.microsoft.com/office/drawing/2014/main" xmlns="" id="{654B3AF8-239F-2D4E-B46A-733C9E4E0B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318" y="4516398246"/>
          <a:ext cx="1221261" cy="7793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43296</xdr:colOff>
      <xdr:row>1682</xdr:row>
      <xdr:rowOff>229141</xdr:rowOff>
    </xdr:from>
    <xdr:to>
      <xdr:col>0</xdr:col>
      <xdr:colOff>1428751</xdr:colOff>
      <xdr:row>1682</xdr:row>
      <xdr:rowOff>894773</xdr:rowOff>
    </xdr:to>
    <xdr:pic>
      <xdr:nvPicPr>
        <xdr:cNvPr id="3982" name="Immagine 3981" descr="Buy Wmns 4DFWD Pulse 2 'Shadow Navy Purple Metallic' - GY8412 | GOAT">
          <a:extLst>
            <a:ext uri="{FF2B5EF4-FFF2-40B4-BE49-F238E27FC236}">
              <a16:creationId xmlns:a16="http://schemas.microsoft.com/office/drawing/2014/main" xmlns="" id="{B0A1D480-C96C-B148-8EE1-418E305E0B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296" y="4535856341"/>
          <a:ext cx="1385455" cy="6656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43296</xdr:colOff>
      <xdr:row>1683</xdr:row>
      <xdr:rowOff>229141</xdr:rowOff>
    </xdr:from>
    <xdr:to>
      <xdr:col>0</xdr:col>
      <xdr:colOff>1428751</xdr:colOff>
      <xdr:row>1683</xdr:row>
      <xdr:rowOff>894773</xdr:rowOff>
    </xdr:to>
    <xdr:pic>
      <xdr:nvPicPr>
        <xdr:cNvPr id="3983" name="Immagine 3982" descr="Buy Wmns 4DFWD Pulse 2 'Shadow Navy Purple Metallic' - GY8412 | GOAT">
          <a:extLst>
            <a:ext uri="{FF2B5EF4-FFF2-40B4-BE49-F238E27FC236}">
              <a16:creationId xmlns:a16="http://schemas.microsoft.com/office/drawing/2014/main" xmlns="" id="{05CC276A-31E3-D34D-A7C1-94C1F0AD9D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296" y="4536999341"/>
          <a:ext cx="1385455" cy="6656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43296</xdr:colOff>
      <xdr:row>1684</xdr:row>
      <xdr:rowOff>229141</xdr:rowOff>
    </xdr:from>
    <xdr:to>
      <xdr:col>0</xdr:col>
      <xdr:colOff>1428751</xdr:colOff>
      <xdr:row>1684</xdr:row>
      <xdr:rowOff>894773</xdr:rowOff>
    </xdr:to>
    <xdr:pic>
      <xdr:nvPicPr>
        <xdr:cNvPr id="3984" name="Immagine 3983" descr="Buy Wmns 4DFWD Pulse 2 'Shadow Navy Purple Metallic' - GY8412 | GOAT">
          <a:extLst>
            <a:ext uri="{FF2B5EF4-FFF2-40B4-BE49-F238E27FC236}">
              <a16:creationId xmlns:a16="http://schemas.microsoft.com/office/drawing/2014/main" xmlns="" id="{1DF61791-108C-F942-AAA1-B97E541F1F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296" y="4538142341"/>
          <a:ext cx="1385455" cy="6656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43296</xdr:colOff>
      <xdr:row>1685</xdr:row>
      <xdr:rowOff>229141</xdr:rowOff>
    </xdr:from>
    <xdr:to>
      <xdr:col>0</xdr:col>
      <xdr:colOff>1428751</xdr:colOff>
      <xdr:row>1685</xdr:row>
      <xdr:rowOff>894773</xdr:rowOff>
    </xdr:to>
    <xdr:pic>
      <xdr:nvPicPr>
        <xdr:cNvPr id="3985" name="Immagine 3984" descr="Buy Wmns 4DFWD Pulse 2 'Shadow Navy Purple Metallic' - GY8412 | GOAT">
          <a:extLst>
            <a:ext uri="{FF2B5EF4-FFF2-40B4-BE49-F238E27FC236}">
              <a16:creationId xmlns:a16="http://schemas.microsoft.com/office/drawing/2014/main" xmlns="" id="{580CD889-F2C3-6049-86E4-C2FEDC2C0E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296" y="4539285341"/>
          <a:ext cx="1385455" cy="6656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43296</xdr:colOff>
      <xdr:row>1686</xdr:row>
      <xdr:rowOff>229141</xdr:rowOff>
    </xdr:from>
    <xdr:to>
      <xdr:col>0</xdr:col>
      <xdr:colOff>1428751</xdr:colOff>
      <xdr:row>1686</xdr:row>
      <xdr:rowOff>894773</xdr:rowOff>
    </xdr:to>
    <xdr:pic>
      <xdr:nvPicPr>
        <xdr:cNvPr id="3986" name="Immagine 3985" descr="Buy Wmns 4DFWD Pulse 2 'Shadow Navy Purple Metallic' - GY8412 | GOAT">
          <a:extLst>
            <a:ext uri="{FF2B5EF4-FFF2-40B4-BE49-F238E27FC236}">
              <a16:creationId xmlns:a16="http://schemas.microsoft.com/office/drawing/2014/main" xmlns="" id="{6FAC9156-5D06-144D-98CC-6F34E273BD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296" y="4540428341"/>
          <a:ext cx="1385455" cy="6656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43296</xdr:colOff>
      <xdr:row>1687</xdr:row>
      <xdr:rowOff>229141</xdr:rowOff>
    </xdr:from>
    <xdr:to>
      <xdr:col>0</xdr:col>
      <xdr:colOff>1428751</xdr:colOff>
      <xdr:row>1687</xdr:row>
      <xdr:rowOff>894773</xdr:rowOff>
    </xdr:to>
    <xdr:pic>
      <xdr:nvPicPr>
        <xdr:cNvPr id="3987" name="Immagine 3986" descr="Buy Wmns 4DFWD Pulse 2 'Shadow Navy Purple Metallic' - GY8412 | GOAT">
          <a:extLst>
            <a:ext uri="{FF2B5EF4-FFF2-40B4-BE49-F238E27FC236}">
              <a16:creationId xmlns:a16="http://schemas.microsoft.com/office/drawing/2014/main" xmlns="" id="{13B4E584-B839-1442-9C5C-654AE06567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296" y="4541571341"/>
          <a:ext cx="1385455" cy="6656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115456</xdr:colOff>
      <xdr:row>1729</xdr:row>
      <xdr:rowOff>230910</xdr:rowOff>
    </xdr:from>
    <xdr:to>
      <xdr:col>0</xdr:col>
      <xdr:colOff>1385455</xdr:colOff>
      <xdr:row>1729</xdr:row>
      <xdr:rowOff>901187</xdr:rowOff>
    </xdr:to>
    <xdr:pic>
      <xdr:nvPicPr>
        <xdr:cNvPr id="3988" name="Immagine 3987" descr="adidas Stan Smith Shoes - White | adidas Singapore">
          <a:extLst>
            <a:ext uri="{FF2B5EF4-FFF2-40B4-BE49-F238E27FC236}">
              <a16:creationId xmlns:a16="http://schemas.microsoft.com/office/drawing/2014/main" xmlns="" id="{E87916BB-8F59-1F4B-BD96-1E7DB91EF8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20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5316" r="9068" b="26582"/>
        <a:stretch/>
      </xdr:blipFill>
      <xdr:spPr bwMode="auto">
        <a:xfrm>
          <a:off x="115456" y="4542716110"/>
          <a:ext cx="1269999" cy="6702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115456</xdr:colOff>
      <xdr:row>1730</xdr:row>
      <xdr:rowOff>230910</xdr:rowOff>
    </xdr:from>
    <xdr:to>
      <xdr:col>0</xdr:col>
      <xdr:colOff>1385455</xdr:colOff>
      <xdr:row>1730</xdr:row>
      <xdr:rowOff>901187</xdr:rowOff>
    </xdr:to>
    <xdr:pic>
      <xdr:nvPicPr>
        <xdr:cNvPr id="3989" name="Immagine 3988" descr="adidas Stan Smith Shoes - White | adidas Singapore">
          <a:extLst>
            <a:ext uri="{FF2B5EF4-FFF2-40B4-BE49-F238E27FC236}">
              <a16:creationId xmlns:a16="http://schemas.microsoft.com/office/drawing/2014/main" xmlns="" id="{A827DE05-6ADE-E847-84C9-E4064AED2D3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20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5316" r="9068" b="26582"/>
        <a:stretch/>
      </xdr:blipFill>
      <xdr:spPr bwMode="auto">
        <a:xfrm>
          <a:off x="115456" y="4543859110"/>
          <a:ext cx="1269999" cy="6702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115456</xdr:colOff>
      <xdr:row>1731</xdr:row>
      <xdr:rowOff>230910</xdr:rowOff>
    </xdr:from>
    <xdr:to>
      <xdr:col>0</xdr:col>
      <xdr:colOff>1385455</xdr:colOff>
      <xdr:row>1731</xdr:row>
      <xdr:rowOff>901187</xdr:rowOff>
    </xdr:to>
    <xdr:pic>
      <xdr:nvPicPr>
        <xdr:cNvPr id="3990" name="Immagine 3989" descr="adidas Stan Smith Shoes - White | adidas Singapore">
          <a:extLst>
            <a:ext uri="{FF2B5EF4-FFF2-40B4-BE49-F238E27FC236}">
              <a16:creationId xmlns:a16="http://schemas.microsoft.com/office/drawing/2014/main" xmlns="" id="{DF82B3C6-961D-8D4C-8755-99ECCF2CCAE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20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5316" r="9068" b="26582"/>
        <a:stretch/>
      </xdr:blipFill>
      <xdr:spPr bwMode="auto">
        <a:xfrm>
          <a:off x="115456" y="4545002110"/>
          <a:ext cx="1269999" cy="6702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115456</xdr:colOff>
      <xdr:row>1732</xdr:row>
      <xdr:rowOff>230910</xdr:rowOff>
    </xdr:from>
    <xdr:to>
      <xdr:col>0</xdr:col>
      <xdr:colOff>1385455</xdr:colOff>
      <xdr:row>1732</xdr:row>
      <xdr:rowOff>901187</xdr:rowOff>
    </xdr:to>
    <xdr:pic>
      <xdr:nvPicPr>
        <xdr:cNvPr id="3991" name="Immagine 3990" descr="adidas Stan Smith Shoes - White | adidas Singapore">
          <a:extLst>
            <a:ext uri="{FF2B5EF4-FFF2-40B4-BE49-F238E27FC236}">
              <a16:creationId xmlns:a16="http://schemas.microsoft.com/office/drawing/2014/main" xmlns="" id="{F2A7EA7E-56E2-F24A-B75C-3DA1B081D82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20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5316" r="9068" b="26582"/>
        <a:stretch/>
      </xdr:blipFill>
      <xdr:spPr bwMode="auto">
        <a:xfrm>
          <a:off x="115456" y="4546145110"/>
          <a:ext cx="1269999" cy="6702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115456</xdr:colOff>
      <xdr:row>1733</xdr:row>
      <xdr:rowOff>230910</xdr:rowOff>
    </xdr:from>
    <xdr:to>
      <xdr:col>0</xdr:col>
      <xdr:colOff>1385455</xdr:colOff>
      <xdr:row>1733</xdr:row>
      <xdr:rowOff>901187</xdr:rowOff>
    </xdr:to>
    <xdr:pic>
      <xdr:nvPicPr>
        <xdr:cNvPr id="3992" name="Immagine 3991" descr="adidas Stan Smith Shoes - White | adidas Singapore">
          <a:extLst>
            <a:ext uri="{FF2B5EF4-FFF2-40B4-BE49-F238E27FC236}">
              <a16:creationId xmlns:a16="http://schemas.microsoft.com/office/drawing/2014/main" xmlns="" id="{D12BB93C-E4F3-494F-BE54-AB92BB510FA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20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5316" r="9068" b="26582"/>
        <a:stretch/>
      </xdr:blipFill>
      <xdr:spPr bwMode="auto">
        <a:xfrm>
          <a:off x="115456" y="4547288110"/>
          <a:ext cx="1269999" cy="6702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101022</xdr:colOff>
      <xdr:row>1912</xdr:row>
      <xdr:rowOff>187614</xdr:rowOff>
    </xdr:from>
    <xdr:to>
      <xdr:col>0</xdr:col>
      <xdr:colOff>1277050</xdr:colOff>
      <xdr:row>1912</xdr:row>
      <xdr:rowOff>938068</xdr:rowOff>
    </xdr:to>
    <xdr:pic>
      <xdr:nvPicPr>
        <xdr:cNvPr id="3993" name="Immagine 3992" descr="adidas EQT93 Low Tops Casual Sports Sandals Unisex Brown GZ7201 - KICKS CREW">
          <a:extLst>
            <a:ext uri="{FF2B5EF4-FFF2-40B4-BE49-F238E27FC236}">
              <a16:creationId xmlns:a16="http://schemas.microsoft.com/office/drawing/2014/main" xmlns="" id="{017794E0-8D3F-8B48-B648-98085983F8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022" y="4548387814"/>
          <a:ext cx="1176028" cy="7504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158749</xdr:colOff>
      <xdr:row>1930</xdr:row>
      <xdr:rowOff>129886</xdr:rowOff>
    </xdr:from>
    <xdr:to>
      <xdr:col>0</xdr:col>
      <xdr:colOff>1593271</xdr:colOff>
      <xdr:row>1930</xdr:row>
      <xdr:rowOff>938068</xdr:rowOff>
    </xdr:to>
    <xdr:pic>
      <xdr:nvPicPr>
        <xdr:cNvPr id="3994" name="Immagine 3993" descr="adidas ZX 2K Boost 2.0 Shoes - Black | GZ7735 | adidas US">
          <a:extLst>
            <a:ext uri="{FF2B5EF4-FFF2-40B4-BE49-F238E27FC236}">
              <a16:creationId xmlns:a16="http://schemas.microsoft.com/office/drawing/2014/main" xmlns="" id="{3BF02730-171A-2D4C-A907-8908952F34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2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611" t="28762" r="9874" b="25218"/>
        <a:stretch/>
      </xdr:blipFill>
      <xdr:spPr bwMode="auto">
        <a:xfrm>
          <a:off x="158749" y="4557474086"/>
          <a:ext cx="1434522" cy="8081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202047</xdr:colOff>
      <xdr:row>2144</xdr:row>
      <xdr:rowOff>207358</xdr:rowOff>
    </xdr:from>
    <xdr:to>
      <xdr:col>0</xdr:col>
      <xdr:colOff>1529773</xdr:colOff>
      <xdr:row>2144</xdr:row>
      <xdr:rowOff>909204</xdr:rowOff>
    </xdr:to>
    <xdr:pic>
      <xdr:nvPicPr>
        <xdr:cNvPr id="3996" name="Immagine 3995" descr="Women) adidas Start Your Run 'Silver Violet' HP5669 - HP5669 - Novelship">
          <a:extLst>
            <a:ext uri="{FF2B5EF4-FFF2-40B4-BE49-F238E27FC236}">
              <a16:creationId xmlns:a16="http://schemas.microsoft.com/office/drawing/2014/main" xmlns="" id="{4E7EFD6E-81A4-AD4C-A139-A9A4608193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047" y="4573553558"/>
          <a:ext cx="1327726" cy="7018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216477</xdr:colOff>
      <xdr:row>2171</xdr:row>
      <xdr:rowOff>101024</xdr:rowOff>
    </xdr:from>
    <xdr:to>
      <xdr:col>0</xdr:col>
      <xdr:colOff>1443182</xdr:colOff>
      <xdr:row>2171</xdr:row>
      <xdr:rowOff>1016921</xdr:rowOff>
    </xdr:to>
    <xdr:pic>
      <xdr:nvPicPr>
        <xdr:cNvPr id="3997" name="Immagine 3996" descr="Adidas Adifom Sltn HP6483 Men's Orbit Green/Olive Running Shoes Size US 11  NB704 | eBay">
          <a:extLst>
            <a:ext uri="{FF2B5EF4-FFF2-40B4-BE49-F238E27FC236}">
              <a16:creationId xmlns:a16="http://schemas.microsoft.com/office/drawing/2014/main" xmlns="" id="{B7D89846-860E-BA4E-B50F-678565FFFFF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2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4816" b="10370"/>
        <a:stretch/>
      </xdr:blipFill>
      <xdr:spPr bwMode="auto">
        <a:xfrm>
          <a:off x="216477" y="4575733224"/>
          <a:ext cx="1226705" cy="9158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245341</xdr:colOff>
      <xdr:row>27</xdr:row>
      <xdr:rowOff>86592</xdr:rowOff>
    </xdr:from>
    <xdr:to>
      <xdr:col>0</xdr:col>
      <xdr:colOff>1426044</xdr:colOff>
      <xdr:row>27</xdr:row>
      <xdr:rowOff>1039092</xdr:rowOff>
    </xdr:to>
    <xdr:pic>
      <xdr:nvPicPr>
        <xdr:cNvPr id="3999" name="Immagine 3998" descr="ADIDAS ROGUERA EG2658 - Progetto sport online">
          <a:extLst>
            <a:ext uri="{FF2B5EF4-FFF2-40B4-BE49-F238E27FC236}">
              <a16:creationId xmlns:a16="http://schemas.microsoft.com/office/drawing/2014/main" xmlns="" id="{94AED9E7-F7B0-6E40-8100-F4248B1F862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2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261" t="20253" r="11594" b="18987"/>
        <a:stretch/>
      </xdr:blipFill>
      <xdr:spPr bwMode="auto">
        <a:xfrm>
          <a:off x="245341" y="4588291792"/>
          <a:ext cx="1180703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274206</xdr:colOff>
      <xdr:row>41</xdr:row>
      <xdr:rowOff>57728</xdr:rowOff>
    </xdr:from>
    <xdr:to>
      <xdr:col>0</xdr:col>
      <xdr:colOff>1444956</xdr:colOff>
      <xdr:row>41</xdr:row>
      <xdr:rowOff>1039092</xdr:rowOff>
    </xdr:to>
    <xdr:pic>
      <xdr:nvPicPr>
        <xdr:cNvPr id="4000" name="Immagine 3999" descr="Adidas ZX0000 Evolution Size 7 UK, FW4488 Crystal White Bright Blue Bold  Pink | eBay">
          <a:extLst>
            <a:ext uri="{FF2B5EF4-FFF2-40B4-BE49-F238E27FC236}">
              <a16:creationId xmlns:a16="http://schemas.microsoft.com/office/drawing/2014/main" xmlns="" id="{CAF54186-2F3D-C44B-8CFB-A5AF58D6D04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2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548" t="19493" r="11538" b="11063"/>
        <a:stretch/>
      </xdr:blipFill>
      <xdr:spPr bwMode="auto">
        <a:xfrm>
          <a:off x="274206" y="4593977928"/>
          <a:ext cx="1170750" cy="9813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259774</xdr:colOff>
      <xdr:row>602</xdr:row>
      <xdr:rowOff>86592</xdr:rowOff>
    </xdr:from>
    <xdr:to>
      <xdr:col>0</xdr:col>
      <xdr:colOff>1199980</xdr:colOff>
      <xdr:row>602</xdr:row>
      <xdr:rowOff>1024660</xdr:rowOff>
    </xdr:to>
    <xdr:pic>
      <xdr:nvPicPr>
        <xdr:cNvPr id="4001" name="Immagine 4000" descr="Adidas X Speedportal.1 FG GW8426 Solar Green Mens Soccer Cleats Shoes  Football | eBay">
          <a:extLst>
            <a:ext uri="{FF2B5EF4-FFF2-40B4-BE49-F238E27FC236}">
              <a16:creationId xmlns:a16="http://schemas.microsoft.com/office/drawing/2014/main" xmlns="" id="{55280EE2-367B-BA41-9BE7-5705D7F20B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774" y="4599721792"/>
          <a:ext cx="940206" cy="9380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173182</xdr:colOff>
      <xdr:row>651</xdr:row>
      <xdr:rowOff>173183</xdr:rowOff>
    </xdr:from>
    <xdr:to>
      <xdr:col>0</xdr:col>
      <xdr:colOff>1394442</xdr:colOff>
      <xdr:row>651</xdr:row>
      <xdr:rowOff>952501</xdr:rowOff>
    </xdr:to>
    <xdr:pic>
      <xdr:nvPicPr>
        <xdr:cNvPr id="4002" name="Immagine 4001" descr="WMNS) adidas Supernova 2 'Grey Wonder Red' GW9101">
          <a:extLst>
            <a:ext uri="{FF2B5EF4-FFF2-40B4-BE49-F238E27FC236}">
              <a16:creationId xmlns:a16="http://schemas.microsoft.com/office/drawing/2014/main" xmlns="" id="{7079E07C-511B-B842-8295-7A98EEC91C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182" y="4604380383"/>
          <a:ext cx="1221260" cy="7793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202046</xdr:colOff>
      <xdr:row>2071</xdr:row>
      <xdr:rowOff>115455</xdr:rowOff>
    </xdr:from>
    <xdr:to>
      <xdr:col>0</xdr:col>
      <xdr:colOff>1412277</xdr:colOff>
      <xdr:row>2071</xdr:row>
      <xdr:rowOff>1096818</xdr:rowOff>
    </xdr:to>
    <xdr:pic>
      <xdr:nvPicPr>
        <xdr:cNvPr id="4008" name="Immagine 4007" descr="Scarpe Sport De Hombre ADIDAS HP2374 GRIS">
          <a:extLst>
            <a:ext uri="{FF2B5EF4-FFF2-40B4-BE49-F238E27FC236}">
              <a16:creationId xmlns:a16="http://schemas.microsoft.com/office/drawing/2014/main" xmlns="" id="{55FB3327-D3FF-FB41-A5C0-E1726821F1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2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346" b="17900"/>
        <a:stretch/>
      </xdr:blipFill>
      <xdr:spPr bwMode="auto">
        <a:xfrm>
          <a:off x="202046" y="4637469655"/>
          <a:ext cx="1210231" cy="9813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72159</xdr:colOff>
      <xdr:row>2093</xdr:row>
      <xdr:rowOff>245341</xdr:rowOff>
    </xdr:from>
    <xdr:to>
      <xdr:col>0</xdr:col>
      <xdr:colOff>1587500</xdr:colOff>
      <xdr:row>2093</xdr:row>
      <xdr:rowOff>871667</xdr:rowOff>
    </xdr:to>
    <xdr:pic>
      <xdr:nvPicPr>
        <xdr:cNvPr id="4009" name="Immagine 4008" descr="adidas Racer TR21 Shoes - Green | Men's Lifestyle | adidas US">
          <a:extLst>
            <a:ext uri="{FF2B5EF4-FFF2-40B4-BE49-F238E27FC236}">
              <a16:creationId xmlns:a16="http://schemas.microsoft.com/office/drawing/2014/main" xmlns="" id="{EA53B659-A246-9B4F-BD03-154731C8C5A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30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9849" b="28728"/>
        <a:stretch/>
      </xdr:blipFill>
      <xdr:spPr bwMode="auto">
        <a:xfrm>
          <a:off x="72159" y="4643314541"/>
          <a:ext cx="1515341" cy="6263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202046</xdr:colOff>
      <xdr:row>685</xdr:row>
      <xdr:rowOff>72159</xdr:rowOff>
    </xdr:from>
    <xdr:to>
      <xdr:col>0</xdr:col>
      <xdr:colOff>1500909</xdr:colOff>
      <xdr:row>685</xdr:row>
      <xdr:rowOff>1079898</xdr:rowOff>
    </xdr:to>
    <xdr:pic>
      <xdr:nvPicPr>
        <xdr:cNvPr id="4016" name="Immagine 4015" descr="adidas Supernova 2 TME Shoes - White | adidas Vietnam">
          <a:extLst>
            <a:ext uri="{FF2B5EF4-FFF2-40B4-BE49-F238E27FC236}">
              <a16:creationId xmlns:a16="http://schemas.microsoft.com/office/drawing/2014/main" xmlns="" id="{111EDF7C-DC72-5546-B7B4-B7F89B7A760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3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802" t="21788" r="16148" b="22186"/>
        <a:stretch/>
      </xdr:blipFill>
      <xdr:spPr bwMode="auto">
        <a:xfrm>
          <a:off x="202046" y="4679717359"/>
          <a:ext cx="1298863" cy="10077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187614</xdr:colOff>
      <xdr:row>1535</xdr:row>
      <xdr:rowOff>187614</xdr:rowOff>
    </xdr:from>
    <xdr:to>
      <xdr:col>0</xdr:col>
      <xdr:colOff>1537054</xdr:colOff>
      <xdr:row>1535</xdr:row>
      <xdr:rowOff>1053523</xdr:rowOff>
    </xdr:to>
    <xdr:pic>
      <xdr:nvPicPr>
        <xdr:cNvPr id="4018" name="Immagine 4017" descr="Adidas ZX 5K Boost 'Off White Pulse Blue' GY4160 - KICKS CREW">
          <a:extLst>
            <a:ext uri="{FF2B5EF4-FFF2-40B4-BE49-F238E27FC236}">
              <a16:creationId xmlns:a16="http://schemas.microsoft.com/office/drawing/2014/main" xmlns="" id="{74544D73-37C5-564F-ACC0-88CD99363A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7614" y="4688976814"/>
          <a:ext cx="1349440" cy="8659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144319</xdr:colOff>
      <xdr:row>1734</xdr:row>
      <xdr:rowOff>72159</xdr:rowOff>
    </xdr:from>
    <xdr:to>
      <xdr:col>0</xdr:col>
      <xdr:colOff>1330315</xdr:colOff>
      <xdr:row>1734</xdr:row>
      <xdr:rowOff>1010227</xdr:rowOff>
    </xdr:to>
    <xdr:pic>
      <xdr:nvPicPr>
        <xdr:cNvPr id="4019" name="Immagine 4018" descr="adidas Originals/アディダスオリジナルス/FORUM LOW W/フォーラム ロー | アディダス オリジナルス(adidas  originals) | GY9463 | ファッション通販 マルイウェブチャネル">
          <a:extLst>
            <a:ext uri="{FF2B5EF4-FFF2-40B4-BE49-F238E27FC236}">
              <a16:creationId xmlns:a16="http://schemas.microsoft.com/office/drawing/2014/main" xmlns="" id="{18D5D0F2-EA27-794E-8E14-D965244704E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3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569" b="10169"/>
        <a:stretch/>
      </xdr:blipFill>
      <xdr:spPr bwMode="auto">
        <a:xfrm>
          <a:off x="144319" y="4696862359"/>
          <a:ext cx="1185996" cy="9380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259773</xdr:colOff>
      <xdr:row>2152</xdr:row>
      <xdr:rowOff>129888</xdr:rowOff>
    </xdr:from>
    <xdr:to>
      <xdr:col>0</xdr:col>
      <xdr:colOff>1456370</xdr:colOff>
      <xdr:row>2152</xdr:row>
      <xdr:rowOff>1067954</xdr:rowOff>
    </xdr:to>
    <xdr:pic>
      <xdr:nvPicPr>
        <xdr:cNvPr id="4023" name="Immagine 4022" descr="adidas Scarpe Alphaboost V1 Sustainable BOOST Lifestyle Running Shoes HP6135  Rosa | Modivo.it">
          <a:extLst>
            <a:ext uri="{FF2B5EF4-FFF2-40B4-BE49-F238E27FC236}">
              <a16:creationId xmlns:a16="http://schemas.microsoft.com/office/drawing/2014/main" xmlns="" id="{C44245AF-7F7B-F946-A13F-1C69A80F957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3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6421" b="14866"/>
        <a:stretch/>
      </xdr:blipFill>
      <xdr:spPr bwMode="auto">
        <a:xfrm>
          <a:off x="259773" y="4717481388"/>
          <a:ext cx="1196597" cy="9380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187613</xdr:colOff>
      <xdr:row>2584</xdr:row>
      <xdr:rowOff>129888</xdr:rowOff>
    </xdr:from>
    <xdr:to>
      <xdr:col>0</xdr:col>
      <xdr:colOff>1627016</xdr:colOff>
      <xdr:row>2584</xdr:row>
      <xdr:rowOff>1053524</xdr:rowOff>
    </xdr:to>
    <xdr:pic>
      <xdr:nvPicPr>
        <xdr:cNvPr id="4025" name="Immagine 4024" descr="Adidas UltraBoost Light 'Core Black' HQ6339 - KICKS CREW">
          <a:extLst>
            <a:ext uri="{FF2B5EF4-FFF2-40B4-BE49-F238E27FC236}">
              <a16:creationId xmlns:a16="http://schemas.microsoft.com/office/drawing/2014/main" xmlns="" id="{44DC6678-DD52-F940-B5F1-18BBDAE57C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7613" y="4727768388"/>
          <a:ext cx="1439403" cy="9236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216477</xdr:colOff>
      <xdr:row>2742</xdr:row>
      <xdr:rowOff>72160</xdr:rowOff>
    </xdr:from>
    <xdr:to>
      <xdr:col>0</xdr:col>
      <xdr:colOff>1255568</xdr:colOff>
      <xdr:row>2742</xdr:row>
      <xdr:rowOff>1095016</xdr:rowOff>
    </xdr:to>
    <xdr:pic>
      <xdr:nvPicPr>
        <xdr:cNvPr id="4026" name="Immagine 4025" descr="Adidas Ultraboost 1.0 Women's Black Carbon Blue Running Shoes HR0067 Size 9  | eBay">
          <a:extLst>
            <a:ext uri="{FF2B5EF4-FFF2-40B4-BE49-F238E27FC236}">
              <a16:creationId xmlns:a16="http://schemas.microsoft.com/office/drawing/2014/main" xmlns="" id="{CA6FFF28-9E17-0845-8C3E-9F6DDEB5087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3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445" t="12315" r="10911" b="10098"/>
        <a:stretch/>
      </xdr:blipFill>
      <xdr:spPr bwMode="auto">
        <a:xfrm>
          <a:off x="216477" y="4733425660"/>
          <a:ext cx="1039091" cy="10228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115455</xdr:colOff>
      <xdr:row>225</xdr:row>
      <xdr:rowOff>173182</xdr:rowOff>
    </xdr:from>
    <xdr:to>
      <xdr:col>0</xdr:col>
      <xdr:colOff>1544205</xdr:colOff>
      <xdr:row>225</xdr:row>
      <xdr:rowOff>851478</xdr:rowOff>
    </xdr:to>
    <xdr:pic>
      <xdr:nvPicPr>
        <xdr:cNvPr id="4029" name="Immagine 4028" descr="adidas Forum 84 Camp Low 'Cardboard Scarlet' GV6785 - GV6785 - Novelship">
          <a:extLst>
            <a:ext uri="{FF2B5EF4-FFF2-40B4-BE49-F238E27FC236}">
              <a16:creationId xmlns:a16="http://schemas.microsoft.com/office/drawing/2014/main" xmlns="" id="{42E28316-FD38-4B49-BD97-07964D4A2F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455" y="4756386682"/>
          <a:ext cx="1428750" cy="6782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216478</xdr:colOff>
      <xdr:row>499</xdr:row>
      <xdr:rowOff>187614</xdr:rowOff>
    </xdr:from>
    <xdr:to>
      <xdr:col>0</xdr:col>
      <xdr:colOff>1356592</xdr:colOff>
      <xdr:row>499</xdr:row>
      <xdr:rowOff>1008358</xdr:rowOff>
    </xdr:to>
    <xdr:pic>
      <xdr:nvPicPr>
        <xdr:cNvPr id="4030" name="Immagine 4029" descr="Scarpe adidas Dropset Trainer Shoes GW3899 Bianco | escarpe.it">
          <a:extLst>
            <a:ext uri="{FF2B5EF4-FFF2-40B4-BE49-F238E27FC236}">
              <a16:creationId xmlns:a16="http://schemas.microsoft.com/office/drawing/2014/main" xmlns="" id="{F50E7F21-168E-0948-82AA-1CC5FF16751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38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7848"/>
        <a:stretch/>
      </xdr:blipFill>
      <xdr:spPr bwMode="auto">
        <a:xfrm>
          <a:off x="216478" y="4763259114"/>
          <a:ext cx="1140114" cy="8207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331932</xdr:colOff>
      <xdr:row>3094</xdr:row>
      <xdr:rowOff>115455</xdr:rowOff>
    </xdr:from>
    <xdr:to>
      <xdr:col>0</xdr:col>
      <xdr:colOff>1257673</xdr:colOff>
      <xdr:row>3094</xdr:row>
      <xdr:rowOff>1039091</xdr:rowOff>
    </xdr:to>
    <xdr:pic>
      <xdr:nvPicPr>
        <xdr:cNvPr id="4034" name="Immagine 4033" descr="adidas X SpeedPortal.3 FG Youth Cleats GW8460 Green/Black – Soccer Zone">
          <a:extLst>
            <a:ext uri="{FF2B5EF4-FFF2-40B4-BE49-F238E27FC236}">
              <a16:creationId xmlns:a16="http://schemas.microsoft.com/office/drawing/2014/main" xmlns="" id="{3E834FA2-49E2-4442-B614-981FC21B37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1932" y="4782617955"/>
          <a:ext cx="925741" cy="9236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158751</xdr:colOff>
      <xdr:row>1330</xdr:row>
      <xdr:rowOff>115455</xdr:rowOff>
    </xdr:from>
    <xdr:to>
      <xdr:col>0</xdr:col>
      <xdr:colOff>1573069</xdr:colOff>
      <xdr:row>1330</xdr:row>
      <xdr:rowOff>981364</xdr:rowOff>
    </xdr:to>
    <xdr:pic>
      <xdr:nvPicPr>
        <xdr:cNvPr id="4037" name="Immagine 4036" descr="ADIDAS ADIZERO SL GX9775 – Lifestyle Sports NZ">
          <a:extLst>
            <a:ext uri="{FF2B5EF4-FFF2-40B4-BE49-F238E27FC236}">
              <a16:creationId xmlns:a16="http://schemas.microsoft.com/office/drawing/2014/main" xmlns="" id="{5B3192B4-AA39-4149-94BC-537D4BC44F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751" y="4798619955"/>
          <a:ext cx="1414318" cy="8659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173181</xdr:colOff>
      <xdr:row>1620</xdr:row>
      <xdr:rowOff>173182</xdr:rowOff>
    </xdr:from>
    <xdr:to>
      <xdr:col>0</xdr:col>
      <xdr:colOff>1500908</xdr:colOff>
      <xdr:row>1620</xdr:row>
      <xdr:rowOff>923637</xdr:rowOff>
    </xdr:to>
    <xdr:pic>
      <xdr:nvPicPr>
        <xdr:cNvPr id="4038" name="Immagine 4037" descr="Women) Stella McCartney x adidas UltraBoost 22 'Black White' GY6087 - GY6087  - Novelship">
          <a:extLst>
            <a:ext uri="{FF2B5EF4-FFF2-40B4-BE49-F238E27FC236}">
              <a16:creationId xmlns:a16="http://schemas.microsoft.com/office/drawing/2014/main" xmlns="" id="{0E4D2FF3-FEF1-E54D-845F-268A62A753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181" y="4804392682"/>
          <a:ext cx="1327727" cy="7504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129887</xdr:colOff>
      <xdr:row>1725</xdr:row>
      <xdr:rowOff>115454</xdr:rowOff>
    </xdr:from>
    <xdr:to>
      <xdr:col>0</xdr:col>
      <xdr:colOff>1399887</xdr:colOff>
      <xdr:row>1725</xdr:row>
      <xdr:rowOff>1085838</xdr:rowOff>
    </xdr:to>
    <xdr:pic>
      <xdr:nvPicPr>
        <xdr:cNvPr id="4039" name="Immagine 4038" descr="Scarpe adidas Ultraboost Light GY9359 Multicolore | escarpe.it">
          <a:extLst>
            <a:ext uri="{FF2B5EF4-FFF2-40B4-BE49-F238E27FC236}">
              <a16:creationId xmlns:a16="http://schemas.microsoft.com/office/drawing/2014/main" xmlns="" id="{FB4DBC58-563F-334F-B176-EC35792CCDD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3418"/>
        <a:stretch/>
      </xdr:blipFill>
      <xdr:spPr bwMode="auto">
        <a:xfrm>
          <a:off x="129887" y="4810049954"/>
          <a:ext cx="1270000" cy="9703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274206</xdr:colOff>
      <xdr:row>2146</xdr:row>
      <xdr:rowOff>173181</xdr:rowOff>
    </xdr:from>
    <xdr:to>
      <xdr:col>0</xdr:col>
      <xdr:colOff>1444632</xdr:colOff>
      <xdr:row>2146</xdr:row>
      <xdr:rowOff>1024658</xdr:rowOff>
    </xdr:to>
    <xdr:pic>
      <xdr:nvPicPr>
        <xdr:cNvPr id="4042" name="Immagine 4041" descr="adidas Scarpe ZNCHILL LIGHTMOTION HP6091 Rosa | Modivo.it">
          <a:extLst>
            <a:ext uri="{FF2B5EF4-FFF2-40B4-BE49-F238E27FC236}">
              <a16:creationId xmlns:a16="http://schemas.microsoft.com/office/drawing/2014/main" xmlns="" id="{74FB03AD-55D7-0941-B7D8-6CBDCEE2115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7336" b="17995"/>
        <a:stretch/>
      </xdr:blipFill>
      <xdr:spPr bwMode="auto">
        <a:xfrm>
          <a:off x="274206" y="4828395681"/>
          <a:ext cx="1170426" cy="8514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86591</xdr:colOff>
      <xdr:row>2440</xdr:row>
      <xdr:rowOff>245341</xdr:rowOff>
    </xdr:from>
    <xdr:to>
      <xdr:col>0</xdr:col>
      <xdr:colOff>1463861</xdr:colOff>
      <xdr:row>2440</xdr:row>
      <xdr:rowOff>909205</xdr:rowOff>
    </xdr:to>
    <xdr:pic>
      <xdr:nvPicPr>
        <xdr:cNvPr id="4044" name="Immagine 4043" descr="adidas Adizero Adios 7 'Light Aqua Black' HQ3510 - HQ3510 - Novelship">
          <a:extLst>
            <a:ext uri="{FF2B5EF4-FFF2-40B4-BE49-F238E27FC236}">
              <a16:creationId xmlns:a16="http://schemas.microsoft.com/office/drawing/2014/main" xmlns="" id="{FD282B6B-8E28-5845-A554-15D0EF9B80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591" y="4842183841"/>
          <a:ext cx="1377270" cy="6638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274204</xdr:colOff>
      <xdr:row>2637</xdr:row>
      <xdr:rowOff>144319</xdr:rowOff>
    </xdr:from>
    <xdr:to>
      <xdr:col>0</xdr:col>
      <xdr:colOff>1183409</xdr:colOff>
      <xdr:row>2637</xdr:row>
      <xdr:rowOff>1051457</xdr:rowOff>
    </xdr:to>
    <xdr:pic>
      <xdr:nvPicPr>
        <xdr:cNvPr id="4045" name="Immagine 4044" descr="Ciabatte adilette Comfort - Beige adidas | adidas Switzerland">
          <a:extLst>
            <a:ext uri="{FF2B5EF4-FFF2-40B4-BE49-F238E27FC236}">
              <a16:creationId xmlns:a16="http://schemas.microsoft.com/office/drawing/2014/main" xmlns="" id="{FB1DA5A7-8E64-094D-ABAA-70D8FEDB1C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4204" y="4846654819"/>
          <a:ext cx="909205" cy="9071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216478</xdr:colOff>
      <xdr:row>1219</xdr:row>
      <xdr:rowOff>72159</xdr:rowOff>
    </xdr:from>
    <xdr:to>
      <xdr:col>0</xdr:col>
      <xdr:colOff>1486478</xdr:colOff>
      <xdr:row>1219</xdr:row>
      <xdr:rowOff>1115374</xdr:rowOff>
    </xdr:to>
    <xdr:pic>
      <xdr:nvPicPr>
        <xdr:cNvPr id="4048" name="Immagine 4047" descr="Adidas UltraBoost 22 Running Shoes - GX9141 'Made With Nature'  Expeditedship | eBay">
          <a:extLst>
            <a:ext uri="{FF2B5EF4-FFF2-40B4-BE49-F238E27FC236}">
              <a16:creationId xmlns:a16="http://schemas.microsoft.com/office/drawing/2014/main" xmlns="" id="{D77A331E-1FC9-0A47-84F3-61D43BF0130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910" t="18107" r="8487" b="14719"/>
        <a:stretch/>
      </xdr:blipFill>
      <xdr:spPr bwMode="auto">
        <a:xfrm>
          <a:off x="216478" y="4856869659"/>
          <a:ext cx="1270000" cy="10432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245342</xdr:colOff>
      <xdr:row>1961</xdr:row>
      <xdr:rowOff>86592</xdr:rowOff>
    </xdr:from>
    <xdr:to>
      <xdr:col>0</xdr:col>
      <xdr:colOff>1565164</xdr:colOff>
      <xdr:row>1961</xdr:row>
      <xdr:rowOff>1082387</xdr:rowOff>
    </xdr:to>
    <xdr:pic>
      <xdr:nvPicPr>
        <xdr:cNvPr id="4049" name="Immagine 4048" descr="Scarpe adidas Terrex Tracerocker 2 GZ8916 Black/Black/Black | escarpe.it">
          <a:extLst>
            <a:ext uri="{FF2B5EF4-FFF2-40B4-BE49-F238E27FC236}">
              <a16:creationId xmlns:a16="http://schemas.microsoft.com/office/drawing/2014/main" xmlns="" id="{40C6EB05-1D1F-FB4A-94E7-349D7C3F07E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7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4404"/>
        <a:stretch/>
      </xdr:blipFill>
      <xdr:spPr bwMode="auto">
        <a:xfrm>
          <a:off x="245342" y="4862599092"/>
          <a:ext cx="1319822" cy="9957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101023</xdr:colOff>
      <xdr:row>3024</xdr:row>
      <xdr:rowOff>216478</xdr:rowOff>
    </xdr:from>
    <xdr:to>
      <xdr:col>0</xdr:col>
      <xdr:colOff>1580865</xdr:colOff>
      <xdr:row>3024</xdr:row>
      <xdr:rowOff>952501</xdr:rowOff>
    </xdr:to>
    <xdr:pic>
      <xdr:nvPicPr>
        <xdr:cNvPr id="4051" name="Immagine 4050" descr="Grade School) adidas NMD_R1 'White Beam Pink' HP7882 - HP7882 - Novelship">
          <a:extLst>
            <a:ext uri="{FF2B5EF4-FFF2-40B4-BE49-F238E27FC236}">
              <a16:creationId xmlns:a16="http://schemas.microsoft.com/office/drawing/2014/main" xmlns="" id="{A0D52370-97B2-1447-A105-5243364423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023" y="4870729978"/>
          <a:ext cx="1479842" cy="7360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173182</xdr:colOff>
      <xdr:row>2321</xdr:row>
      <xdr:rowOff>245341</xdr:rowOff>
    </xdr:from>
    <xdr:to>
      <xdr:col>0</xdr:col>
      <xdr:colOff>1616364</xdr:colOff>
      <xdr:row>2321</xdr:row>
      <xdr:rowOff>974504</xdr:rowOff>
    </xdr:to>
    <xdr:pic>
      <xdr:nvPicPr>
        <xdr:cNvPr id="4052" name="Immagine 4051" descr="Women) adidas UltraBoost Light 'Solar Red' HP9205 - HP9205 - Novelship">
          <a:extLst>
            <a:ext uri="{FF2B5EF4-FFF2-40B4-BE49-F238E27FC236}">
              <a16:creationId xmlns:a16="http://schemas.microsoft.com/office/drawing/2014/main" xmlns="" id="{B9AA1EF5-57CF-444B-9ECB-BDB4DCA540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182" y="4873044841"/>
          <a:ext cx="1443182" cy="7291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245342</xdr:colOff>
      <xdr:row>2667</xdr:row>
      <xdr:rowOff>101022</xdr:rowOff>
    </xdr:from>
    <xdr:to>
      <xdr:col>0</xdr:col>
      <xdr:colOff>1371024</xdr:colOff>
      <xdr:row>2667</xdr:row>
      <xdr:rowOff>971484</xdr:rowOff>
    </xdr:to>
    <xdr:pic>
      <xdr:nvPicPr>
        <xdr:cNvPr id="4053" name="Immagine 4052" descr="adidas Scarpe Courtflash Speed Tennis Shoes HQ8481 Bianco | Modivo.it">
          <a:extLst>
            <a:ext uri="{FF2B5EF4-FFF2-40B4-BE49-F238E27FC236}">
              <a16:creationId xmlns:a16="http://schemas.microsoft.com/office/drawing/2014/main" xmlns="" id="{B6780DBC-3EAB-5F49-9DB8-B6C85ABDA56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50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9056" b="12831"/>
        <a:stretch/>
      </xdr:blipFill>
      <xdr:spPr bwMode="auto">
        <a:xfrm>
          <a:off x="245342" y="4877472522"/>
          <a:ext cx="1125682" cy="8704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187614</xdr:colOff>
      <xdr:row>175</xdr:row>
      <xdr:rowOff>144318</xdr:rowOff>
    </xdr:from>
    <xdr:to>
      <xdr:col>0</xdr:col>
      <xdr:colOff>1434070</xdr:colOff>
      <xdr:row>175</xdr:row>
      <xdr:rowOff>981364</xdr:rowOff>
    </xdr:to>
    <xdr:pic>
      <xdr:nvPicPr>
        <xdr:cNvPr id="4057" name="Immagine 4056" descr="Women) adidas Originals Superstar 'Trendy Low‑Top Lavender' FZ5588 - FZ5588  - Novelship">
          <a:extLst>
            <a:ext uri="{FF2B5EF4-FFF2-40B4-BE49-F238E27FC236}">
              <a16:creationId xmlns:a16="http://schemas.microsoft.com/office/drawing/2014/main" xmlns="" id="{D69A5C14-DC42-4C4A-A599-589E2EA2BF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7614" y="4888945818"/>
          <a:ext cx="1246456" cy="8370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158750</xdr:colOff>
      <xdr:row>362</xdr:row>
      <xdr:rowOff>173181</xdr:rowOff>
    </xdr:from>
    <xdr:to>
      <xdr:col>0</xdr:col>
      <xdr:colOff>1371024</xdr:colOff>
      <xdr:row>362</xdr:row>
      <xdr:rowOff>1045400</xdr:rowOff>
    </xdr:to>
    <xdr:pic>
      <xdr:nvPicPr>
        <xdr:cNvPr id="4058" name="Immagine 4057" descr="adidas neo GRAND COURT Base 2.0 'Mickey' GV9548">
          <a:extLst>
            <a:ext uri="{FF2B5EF4-FFF2-40B4-BE49-F238E27FC236}">
              <a16:creationId xmlns:a16="http://schemas.microsoft.com/office/drawing/2014/main" xmlns="" id="{F517F01D-8A02-6646-A2F7-B49213A7CF5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5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308"/>
        <a:stretch/>
      </xdr:blipFill>
      <xdr:spPr bwMode="auto">
        <a:xfrm>
          <a:off x="158750" y="4894689681"/>
          <a:ext cx="1212274" cy="8722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303068</xdr:colOff>
      <xdr:row>1976</xdr:row>
      <xdr:rowOff>86591</xdr:rowOff>
    </xdr:from>
    <xdr:to>
      <xdr:col>0</xdr:col>
      <xdr:colOff>1342159</xdr:colOff>
      <xdr:row>1976</xdr:row>
      <xdr:rowOff>1064595</xdr:rowOff>
    </xdr:to>
    <xdr:pic>
      <xdr:nvPicPr>
        <xdr:cNvPr id="4068" name="Immagine 4067" descr="adidas Ciabatte Adilette Shower Slides GZ9505 Arancione | Modivo.it">
          <a:extLst>
            <a:ext uri="{FF2B5EF4-FFF2-40B4-BE49-F238E27FC236}">
              <a16:creationId xmlns:a16="http://schemas.microsoft.com/office/drawing/2014/main" xmlns="" id="{DCFE3E59-62AC-294E-B9CA-BC77875416F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5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931" b="17571"/>
        <a:stretch/>
      </xdr:blipFill>
      <xdr:spPr bwMode="auto">
        <a:xfrm>
          <a:off x="303068" y="4925464091"/>
          <a:ext cx="1039091" cy="9780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288637</xdr:colOff>
      <xdr:row>2642</xdr:row>
      <xdr:rowOff>72159</xdr:rowOff>
    </xdr:from>
    <xdr:to>
      <xdr:col>0</xdr:col>
      <xdr:colOff>1272236</xdr:colOff>
      <xdr:row>2642</xdr:row>
      <xdr:rowOff>1053522</xdr:rowOff>
    </xdr:to>
    <xdr:pic>
      <xdr:nvPicPr>
        <xdr:cNvPr id="4070" name="Immagine 4069" descr="adidas Women Adilette Comfort Slides | HQ7081 – Sports Central">
          <a:extLst>
            <a:ext uri="{FF2B5EF4-FFF2-40B4-BE49-F238E27FC236}">
              <a16:creationId xmlns:a16="http://schemas.microsoft.com/office/drawing/2014/main" xmlns="" id="{1EEEAC87-E090-F74F-8B4C-0C9AA528C9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8637" y="4943737659"/>
          <a:ext cx="983599" cy="9813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72159</xdr:colOff>
      <xdr:row>399</xdr:row>
      <xdr:rowOff>129888</xdr:rowOff>
    </xdr:from>
    <xdr:to>
      <xdr:col>0</xdr:col>
      <xdr:colOff>1489071</xdr:colOff>
      <xdr:row>399</xdr:row>
      <xdr:rowOff>1039092</xdr:rowOff>
    </xdr:to>
    <xdr:pic>
      <xdr:nvPicPr>
        <xdr:cNvPr id="4075" name="Immagine 4074" descr="adidas Ultraboost 22 Cozy Wear-Resistant White Black China GW1915 - KICKS  CREW">
          <a:extLst>
            <a:ext uri="{FF2B5EF4-FFF2-40B4-BE49-F238E27FC236}">
              <a16:creationId xmlns:a16="http://schemas.microsoft.com/office/drawing/2014/main" xmlns="" id="{36463681-B8EF-3448-B2EE-73FB509CD4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59" y="4965512388"/>
          <a:ext cx="1416912" cy="9092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129888</xdr:colOff>
      <xdr:row>766</xdr:row>
      <xdr:rowOff>129887</xdr:rowOff>
    </xdr:from>
    <xdr:to>
      <xdr:col>0</xdr:col>
      <xdr:colOff>1502749</xdr:colOff>
      <xdr:row>766</xdr:row>
      <xdr:rowOff>822615</xdr:rowOff>
    </xdr:to>
    <xdr:pic>
      <xdr:nvPicPr>
        <xdr:cNvPr id="4080" name="Immagine 4079" descr="Women) adidas SolarBoost 4 'Black White' GX3044 - GX3044 - Novelship">
          <a:extLst>
            <a:ext uri="{FF2B5EF4-FFF2-40B4-BE49-F238E27FC236}">
              <a16:creationId xmlns:a16="http://schemas.microsoft.com/office/drawing/2014/main" xmlns="" id="{265BDA64-CC0F-D94D-8149-B4780E41DE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888" y="4982657387"/>
          <a:ext cx="1372861" cy="6927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288637</xdr:colOff>
      <xdr:row>1660</xdr:row>
      <xdr:rowOff>43294</xdr:rowOff>
    </xdr:from>
    <xdr:to>
      <xdr:col>0</xdr:col>
      <xdr:colOff>1463959</xdr:colOff>
      <xdr:row>1660</xdr:row>
      <xdr:rowOff>1010226</xdr:rowOff>
    </xdr:to>
    <xdr:pic>
      <xdr:nvPicPr>
        <xdr:cNvPr id="4083" name="Immagine 4082" descr="Amazon.co.jp: Adidas GY6853 ASTIR Wonder Oxide/Wonder Oxide/Clear Brown,  Wonder Oxide/Wonder Oxide/Clear Brown : Clothing, Shoes &amp; Jewelry">
          <a:extLst>
            <a:ext uri="{FF2B5EF4-FFF2-40B4-BE49-F238E27FC236}">
              <a16:creationId xmlns:a16="http://schemas.microsoft.com/office/drawing/2014/main" xmlns="" id="{92E65BFF-433F-C642-936A-1F6ACFDC606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5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707" t="8600" r="20862" b="14660"/>
        <a:stretch/>
      </xdr:blipFill>
      <xdr:spPr bwMode="auto">
        <a:xfrm>
          <a:off x="288637" y="4992857794"/>
          <a:ext cx="1175322" cy="9669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158751</xdr:colOff>
      <xdr:row>1953</xdr:row>
      <xdr:rowOff>72159</xdr:rowOff>
    </xdr:from>
    <xdr:to>
      <xdr:col>0</xdr:col>
      <xdr:colOff>1401075</xdr:colOff>
      <xdr:row>1953</xdr:row>
      <xdr:rowOff>1039091</xdr:rowOff>
    </xdr:to>
    <xdr:pic>
      <xdr:nvPicPr>
        <xdr:cNvPr id="4085" name="Immagine 4084" descr="WMNS) adidas ZX 2K Boost Pure 'Wonder White Orange Tint' GZ7875">
          <a:extLst>
            <a:ext uri="{FF2B5EF4-FFF2-40B4-BE49-F238E27FC236}">
              <a16:creationId xmlns:a16="http://schemas.microsoft.com/office/drawing/2014/main" xmlns="" id="{E14812DC-299A-3D49-864B-942B003365E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5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328" r="4685"/>
        <a:stretch/>
      </xdr:blipFill>
      <xdr:spPr bwMode="auto">
        <a:xfrm>
          <a:off x="158751" y="4997458659"/>
          <a:ext cx="1242324" cy="9669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101022</xdr:colOff>
      <xdr:row>954</xdr:row>
      <xdr:rowOff>173183</xdr:rowOff>
    </xdr:from>
    <xdr:to>
      <xdr:col>0</xdr:col>
      <xdr:colOff>1544204</xdr:colOff>
      <xdr:row>954</xdr:row>
      <xdr:rowOff>1004783</xdr:rowOff>
    </xdr:to>
    <xdr:pic>
      <xdr:nvPicPr>
        <xdr:cNvPr id="4091" name="Immagine 4090" descr="adidas Ultraboost 22 - 114€ | GX5915 | Shooos.it">
          <a:extLst>
            <a:ext uri="{FF2B5EF4-FFF2-40B4-BE49-F238E27FC236}">
              <a16:creationId xmlns:a16="http://schemas.microsoft.com/office/drawing/2014/main" xmlns="" id="{DAF609FA-A219-9545-8F00-62CC8AD19D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022" y="5028420683"/>
          <a:ext cx="1443182" cy="831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288636</xdr:colOff>
      <xdr:row>1739</xdr:row>
      <xdr:rowOff>101023</xdr:rowOff>
    </xdr:from>
    <xdr:to>
      <xdr:col>0</xdr:col>
      <xdr:colOff>1184323</xdr:colOff>
      <xdr:row>1739</xdr:row>
      <xdr:rowOff>995794</xdr:rowOff>
    </xdr:to>
    <xdr:pic>
      <xdr:nvPicPr>
        <xdr:cNvPr id="4093" name="Immagine 4092" descr="쇼핑의 품격 BABATHE.COM">
          <a:extLst>
            <a:ext uri="{FF2B5EF4-FFF2-40B4-BE49-F238E27FC236}">
              <a16:creationId xmlns:a16="http://schemas.microsoft.com/office/drawing/2014/main" xmlns="" id="{3D4AAB92-CACC-F842-A8D3-9455331A3D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8636" y="5035206523"/>
          <a:ext cx="895687" cy="8947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129886</xdr:colOff>
      <xdr:row>2496</xdr:row>
      <xdr:rowOff>202045</xdr:rowOff>
    </xdr:from>
    <xdr:to>
      <xdr:col>0</xdr:col>
      <xdr:colOff>1563905</xdr:colOff>
      <xdr:row>2496</xdr:row>
      <xdr:rowOff>909204</xdr:rowOff>
    </xdr:to>
    <xdr:pic>
      <xdr:nvPicPr>
        <xdr:cNvPr id="4105" name="Immagine 4104" descr="adidas PureBoost 22 Heat.RDY 'Black White' HQ3982 - HQ3982 - Novelship">
          <a:extLst>
            <a:ext uri="{FF2B5EF4-FFF2-40B4-BE49-F238E27FC236}">
              <a16:creationId xmlns:a16="http://schemas.microsoft.com/office/drawing/2014/main" xmlns="" id="{D76C4B50-8659-6744-9596-92E0A9CE42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886" y="5082170545"/>
          <a:ext cx="1434019" cy="7071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115456</xdr:colOff>
      <xdr:row>1871</xdr:row>
      <xdr:rowOff>115454</xdr:rowOff>
    </xdr:from>
    <xdr:to>
      <xdr:col>0</xdr:col>
      <xdr:colOff>1544206</xdr:colOff>
      <xdr:row>1871</xdr:row>
      <xdr:rowOff>846250</xdr:rowOff>
    </xdr:to>
    <xdr:pic>
      <xdr:nvPicPr>
        <xdr:cNvPr id="4118" name="Immagine 4117" descr="GZ6469] Adidas Ultraboost 19.5 DNA Cloud White / Cloud White / Bliss Orange  Wom | eBay">
          <a:extLst>
            <a:ext uri="{FF2B5EF4-FFF2-40B4-BE49-F238E27FC236}">
              <a16:creationId xmlns:a16="http://schemas.microsoft.com/office/drawing/2014/main" xmlns="" id="{FD9B5459-09E1-A444-A7D9-A62CA931A8F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6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4051" b="24683"/>
        <a:stretch/>
      </xdr:blipFill>
      <xdr:spPr bwMode="auto">
        <a:xfrm>
          <a:off x="115456" y="5115230954"/>
          <a:ext cx="1428750" cy="7307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216478</xdr:colOff>
      <xdr:row>2101</xdr:row>
      <xdr:rowOff>101023</xdr:rowOff>
    </xdr:from>
    <xdr:to>
      <xdr:col>0</xdr:col>
      <xdr:colOff>943542</xdr:colOff>
      <xdr:row>2101</xdr:row>
      <xdr:rowOff>938068</xdr:rowOff>
    </xdr:to>
    <xdr:pic>
      <xdr:nvPicPr>
        <xdr:cNvPr id="4120" name="Immagine 4119" descr="Adidas EEZAY FLIP FLOP GRETHR/CBLACK/GRETHR SWIM SLIDES HP2927 for Men grey  three size 48.5 EU: Buy Online at Best Price in Egypt - Souq is now  Amazon.eg">
          <a:extLst>
            <a:ext uri="{FF2B5EF4-FFF2-40B4-BE49-F238E27FC236}">
              <a16:creationId xmlns:a16="http://schemas.microsoft.com/office/drawing/2014/main" xmlns="" id="{F2BCE3F0-68D0-7943-97C9-A27B020E5F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6478" y="5120931523"/>
          <a:ext cx="727064" cy="8370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216478</xdr:colOff>
      <xdr:row>2736</xdr:row>
      <xdr:rowOff>57727</xdr:rowOff>
    </xdr:from>
    <xdr:to>
      <xdr:col>0</xdr:col>
      <xdr:colOff>1171149</xdr:colOff>
      <xdr:row>2736</xdr:row>
      <xdr:rowOff>1010227</xdr:rowOff>
    </xdr:to>
    <xdr:pic>
      <xdr:nvPicPr>
        <xdr:cNvPr id="4124" name="Immagine 4123" descr="adidas Ultraboost 1 LCFP Shoes - White | Women's Lifestyle | adidas US">
          <a:extLst>
            <a:ext uri="{FF2B5EF4-FFF2-40B4-BE49-F238E27FC236}">
              <a16:creationId xmlns:a16="http://schemas.microsoft.com/office/drawing/2014/main" xmlns="" id="{AAF9C085-C6E1-4B40-9E6A-1E382CADB5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6478" y="5133461227"/>
          <a:ext cx="954671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274206</xdr:colOff>
      <xdr:row>2813</xdr:row>
      <xdr:rowOff>101023</xdr:rowOff>
    </xdr:from>
    <xdr:to>
      <xdr:col>0</xdr:col>
      <xdr:colOff>1112926</xdr:colOff>
      <xdr:row>2813</xdr:row>
      <xdr:rowOff>938069</xdr:rowOff>
    </xdr:to>
    <xdr:pic>
      <xdr:nvPicPr>
        <xdr:cNvPr id="4127" name="Immagine 4126" descr="Buty piłkarskie | Buty piłkarskie (korki) Adidas COPA PURE.1 FG ID9328 |  Cena | Opinie | FabrykaFutbolu.pl">
          <a:extLst>
            <a:ext uri="{FF2B5EF4-FFF2-40B4-BE49-F238E27FC236}">
              <a16:creationId xmlns:a16="http://schemas.microsoft.com/office/drawing/2014/main" xmlns="" id="{3E9C56DB-30E0-CD43-B08D-9CDB212D3F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4206" y="5147220523"/>
          <a:ext cx="838720" cy="8370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303068</xdr:colOff>
      <xdr:row>122</xdr:row>
      <xdr:rowOff>129886</xdr:rowOff>
    </xdr:from>
    <xdr:to>
      <xdr:col>0</xdr:col>
      <xdr:colOff>1284432</xdr:colOff>
      <xdr:row>122</xdr:row>
      <xdr:rowOff>981904</xdr:rowOff>
    </xdr:to>
    <xdr:pic>
      <xdr:nvPicPr>
        <xdr:cNvPr id="4132" name="Immagine 4131" descr="WMNS) adidas Karlie Kloss x Trainer XX92 'Black White Gum' FY8207 - KICKS  CREW">
          <a:extLst>
            <a:ext uri="{FF2B5EF4-FFF2-40B4-BE49-F238E27FC236}">
              <a16:creationId xmlns:a16="http://schemas.microsoft.com/office/drawing/2014/main" xmlns="" id="{7DF99062-C36F-9C4B-9545-581AA6B612F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6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925" r="13166"/>
        <a:stretch/>
      </xdr:blipFill>
      <xdr:spPr bwMode="auto">
        <a:xfrm>
          <a:off x="303068" y="5162108386"/>
          <a:ext cx="981364" cy="8520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101022</xdr:colOff>
      <xdr:row>507</xdr:row>
      <xdr:rowOff>173183</xdr:rowOff>
    </xdr:from>
    <xdr:to>
      <xdr:col>0</xdr:col>
      <xdr:colOff>1531194</xdr:colOff>
      <xdr:row>507</xdr:row>
      <xdr:rowOff>851477</xdr:rowOff>
    </xdr:to>
    <xdr:pic>
      <xdr:nvPicPr>
        <xdr:cNvPr id="4135" name="Immagine 4134" descr="adidas Dropset 'Carbon Beam Yellow' GW3903 - GW3903 - Novelship">
          <a:extLst>
            <a:ext uri="{FF2B5EF4-FFF2-40B4-BE49-F238E27FC236}">
              <a16:creationId xmlns:a16="http://schemas.microsoft.com/office/drawing/2014/main" xmlns="" id="{3F081461-3F65-7A49-87DE-A271D01FCC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022" y="5167866683"/>
          <a:ext cx="1430172" cy="6782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317500</xdr:colOff>
      <xdr:row>3084</xdr:row>
      <xdr:rowOff>144319</xdr:rowOff>
    </xdr:from>
    <xdr:to>
      <xdr:col>0</xdr:col>
      <xdr:colOff>1307999</xdr:colOff>
      <xdr:row>3084</xdr:row>
      <xdr:rowOff>1010228</xdr:rowOff>
    </xdr:to>
    <xdr:pic>
      <xdr:nvPicPr>
        <xdr:cNvPr id="4136" name="Immagine 4135" descr="ADIDAS X SPEEDPORTAL MESSI.3 FG SOCCER CLEATS SHOES GW8391 YOUTH SIZE 5 for  sale online | eBay">
          <a:extLst>
            <a:ext uri="{FF2B5EF4-FFF2-40B4-BE49-F238E27FC236}">
              <a16:creationId xmlns:a16="http://schemas.microsoft.com/office/drawing/2014/main" xmlns="" id="{BA65E6F9-CF48-654B-8A05-5C4C8235B8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500" y="5170123819"/>
          <a:ext cx="990499" cy="8659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86591</xdr:colOff>
      <xdr:row>2015</xdr:row>
      <xdr:rowOff>129886</xdr:rowOff>
    </xdr:from>
    <xdr:to>
      <xdr:col>0</xdr:col>
      <xdr:colOff>1598194</xdr:colOff>
      <xdr:row>2015</xdr:row>
      <xdr:rowOff>1016000</xdr:rowOff>
    </xdr:to>
    <xdr:pic>
      <xdr:nvPicPr>
        <xdr:cNvPr id="4146" name="Immagine 4145" descr="Adidas Thesia sneakers for Women - Silver in UAE | Level Shoes">
          <a:extLst>
            <a:ext uri="{FF2B5EF4-FFF2-40B4-BE49-F238E27FC236}">
              <a16:creationId xmlns:a16="http://schemas.microsoft.com/office/drawing/2014/main" xmlns="" id="{45C2188C-6D54-F648-BEE5-A20C7F2578D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6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8734"/>
        <a:stretch/>
      </xdr:blipFill>
      <xdr:spPr bwMode="auto">
        <a:xfrm>
          <a:off x="86591" y="2301195261"/>
          <a:ext cx="1511603" cy="8861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101022</xdr:colOff>
      <xdr:row>1914</xdr:row>
      <xdr:rowOff>187614</xdr:rowOff>
    </xdr:from>
    <xdr:to>
      <xdr:col>0</xdr:col>
      <xdr:colOff>1277050</xdr:colOff>
      <xdr:row>1914</xdr:row>
      <xdr:rowOff>938068</xdr:rowOff>
    </xdr:to>
    <xdr:pic>
      <xdr:nvPicPr>
        <xdr:cNvPr id="4150" name="Immagine 4149" descr="adidas EQT93 Low Tops Casual Sports Sandals Unisex Brown GZ7201 - KICKS CREW">
          <a:extLst>
            <a:ext uri="{FF2B5EF4-FFF2-40B4-BE49-F238E27FC236}">
              <a16:creationId xmlns:a16="http://schemas.microsoft.com/office/drawing/2014/main" xmlns="" id="{F67B2D6A-328B-B547-8BC7-C92753F5E1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022" y="4549530814"/>
          <a:ext cx="1176028" cy="7504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101022</xdr:colOff>
      <xdr:row>1915</xdr:row>
      <xdr:rowOff>187614</xdr:rowOff>
    </xdr:from>
    <xdr:to>
      <xdr:col>0</xdr:col>
      <xdr:colOff>1277050</xdr:colOff>
      <xdr:row>1915</xdr:row>
      <xdr:rowOff>938068</xdr:rowOff>
    </xdr:to>
    <xdr:pic>
      <xdr:nvPicPr>
        <xdr:cNvPr id="4151" name="Immagine 4150" descr="adidas EQT93 Low Tops Casual Sports Sandals Unisex Brown GZ7201 - KICKS CREW">
          <a:extLst>
            <a:ext uri="{FF2B5EF4-FFF2-40B4-BE49-F238E27FC236}">
              <a16:creationId xmlns:a16="http://schemas.microsoft.com/office/drawing/2014/main" xmlns="" id="{430F45AC-3784-E349-812A-C4E873B96B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022" y="4550673814"/>
          <a:ext cx="1176028" cy="7504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101022</xdr:colOff>
      <xdr:row>1916</xdr:row>
      <xdr:rowOff>187614</xdr:rowOff>
    </xdr:from>
    <xdr:to>
      <xdr:col>0</xdr:col>
      <xdr:colOff>1277050</xdr:colOff>
      <xdr:row>1916</xdr:row>
      <xdr:rowOff>938068</xdr:rowOff>
    </xdr:to>
    <xdr:pic>
      <xdr:nvPicPr>
        <xdr:cNvPr id="4152" name="Immagine 4151" descr="adidas EQT93 Low Tops Casual Sports Sandals Unisex Brown GZ7201 - KICKS CREW">
          <a:extLst>
            <a:ext uri="{FF2B5EF4-FFF2-40B4-BE49-F238E27FC236}">
              <a16:creationId xmlns:a16="http://schemas.microsoft.com/office/drawing/2014/main" xmlns="" id="{B1C66CBB-0141-414F-9C9C-9F2C3F133A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022" y="4551816814"/>
          <a:ext cx="1176028" cy="7504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101022</xdr:colOff>
      <xdr:row>1917</xdr:row>
      <xdr:rowOff>187614</xdr:rowOff>
    </xdr:from>
    <xdr:to>
      <xdr:col>0</xdr:col>
      <xdr:colOff>1277050</xdr:colOff>
      <xdr:row>1917</xdr:row>
      <xdr:rowOff>938068</xdr:rowOff>
    </xdr:to>
    <xdr:pic>
      <xdr:nvPicPr>
        <xdr:cNvPr id="4153" name="Immagine 4152" descr="adidas EQT93 Low Tops Casual Sports Sandals Unisex Brown GZ7201 - KICKS CREW">
          <a:extLst>
            <a:ext uri="{FF2B5EF4-FFF2-40B4-BE49-F238E27FC236}">
              <a16:creationId xmlns:a16="http://schemas.microsoft.com/office/drawing/2014/main" xmlns="" id="{D3E2B811-FCE1-4B4F-ACCB-F59B423C46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022" y="4552959814"/>
          <a:ext cx="1176028" cy="7504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101022</xdr:colOff>
      <xdr:row>1918</xdr:row>
      <xdr:rowOff>187614</xdr:rowOff>
    </xdr:from>
    <xdr:to>
      <xdr:col>0</xdr:col>
      <xdr:colOff>1277050</xdr:colOff>
      <xdr:row>1918</xdr:row>
      <xdr:rowOff>938068</xdr:rowOff>
    </xdr:to>
    <xdr:pic>
      <xdr:nvPicPr>
        <xdr:cNvPr id="4154" name="Immagine 4153" descr="adidas EQT93 Low Tops Casual Sports Sandals Unisex Brown GZ7201 - KICKS CREW">
          <a:extLst>
            <a:ext uri="{FF2B5EF4-FFF2-40B4-BE49-F238E27FC236}">
              <a16:creationId xmlns:a16="http://schemas.microsoft.com/office/drawing/2014/main" xmlns="" id="{14B9F6A6-AF20-4441-8616-F7CE9C11C9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022" y="4554102814"/>
          <a:ext cx="1176028" cy="7504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101022</xdr:colOff>
      <xdr:row>1919</xdr:row>
      <xdr:rowOff>187614</xdr:rowOff>
    </xdr:from>
    <xdr:to>
      <xdr:col>0</xdr:col>
      <xdr:colOff>1277050</xdr:colOff>
      <xdr:row>1919</xdr:row>
      <xdr:rowOff>938068</xdr:rowOff>
    </xdr:to>
    <xdr:pic>
      <xdr:nvPicPr>
        <xdr:cNvPr id="4155" name="Immagine 4154" descr="adidas EQT93 Low Tops Casual Sports Sandals Unisex Brown GZ7201 - KICKS CREW">
          <a:extLst>
            <a:ext uri="{FF2B5EF4-FFF2-40B4-BE49-F238E27FC236}">
              <a16:creationId xmlns:a16="http://schemas.microsoft.com/office/drawing/2014/main" xmlns="" id="{5EA8C7B0-9BDF-CA4B-9F83-2071FDD615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022" y="4555245814"/>
          <a:ext cx="1176028" cy="7504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101022</xdr:colOff>
      <xdr:row>1911</xdr:row>
      <xdr:rowOff>187614</xdr:rowOff>
    </xdr:from>
    <xdr:to>
      <xdr:col>0</xdr:col>
      <xdr:colOff>1277050</xdr:colOff>
      <xdr:row>1911</xdr:row>
      <xdr:rowOff>938068</xdr:rowOff>
    </xdr:to>
    <xdr:pic>
      <xdr:nvPicPr>
        <xdr:cNvPr id="4156" name="Immagine 4155" descr="adidas EQT93 Low Tops Casual Sports Sandals Unisex Brown GZ7201 - KICKS CREW">
          <a:extLst>
            <a:ext uri="{FF2B5EF4-FFF2-40B4-BE49-F238E27FC236}">
              <a16:creationId xmlns:a16="http://schemas.microsoft.com/office/drawing/2014/main" xmlns="" id="{8CDD7A81-F156-ED45-8ED8-E096471D72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022" y="4556388814"/>
          <a:ext cx="1176028" cy="7504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158749</xdr:colOff>
      <xdr:row>1931</xdr:row>
      <xdr:rowOff>129886</xdr:rowOff>
    </xdr:from>
    <xdr:to>
      <xdr:col>0</xdr:col>
      <xdr:colOff>1593271</xdr:colOff>
      <xdr:row>1931</xdr:row>
      <xdr:rowOff>938068</xdr:rowOff>
    </xdr:to>
    <xdr:pic>
      <xdr:nvPicPr>
        <xdr:cNvPr id="4157" name="Immagine 4156" descr="adidas ZX 2K Boost 2.0 Shoes - Black | GZ7735 | adidas US">
          <a:extLst>
            <a:ext uri="{FF2B5EF4-FFF2-40B4-BE49-F238E27FC236}">
              <a16:creationId xmlns:a16="http://schemas.microsoft.com/office/drawing/2014/main" xmlns="" id="{4B4E9BA2-27D4-424A-A1A5-A45B139896A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2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611" t="28762" r="9874" b="25218"/>
        <a:stretch/>
      </xdr:blipFill>
      <xdr:spPr bwMode="auto">
        <a:xfrm>
          <a:off x="158749" y="4558617086"/>
          <a:ext cx="1434522" cy="8081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158749</xdr:colOff>
      <xdr:row>1932</xdr:row>
      <xdr:rowOff>129886</xdr:rowOff>
    </xdr:from>
    <xdr:to>
      <xdr:col>0</xdr:col>
      <xdr:colOff>1593271</xdr:colOff>
      <xdr:row>1932</xdr:row>
      <xdr:rowOff>938068</xdr:rowOff>
    </xdr:to>
    <xdr:pic>
      <xdr:nvPicPr>
        <xdr:cNvPr id="4158" name="Immagine 4157" descr="adidas ZX 2K Boost 2.0 Shoes - Black | GZ7735 | adidas US">
          <a:extLst>
            <a:ext uri="{FF2B5EF4-FFF2-40B4-BE49-F238E27FC236}">
              <a16:creationId xmlns:a16="http://schemas.microsoft.com/office/drawing/2014/main" xmlns="" id="{805890EE-74A5-0844-9EE7-FDB401D1328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2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611" t="28762" r="9874" b="25218"/>
        <a:stretch/>
      </xdr:blipFill>
      <xdr:spPr bwMode="auto">
        <a:xfrm>
          <a:off x="158749" y="4559760086"/>
          <a:ext cx="1434522" cy="8081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158749</xdr:colOff>
      <xdr:row>1933</xdr:row>
      <xdr:rowOff>129886</xdr:rowOff>
    </xdr:from>
    <xdr:to>
      <xdr:col>0</xdr:col>
      <xdr:colOff>1593271</xdr:colOff>
      <xdr:row>1933</xdr:row>
      <xdr:rowOff>938068</xdr:rowOff>
    </xdr:to>
    <xdr:pic>
      <xdr:nvPicPr>
        <xdr:cNvPr id="4159" name="Immagine 4158" descr="adidas ZX 2K Boost 2.0 Shoes - Black | GZ7735 | adidas US">
          <a:extLst>
            <a:ext uri="{FF2B5EF4-FFF2-40B4-BE49-F238E27FC236}">
              <a16:creationId xmlns:a16="http://schemas.microsoft.com/office/drawing/2014/main" xmlns="" id="{B0EA0261-A082-2D46-A95F-E64B5FE4C33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2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611" t="28762" r="9874" b="25218"/>
        <a:stretch/>
      </xdr:blipFill>
      <xdr:spPr bwMode="auto">
        <a:xfrm>
          <a:off x="158749" y="4560903086"/>
          <a:ext cx="1434522" cy="8081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158749</xdr:colOff>
      <xdr:row>1934</xdr:row>
      <xdr:rowOff>129886</xdr:rowOff>
    </xdr:from>
    <xdr:to>
      <xdr:col>0</xdr:col>
      <xdr:colOff>1593271</xdr:colOff>
      <xdr:row>1934</xdr:row>
      <xdr:rowOff>938068</xdr:rowOff>
    </xdr:to>
    <xdr:pic>
      <xdr:nvPicPr>
        <xdr:cNvPr id="4160" name="Immagine 4159" descr="adidas ZX 2K Boost 2.0 Shoes - Black | GZ7735 | adidas US">
          <a:extLst>
            <a:ext uri="{FF2B5EF4-FFF2-40B4-BE49-F238E27FC236}">
              <a16:creationId xmlns:a16="http://schemas.microsoft.com/office/drawing/2014/main" xmlns="" id="{949D4485-C3E1-FF4B-8D9C-00D3C19157A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2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611" t="28762" r="9874" b="25218"/>
        <a:stretch/>
      </xdr:blipFill>
      <xdr:spPr bwMode="auto">
        <a:xfrm>
          <a:off x="158749" y="4562046086"/>
          <a:ext cx="1434522" cy="8081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158749</xdr:colOff>
      <xdr:row>1935</xdr:row>
      <xdr:rowOff>129886</xdr:rowOff>
    </xdr:from>
    <xdr:to>
      <xdr:col>0</xdr:col>
      <xdr:colOff>1593271</xdr:colOff>
      <xdr:row>1935</xdr:row>
      <xdr:rowOff>938068</xdr:rowOff>
    </xdr:to>
    <xdr:pic>
      <xdr:nvPicPr>
        <xdr:cNvPr id="4161" name="Immagine 4160" descr="adidas ZX 2K Boost 2.0 Shoes - Black | GZ7735 | adidas US">
          <a:extLst>
            <a:ext uri="{FF2B5EF4-FFF2-40B4-BE49-F238E27FC236}">
              <a16:creationId xmlns:a16="http://schemas.microsoft.com/office/drawing/2014/main" xmlns="" id="{AD29F269-5495-8B41-9898-699B065B2A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2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611" t="28762" r="9874" b="25218"/>
        <a:stretch/>
      </xdr:blipFill>
      <xdr:spPr bwMode="auto">
        <a:xfrm>
          <a:off x="158749" y="4563189086"/>
          <a:ext cx="1434522" cy="8081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158749</xdr:colOff>
      <xdr:row>1927</xdr:row>
      <xdr:rowOff>129886</xdr:rowOff>
    </xdr:from>
    <xdr:to>
      <xdr:col>0</xdr:col>
      <xdr:colOff>1593271</xdr:colOff>
      <xdr:row>1927</xdr:row>
      <xdr:rowOff>938068</xdr:rowOff>
    </xdr:to>
    <xdr:pic>
      <xdr:nvPicPr>
        <xdr:cNvPr id="4162" name="Immagine 4161" descr="adidas ZX 2K Boost 2.0 Shoes - Black | GZ7735 | adidas US">
          <a:extLst>
            <a:ext uri="{FF2B5EF4-FFF2-40B4-BE49-F238E27FC236}">
              <a16:creationId xmlns:a16="http://schemas.microsoft.com/office/drawing/2014/main" xmlns="" id="{0BEC822D-68B4-5F4F-A25A-16B5BD0017E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2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611" t="28762" r="9874" b="25218"/>
        <a:stretch/>
      </xdr:blipFill>
      <xdr:spPr bwMode="auto">
        <a:xfrm>
          <a:off x="158749" y="4564332086"/>
          <a:ext cx="1434522" cy="8081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158749</xdr:colOff>
      <xdr:row>1928</xdr:row>
      <xdr:rowOff>129886</xdr:rowOff>
    </xdr:from>
    <xdr:to>
      <xdr:col>0</xdr:col>
      <xdr:colOff>1593271</xdr:colOff>
      <xdr:row>1928</xdr:row>
      <xdr:rowOff>938068</xdr:rowOff>
    </xdr:to>
    <xdr:pic>
      <xdr:nvPicPr>
        <xdr:cNvPr id="4163" name="Immagine 4162" descr="adidas ZX 2K Boost 2.0 Shoes - Black | GZ7735 | adidas US">
          <a:extLst>
            <a:ext uri="{FF2B5EF4-FFF2-40B4-BE49-F238E27FC236}">
              <a16:creationId xmlns:a16="http://schemas.microsoft.com/office/drawing/2014/main" xmlns="" id="{B61663B1-BE9D-5D43-B8DA-46E21469E1F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2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611" t="28762" r="9874" b="25218"/>
        <a:stretch/>
      </xdr:blipFill>
      <xdr:spPr bwMode="auto">
        <a:xfrm>
          <a:off x="158749" y="4565475086"/>
          <a:ext cx="1434522" cy="8081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158749</xdr:colOff>
      <xdr:row>1929</xdr:row>
      <xdr:rowOff>129886</xdr:rowOff>
    </xdr:from>
    <xdr:to>
      <xdr:col>0</xdr:col>
      <xdr:colOff>1593271</xdr:colOff>
      <xdr:row>1929</xdr:row>
      <xdr:rowOff>938068</xdr:rowOff>
    </xdr:to>
    <xdr:pic>
      <xdr:nvPicPr>
        <xdr:cNvPr id="4164" name="Immagine 4163" descr="adidas ZX 2K Boost 2.0 Shoes - Black | GZ7735 | adidas US">
          <a:extLst>
            <a:ext uri="{FF2B5EF4-FFF2-40B4-BE49-F238E27FC236}">
              <a16:creationId xmlns:a16="http://schemas.microsoft.com/office/drawing/2014/main" xmlns="" id="{A2C99D15-BB92-0946-B881-8F35CCCE606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2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611" t="28762" r="9874" b="25218"/>
        <a:stretch/>
      </xdr:blipFill>
      <xdr:spPr bwMode="auto">
        <a:xfrm>
          <a:off x="158749" y="4566618086"/>
          <a:ext cx="1434522" cy="8081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202047</xdr:colOff>
      <xdr:row>2145</xdr:row>
      <xdr:rowOff>207358</xdr:rowOff>
    </xdr:from>
    <xdr:to>
      <xdr:col>0</xdr:col>
      <xdr:colOff>1529773</xdr:colOff>
      <xdr:row>2145</xdr:row>
      <xdr:rowOff>909204</xdr:rowOff>
    </xdr:to>
    <xdr:pic>
      <xdr:nvPicPr>
        <xdr:cNvPr id="4169" name="Immagine 4168" descr="Women) adidas Start Your Run 'Silver Violet' HP5669 - HP5669 - Novelship">
          <a:extLst>
            <a:ext uri="{FF2B5EF4-FFF2-40B4-BE49-F238E27FC236}">
              <a16:creationId xmlns:a16="http://schemas.microsoft.com/office/drawing/2014/main" xmlns="" id="{B8E1D9A6-8749-AA4E-894B-52DAAFDFAA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047" y="4574696558"/>
          <a:ext cx="1327726" cy="7018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216477</xdr:colOff>
      <xdr:row>2172</xdr:row>
      <xdr:rowOff>101024</xdr:rowOff>
    </xdr:from>
    <xdr:to>
      <xdr:col>0</xdr:col>
      <xdr:colOff>1443182</xdr:colOff>
      <xdr:row>2172</xdr:row>
      <xdr:rowOff>1016921</xdr:rowOff>
    </xdr:to>
    <xdr:pic>
      <xdr:nvPicPr>
        <xdr:cNvPr id="4170" name="Immagine 4169" descr="Adidas Adifom Sltn HP6483 Men's Orbit Green/Olive Running Shoes Size US 11  NB704 | eBay">
          <a:extLst>
            <a:ext uri="{FF2B5EF4-FFF2-40B4-BE49-F238E27FC236}">
              <a16:creationId xmlns:a16="http://schemas.microsoft.com/office/drawing/2014/main" xmlns="" id="{7D80261E-9D3B-6146-A758-6EA36BD5293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2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4816" b="10370"/>
        <a:stretch/>
      </xdr:blipFill>
      <xdr:spPr bwMode="auto">
        <a:xfrm>
          <a:off x="216477" y="4576876224"/>
          <a:ext cx="1226705" cy="9158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216477</xdr:colOff>
      <xdr:row>2173</xdr:row>
      <xdr:rowOff>101024</xdr:rowOff>
    </xdr:from>
    <xdr:to>
      <xdr:col>0</xdr:col>
      <xdr:colOff>1443182</xdr:colOff>
      <xdr:row>2173</xdr:row>
      <xdr:rowOff>1016921</xdr:rowOff>
    </xdr:to>
    <xdr:pic>
      <xdr:nvPicPr>
        <xdr:cNvPr id="4171" name="Immagine 4170" descr="Adidas Adifom Sltn HP6483 Men's Orbit Green/Olive Running Shoes Size US 11  NB704 | eBay">
          <a:extLst>
            <a:ext uri="{FF2B5EF4-FFF2-40B4-BE49-F238E27FC236}">
              <a16:creationId xmlns:a16="http://schemas.microsoft.com/office/drawing/2014/main" xmlns="" id="{D729E161-A37D-314C-9C98-DF317B79CB3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2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4816" b="10370"/>
        <a:stretch/>
      </xdr:blipFill>
      <xdr:spPr bwMode="auto">
        <a:xfrm>
          <a:off x="216477" y="4578019224"/>
          <a:ext cx="1226705" cy="9158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216477</xdr:colOff>
      <xdr:row>2178</xdr:row>
      <xdr:rowOff>101024</xdr:rowOff>
    </xdr:from>
    <xdr:to>
      <xdr:col>0</xdr:col>
      <xdr:colOff>1443182</xdr:colOff>
      <xdr:row>2178</xdr:row>
      <xdr:rowOff>1016921</xdr:rowOff>
    </xdr:to>
    <xdr:pic>
      <xdr:nvPicPr>
        <xdr:cNvPr id="4172" name="Immagine 4171" descr="Adidas Adifom Sltn HP6483 Men's Orbit Green/Olive Running Shoes Size US 11  NB704 | eBay">
          <a:extLst>
            <a:ext uri="{FF2B5EF4-FFF2-40B4-BE49-F238E27FC236}">
              <a16:creationId xmlns:a16="http://schemas.microsoft.com/office/drawing/2014/main" xmlns="" id="{85BBBBC3-5107-9E4B-8DB0-878B4055F5D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2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4816" b="10370"/>
        <a:stretch/>
      </xdr:blipFill>
      <xdr:spPr bwMode="auto">
        <a:xfrm>
          <a:off x="216477" y="4579162224"/>
          <a:ext cx="1226705" cy="9158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216477</xdr:colOff>
      <xdr:row>2174</xdr:row>
      <xdr:rowOff>101024</xdr:rowOff>
    </xdr:from>
    <xdr:to>
      <xdr:col>0</xdr:col>
      <xdr:colOff>1443182</xdr:colOff>
      <xdr:row>2174</xdr:row>
      <xdr:rowOff>1016921</xdr:rowOff>
    </xdr:to>
    <xdr:pic>
      <xdr:nvPicPr>
        <xdr:cNvPr id="4173" name="Immagine 4172" descr="Adidas Adifom Sltn HP6483 Men's Orbit Green/Olive Running Shoes Size US 11  NB704 | eBay">
          <a:extLst>
            <a:ext uri="{FF2B5EF4-FFF2-40B4-BE49-F238E27FC236}">
              <a16:creationId xmlns:a16="http://schemas.microsoft.com/office/drawing/2014/main" xmlns="" id="{E390C430-4954-AA49-8559-7DB6A485A1F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2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4816" b="10370"/>
        <a:stretch/>
      </xdr:blipFill>
      <xdr:spPr bwMode="auto">
        <a:xfrm>
          <a:off x="216477" y="4580305224"/>
          <a:ext cx="1226705" cy="9158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216477</xdr:colOff>
      <xdr:row>2175</xdr:row>
      <xdr:rowOff>101024</xdr:rowOff>
    </xdr:from>
    <xdr:to>
      <xdr:col>0</xdr:col>
      <xdr:colOff>1443182</xdr:colOff>
      <xdr:row>2175</xdr:row>
      <xdr:rowOff>1016921</xdr:rowOff>
    </xdr:to>
    <xdr:pic>
      <xdr:nvPicPr>
        <xdr:cNvPr id="4174" name="Immagine 4173" descr="Adidas Adifom Sltn HP6483 Men's Orbit Green/Olive Running Shoes Size US 11  NB704 | eBay">
          <a:extLst>
            <a:ext uri="{FF2B5EF4-FFF2-40B4-BE49-F238E27FC236}">
              <a16:creationId xmlns:a16="http://schemas.microsoft.com/office/drawing/2014/main" xmlns="" id="{1FB7D95C-77A1-5C4D-8D08-817CBFE64D7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2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4816" b="10370"/>
        <a:stretch/>
      </xdr:blipFill>
      <xdr:spPr bwMode="auto">
        <a:xfrm>
          <a:off x="216477" y="4581448224"/>
          <a:ext cx="1226705" cy="9158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216477</xdr:colOff>
      <xdr:row>2176</xdr:row>
      <xdr:rowOff>101024</xdr:rowOff>
    </xdr:from>
    <xdr:to>
      <xdr:col>0</xdr:col>
      <xdr:colOff>1443182</xdr:colOff>
      <xdr:row>2176</xdr:row>
      <xdr:rowOff>1016921</xdr:rowOff>
    </xdr:to>
    <xdr:pic>
      <xdr:nvPicPr>
        <xdr:cNvPr id="4175" name="Immagine 4174" descr="Adidas Adifom Sltn HP6483 Men's Orbit Green/Olive Running Shoes Size US 11  NB704 | eBay">
          <a:extLst>
            <a:ext uri="{FF2B5EF4-FFF2-40B4-BE49-F238E27FC236}">
              <a16:creationId xmlns:a16="http://schemas.microsoft.com/office/drawing/2014/main" xmlns="" id="{D0014A03-C257-E543-9FAD-363F2AA4DA3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2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4816" b="10370"/>
        <a:stretch/>
      </xdr:blipFill>
      <xdr:spPr bwMode="auto">
        <a:xfrm>
          <a:off x="216477" y="4582591224"/>
          <a:ext cx="1226705" cy="9158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245341</xdr:colOff>
      <xdr:row>28</xdr:row>
      <xdr:rowOff>86592</xdr:rowOff>
    </xdr:from>
    <xdr:to>
      <xdr:col>0</xdr:col>
      <xdr:colOff>1426044</xdr:colOff>
      <xdr:row>28</xdr:row>
      <xdr:rowOff>1039092</xdr:rowOff>
    </xdr:to>
    <xdr:pic>
      <xdr:nvPicPr>
        <xdr:cNvPr id="4179" name="Immagine 4178" descr="ADIDAS ROGUERA EG2658 - Progetto sport online">
          <a:extLst>
            <a:ext uri="{FF2B5EF4-FFF2-40B4-BE49-F238E27FC236}">
              <a16:creationId xmlns:a16="http://schemas.microsoft.com/office/drawing/2014/main" xmlns="" id="{729FC864-3FF8-6746-8FB0-2F3B0AF5AFF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2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261" t="20253" r="11594" b="18987"/>
        <a:stretch/>
      </xdr:blipFill>
      <xdr:spPr bwMode="auto">
        <a:xfrm>
          <a:off x="245341" y="4589434792"/>
          <a:ext cx="1180703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274206</xdr:colOff>
      <xdr:row>42</xdr:row>
      <xdr:rowOff>57728</xdr:rowOff>
    </xdr:from>
    <xdr:to>
      <xdr:col>0</xdr:col>
      <xdr:colOff>1444956</xdr:colOff>
      <xdr:row>42</xdr:row>
      <xdr:rowOff>1039092</xdr:rowOff>
    </xdr:to>
    <xdr:pic>
      <xdr:nvPicPr>
        <xdr:cNvPr id="4180" name="Immagine 4179" descr="Adidas ZX0000 Evolution Size 7 UK, FW4488 Crystal White Bright Blue Bold  Pink | eBay">
          <a:extLst>
            <a:ext uri="{FF2B5EF4-FFF2-40B4-BE49-F238E27FC236}">
              <a16:creationId xmlns:a16="http://schemas.microsoft.com/office/drawing/2014/main" xmlns="" id="{E967BE46-2444-9845-8515-50FE87607FD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2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548" t="19493" r="11538" b="11063"/>
        <a:stretch/>
      </xdr:blipFill>
      <xdr:spPr bwMode="auto">
        <a:xfrm>
          <a:off x="274206" y="4595120928"/>
          <a:ext cx="1170750" cy="9813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274206</xdr:colOff>
      <xdr:row>43</xdr:row>
      <xdr:rowOff>57728</xdr:rowOff>
    </xdr:from>
    <xdr:to>
      <xdr:col>0</xdr:col>
      <xdr:colOff>1444956</xdr:colOff>
      <xdr:row>43</xdr:row>
      <xdr:rowOff>1039092</xdr:rowOff>
    </xdr:to>
    <xdr:pic>
      <xdr:nvPicPr>
        <xdr:cNvPr id="4181" name="Immagine 4180" descr="Adidas ZX0000 Evolution Size 7 UK, FW4488 Crystal White Bright Blue Bold  Pink | eBay">
          <a:extLst>
            <a:ext uri="{FF2B5EF4-FFF2-40B4-BE49-F238E27FC236}">
              <a16:creationId xmlns:a16="http://schemas.microsoft.com/office/drawing/2014/main" xmlns="" id="{510CE969-217F-004E-9815-54047CA5AA6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2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548" t="19493" r="11538" b="11063"/>
        <a:stretch/>
      </xdr:blipFill>
      <xdr:spPr bwMode="auto">
        <a:xfrm>
          <a:off x="274206" y="4596263928"/>
          <a:ext cx="1170750" cy="9813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274206</xdr:colOff>
      <xdr:row>44</xdr:row>
      <xdr:rowOff>57728</xdr:rowOff>
    </xdr:from>
    <xdr:to>
      <xdr:col>0</xdr:col>
      <xdr:colOff>1444956</xdr:colOff>
      <xdr:row>44</xdr:row>
      <xdr:rowOff>1039092</xdr:rowOff>
    </xdr:to>
    <xdr:pic>
      <xdr:nvPicPr>
        <xdr:cNvPr id="4182" name="Immagine 4181" descr="Adidas ZX0000 Evolution Size 7 UK, FW4488 Crystal White Bright Blue Bold  Pink | eBay">
          <a:extLst>
            <a:ext uri="{FF2B5EF4-FFF2-40B4-BE49-F238E27FC236}">
              <a16:creationId xmlns:a16="http://schemas.microsoft.com/office/drawing/2014/main" xmlns="" id="{9F2DE87B-7E77-2349-A72F-9F4DF79304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2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548" t="19493" r="11538" b="11063"/>
        <a:stretch/>
      </xdr:blipFill>
      <xdr:spPr bwMode="auto">
        <a:xfrm>
          <a:off x="274206" y="4597406928"/>
          <a:ext cx="1170750" cy="9813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274206</xdr:colOff>
      <xdr:row>45</xdr:row>
      <xdr:rowOff>57728</xdr:rowOff>
    </xdr:from>
    <xdr:to>
      <xdr:col>0</xdr:col>
      <xdr:colOff>1444956</xdr:colOff>
      <xdr:row>45</xdr:row>
      <xdr:rowOff>1039092</xdr:rowOff>
    </xdr:to>
    <xdr:pic>
      <xdr:nvPicPr>
        <xdr:cNvPr id="4183" name="Immagine 4182" descr="Adidas ZX0000 Evolution Size 7 UK, FW4488 Crystal White Bright Blue Bold  Pink | eBay">
          <a:extLst>
            <a:ext uri="{FF2B5EF4-FFF2-40B4-BE49-F238E27FC236}">
              <a16:creationId xmlns:a16="http://schemas.microsoft.com/office/drawing/2014/main" xmlns="" id="{BDBDB191-79F6-814F-AE80-488C9BBE41C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2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548" t="19493" r="11538" b="11063"/>
        <a:stretch/>
      </xdr:blipFill>
      <xdr:spPr bwMode="auto">
        <a:xfrm>
          <a:off x="274206" y="4598549928"/>
          <a:ext cx="1170750" cy="9813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259774</xdr:colOff>
      <xdr:row>603</xdr:row>
      <xdr:rowOff>86592</xdr:rowOff>
    </xdr:from>
    <xdr:to>
      <xdr:col>0</xdr:col>
      <xdr:colOff>1199980</xdr:colOff>
      <xdr:row>603</xdr:row>
      <xdr:rowOff>1024660</xdr:rowOff>
    </xdr:to>
    <xdr:pic>
      <xdr:nvPicPr>
        <xdr:cNvPr id="4184" name="Immagine 4183" descr="Adidas X Speedportal.1 FG GW8426 Solar Green Mens Soccer Cleats Shoes  Football | eBay">
          <a:extLst>
            <a:ext uri="{FF2B5EF4-FFF2-40B4-BE49-F238E27FC236}">
              <a16:creationId xmlns:a16="http://schemas.microsoft.com/office/drawing/2014/main" xmlns="" id="{6643B01F-78AD-A546-8FF8-D62EBF1871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774" y="4600864792"/>
          <a:ext cx="940206" cy="9380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259774</xdr:colOff>
      <xdr:row>605</xdr:row>
      <xdr:rowOff>86592</xdr:rowOff>
    </xdr:from>
    <xdr:to>
      <xdr:col>0</xdr:col>
      <xdr:colOff>1199980</xdr:colOff>
      <xdr:row>605</xdr:row>
      <xdr:rowOff>1024660</xdr:rowOff>
    </xdr:to>
    <xdr:pic>
      <xdr:nvPicPr>
        <xdr:cNvPr id="4185" name="Immagine 4184" descr="Adidas X Speedportal.1 FG GW8426 Solar Green Mens Soccer Cleats Shoes  Football | eBay">
          <a:extLst>
            <a:ext uri="{FF2B5EF4-FFF2-40B4-BE49-F238E27FC236}">
              <a16:creationId xmlns:a16="http://schemas.microsoft.com/office/drawing/2014/main" xmlns="" id="{BACDB6EA-DCA2-8B4A-9EA4-05E0C48A78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774" y="4602007792"/>
          <a:ext cx="940206" cy="9380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259774</xdr:colOff>
      <xdr:row>606</xdr:row>
      <xdr:rowOff>86592</xdr:rowOff>
    </xdr:from>
    <xdr:to>
      <xdr:col>0</xdr:col>
      <xdr:colOff>1199980</xdr:colOff>
      <xdr:row>606</xdr:row>
      <xdr:rowOff>1024660</xdr:rowOff>
    </xdr:to>
    <xdr:pic>
      <xdr:nvPicPr>
        <xdr:cNvPr id="4186" name="Immagine 4185" descr="Adidas X Speedportal.1 FG GW8426 Solar Green Mens Soccer Cleats Shoes  Football | eBay">
          <a:extLst>
            <a:ext uri="{FF2B5EF4-FFF2-40B4-BE49-F238E27FC236}">
              <a16:creationId xmlns:a16="http://schemas.microsoft.com/office/drawing/2014/main" xmlns="" id="{4B41A03E-6FB7-B747-AF7F-BBED1D18BE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774" y="4603150792"/>
          <a:ext cx="940206" cy="9380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173182</xdr:colOff>
      <xdr:row>652</xdr:row>
      <xdr:rowOff>173183</xdr:rowOff>
    </xdr:from>
    <xdr:to>
      <xdr:col>0</xdr:col>
      <xdr:colOff>1394442</xdr:colOff>
      <xdr:row>652</xdr:row>
      <xdr:rowOff>952501</xdr:rowOff>
    </xdr:to>
    <xdr:pic>
      <xdr:nvPicPr>
        <xdr:cNvPr id="4187" name="Immagine 4186" descr="WMNS) adidas Supernova 2 'Grey Wonder Red' GW9101">
          <a:extLst>
            <a:ext uri="{FF2B5EF4-FFF2-40B4-BE49-F238E27FC236}">
              <a16:creationId xmlns:a16="http://schemas.microsoft.com/office/drawing/2014/main" xmlns="" id="{F5F70DA3-762D-AB41-9140-8BE6B14540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182" y="4605523383"/>
          <a:ext cx="1221260" cy="7793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173182</xdr:colOff>
      <xdr:row>653</xdr:row>
      <xdr:rowOff>173183</xdr:rowOff>
    </xdr:from>
    <xdr:to>
      <xdr:col>0</xdr:col>
      <xdr:colOff>1394442</xdr:colOff>
      <xdr:row>653</xdr:row>
      <xdr:rowOff>952501</xdr:rowOff>
    </xdr:to>
    <xdr:pic>
      <xdr:nvPicPr>
        <xdr:cNvPr id="4188" name="Immagine 4187" descr="WMNS) adidas Supernova 2 'Grey Wonder Red' GW9101">
          <a:extLst>
            <a:ext uri="{FF2B5EF4-FFF2-40B4-BE49-F238E27FC236}">
              <a16:creationId xmlns:a16="http://schemas.microsoft.com/office/drawing/2014/main" xmlns="" id="{BF9D6AA2-D42F-0443-9A9E-BEF7255EAA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182" y="4606666383"/>
          <a:ext cx="1221260" cy="7793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173182</xdr:colOff>
      <xdr:row>654</xdr:row>
      <xdr:rowOff>173183</xdr:rowOff>
    </xdr:from>
    <xdr:to>
      <xdr:col>0</xdr:col>
      <xdr:colOff>1394442</xdr:colOff>
      <xdr:row>654</xdr:row>
      <xdr:rowOff>952501</xdr:rowOff>
    </xdr:to>
    <xdr:pic>
      <xdr:nvPicPr>
        <xdr:cNvPr id="4189" name="Immagine 4188" descr="WMNS) adidas Supernova 2 'Grey Wonder Red' GW9101">
          <a:extLst>
            <a:ext uri="{FF2B5EF4-FFF2-40B4-BE49-F238E27FC236}">
              <a16:creationId xmlns:a16="http://schemas.microsoft.com/office/drawing/2014/main" xmlns="" id="{90D9D685-2738-6A4E-857C-026D88DB8C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182" y="4607809383"/>
          <a:ext cx="1221260" cy="7793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173182</xdr:colOff>
      <xdr:row>655</xdr:row>
      <xdr:rowOff>173183</xdr:rowOff>
    </xdr:from>
    <xdr:to>
      <xdr:col>0</xdr:col>
      <xdr:colOff>1394442</xdr:colOff>
      <xdr:row>655</xdr:row>
      <xdr:rowOff>952501</xdr:rowOff>
    </xdr:to>
    <xdr:pic>
      <xdr:nvPicPr>
        <xdr:cNvPr id="4190" name="Immagine 4189" descr="WMNS) adidas Supernova 2 'Grey Wonder Red' GW9101">
          <a:extLst>
            <a:ext uri="{FF2B5EF4-FFF2-40B4-BE49-F238E27FC236}">
              <a16:creationId xmlns:a16="http://schemas.microsoft.com/office/drawing/2014/main" xmlns="" id="{886BDE0E-9560-914E-8116-1C3A079690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182" y="4608952383"/>
          <a:ext cx="1221260" cy="7793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173182</xdr:colOff>
      <xdr:row>656</xdr:row>
      <xdr:rowOff>173183</xdr:rowOff>
    </xdr:from>
    <xdr:to>
      <xdr:col>0</xdr:col>
      <xdr:colOff>1394442</xdr:colOff>
      <xdr:row>656</xdr:row>
      <xdr:rowOff>952501</xdr:rowOff>
    </xdr:to>
    <xdr:pic>
      <xdr:nvPicPr>
        <xdr:cNvPr id="4191" name="Immagine 4190" descr="WMNS) adidas Supernova 2 'Grey Wonder Red' GW9101">
          <a:extLst>
            <a:ext uri="{FF2B5EF4-FFF2-40B4-BE49-F238E27FC236}">
              <a16:creationId xmlns:a16="http://schemas.microsoft.com/office/drawing/2014/main" xmlns="" id="{5379E859-EB2F-1949-B214-478D3B3089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182" y="4610095383"/>
          <a:ext cx="1221260" cy="7793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202046</xdr:colOff>
      <xdr:row>2072</xdr:row>
      <xdr:rowOff>115455</xdr:rowOff>
    </xdr:from>
    <xdr:to>
      <xdr:col>0</xdr:col>
      <xdr:colOff>1412277</xdr:colOff>
      <xdr:row>2072</xdr:row>
      <xdr:rowOff>1096818</xdr:rowOff>
    </xdr:to>
    <xdr:pic>
      <xdr:nvPicPr>
        <xdr:cNvPr id="4210" name="Immagine 4209" descr="Scarpe Sport De Hombre ADIDAS HP2374 GRIS">
          <a:extLst>
            <a:ext uri="{FF2B5EF4-FFF2-40B4-BE49-F238E27FC236}">
              <a16:creationId xmlns:a16="http://schemas.microsoft.com/office/drawing/2014/main" xmlns="" id="{D4A1C99B-D05F-7E44-9748-A17C2303F9D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2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346" b="17900"/>
        <a:stretch/>
      </xdr:blipFill>
      <xdr:spPr bwMode="auto">
        <a:xfrm>
          <a:off x="202046" y="4638612655"/>
          <a:ext cx="1210231" cy="9813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202046</xdr:colOff>
      <xdr:row>2073</xdr:row>
      <xdr:rowOff>115455</xdr:rowOff>
    </xdr:from>
    <xdr:to>
      <xdr:col>0</xdr:col>
      <xdr:colOff>1412277</xdr:colOff>
      <xdr:row>2073</xdr:row>
      <xdr:rowOff>1096818</xdr:rowOff>
    </xdr:to>
    <xdr:pic>
      <xdr:nvPicPr>
        <xdr:cNvPr id="4211" name="Immagine 4210" descr="Scarpe Sport De Hombre ADIDAS HP2374 GRIS">
          <a:extLst>
            <a:ext uri="{FF2B5EF4-FFF2-40B4-BE49-F238E27FC236}">
              <a16:creationId xmlns:a16="http://schemas.microsoft.com/office/drawing/2014/main" xmlns="" id="{BDB40F98-06C7-A04F-A2E8-8726A9BFA44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2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346" b="17900"/>
        <a:stretch/>
      </xdr:blipFill>
      <xdr:spPr bwMode="auto">
        <a:xfrm>
          <a:off x="202046" y="4639755655"/>
          <a:ext cx="1210231" cy="9813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202046</xdr:colOff>
      <xdr:row>2069</xdr:row>
      <xdr:rowOff>115455</xdr:rowOff>
    </xdr:from>
    <xdr:to>
      <xdr:col>0</xdr:col>
      <xdr:colOff>1412277</xdr:colOff>
      <xdr:row>2069</xdr:row>
      <xdr:rowOff>1096818</xdr:rowOff>
    </xdr:to>
    <xdr:pic>
      <xdr:nvPicPr>
        <xdr:cNvPr id="4212" name="Immagine 4211" descr="Scarpe Sport De Hombre ADIDAS HP2374 GRIS">
          <a:extLst>
            <a:ext uri="{FF2B5EF4-FFF2-40B4-BE49-F238E27FC236}">
              <a16:creationId xmlns:a16="http://schemas.microsoft.com/office/drawing/2014/main" xmlns="" id="{AA3E8BCA-87A3-9545-A5DB-A4F68BFA067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2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346" b="17900"/>
        <a:stretch/>
      </xdr:blipFill>
      <xdr:spPr bwMode="auto">
        <a:xfrm>
          <a:off x="202046" y="4640898655"/>
          <a:ext cx="1210231" cy="9813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202046</xdr:colOff>
      <xdr:row>2070</xdr:row>
      <xdr:rowOff>115455</xdr:rowOff>
    </xdr:from>
    <xdr:to>
      <xdr:col>0</xdr:col>
      <xdr:colOff>1412277</xdr:colOff>
      <xdr:row>2070</xdr:row>
      <xdr:rowOff>1096818</xdr:rowOff>
    </xdr:to>
    <xdr:pic>
      <xdr:nvPicPr>
        <xdr:cNvPr id="4213" name="Immagine 4212" descr="Scarpe Sport De Hombre ADIDAS HP2374 GRIS">
          <a:extLst>
            <a:ext uri="{FF2B5EF4-FFF2-40B4-BE49-F238E27FC236}">
              <a16:creationId xmlns:a16="http://schemas.microsoft.com/office/drawing/2014/main" xmlns="" id="{260AE6DD-BB2B-C047-97BD-456B52E0633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2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346" b="17900"/>
        <a:stretch/>
      </xdr:blipFill>
      <xdr:spPr bwMode="auto">
        <a:xfrm>
          <a:off x="202046" y="4642041655"/>
          <a:ext cx="1210231" cy="9813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72159</xdr:colOff>
      <xdr:row>2094</xdr:row>
      <xdr:rowOff>245341</xdr:rowOff>
    </xdr:from>
    <xdr:to>
      <xdr:col>0</xdr:col>
      <xdr:colOff>1587500</xdr:colOff>
      <xdr:row>2094</xdr:row>
      <xdr:rowOff>871667</xdr:rowOff>
    </xdr:to>
    <xdr:pic>
      <xdr:nvPicPr>
        <xdr:cNvPr id="4214" name="Immagine 4213" descr="adidas Racer TR21 Shoes - Green | Men's Lifestyle | adidas US">
          <a:extLst>
            <a:ext uri="{FF2B5EF4-FFF2-40B4-BE49-F238E27FC236}">
              <a16:creationId xmlns:a16="http://schemas.microsoft.com/office/drawing/2014/main" xmlns="" id="{112A0CD9-4A6A-784A-B945-D3C93381DE0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30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9849" b="28728"/>
        <a:stretch/>
      </xdr:blipFill>
      <xdr:spPr bwMode="auto">
        <a:xfrm>
          <a:off x="72159" y="4644457541"/>
          <a:ext cx="1515341" cy="6263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72159</xdr:colOff>
      <xdr:row>2095</xdr:row>
      <xdr:rowOff>245341</xdr:rowOff>
    </xdr:from>
    <xdr:to>
      <xdr:col>0</xdr:col>
      <xdr:colOff>1587500</xdr:colOff>
      <xdr:row>2095</xdr:row>
      <xdr:rowOff>871667</xdr:rowOff>
    </xdr:to>
    <xdr:pic>
      <xdr:nvPicPr>
        <xdr:cNvPr id="4215" name="Immagine 4214" descr="adidas Racer TR21 Shoes - Green | Men's Lifestyle | adidas US">
          <a:extLst>
            <a:ext uri="{FF2B5EF4-FFF2-40B4-BE49-F238E27FC236}">
              <a16:creationId xmlns:a16="http://schemas.microsoft.com/office/drawing/2014/main" xmlns="" id="{21F10B55-4002-ED40-A737-2B3B93CCE11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30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9849" b="28728"/>
        <a:stretch/>
      </xdr:blipFill>
      <xdr:spPr bwMode="auto">
        <a:xfrm>
          <a:off x="72159" y="4645600541"/>
          <a:ext cx="1515341" cy="6263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72159</xdr:colOff>
      <xdr:row>2096</xdr:row>
      <xdr:rowOff>245341</xdr:rowOff>
    </xdr:from>
    <xdr:to>
      <xdr:col>0</xdr:col>
      <xdr:colOff>1587500</xdr:colOff>
      <xdr:row>2096</xdr:row>
      <xdr:rowOff>871667</xdr:rowOff>
    </xdr:to>
    <xdr:pic>
      <xdr:nvPicPr>
        <xdr:cNvPr id="4217" name="Immagine 4216" descr="adidas Racer TR21 Shoes - Green | Men's Lifestyle | adidas US">
          <a:extLst>
            <a:ext uri="{FF2B5EF4-FFF2-40B4-BE49-F238E27FC236}">
              <a16:creationId xmlns:a16="http://schemas.microsoft.com/office/drawing/2014/main" xmlns="" id="{D355DD23-160F-8F48-AD78-A285F0C9796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30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9849" b="28728"/>
        <a:stretch/>
      </xdr:blipFill>
      <xdr:spPr bwMode="auto">
        <a:xfrm>
          <a:off x="72159" y="4647886541"/>
          <a:ext cx="1515341" cy="6263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72159</xdr:colOff>
      <xdr:row>2097</xdr:row>
      <xdr:rowOff>245341</xdr:rowOff>
    </xdr:from>
    <xdr:to>
      <xdr:col>0</xdr:col>
      <xdr:colOff>1587500</xdr:colOff>
      <xdr:row>2097</xdr:row>
      <xdr:rowOff>871667</xdr:rowOff>
    </xdr:to>
    <xdr:pic>
      <xdr:nvPicPr>
        <xdr:cNvPr id="4218" name="Immagine 4217" descr="adidas Racer TR21 Shoes - Green | Men's Lifestyle | adidas US">
          <a:extLst>
            <a:ext uri="{FF2B5EF4-FFF2-40B4-BE49-F238E27FC236}">
              <a16:creationId xmlns:a16="http://schemas.microsoft.com/office/drawing/2014/main" xmlns="" id="{CB78DFAA-3829-4946-8B9A-084D6CF855D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30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9849" b="28728"/>
        <a:stretch/>
      </xdr:blipFill>
      <xdr:spPr bwMode="auto">
        <a:xfrm>
          <a:off x="72159" y="4649029541"/>
          <a:ext cx="1515341" cy="6263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262</xdr:row>
      <xdr:rowOff>86592</xdr:rowOff>
    </xdr:from>
    <xdr:to>
      <xdr:col>0</xdr:col>
      <xdr:colOff>1463867</xdr:colOff>
      <xdr:row>262</xdr:row>
      <xdr:rowOff>1039092</xdr:rowOff>
    </xdr:to>
    <xdr:pic>
      <xdr:nvPicPr>
        <xdr:cNvPr id="4232" name="Immagine 4231" descr="adidas Scarpe Ozelia W GV7689 Rosa | Modivo.it">
          <a:extLst>
            <a:ext uri="{FF2B5EF4-FFF2-40B4-BE49-F238E27FC236}">
              <a16:creationId xmlns:a16="http://schemas.microsoft.com/office/drawing/2014/main" xmlns="" id="{0F4C5EF9-8F1D-A547-8EC4-A3A19ADFDE6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70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4641" b="16627"/>
        <a:stretch/>
      </xdr:blipFill>
      <xdr:spPr bwMode="auto">
        <a:xfrm>
          <a:off x="0" y="4670587792"/>
          <a:ext cx="1463867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263</xdr:row>
      <xdr:rowOff>86592</xdr:rowOff>
    </xdr:from>
    <xdr:to>
      <xdr:col>0</xdr:col>
      <xdr:colOff>1463867</xdr:colOff>
      <xdr:row>263</xdr:row>
      <xdr:rowOff>1039092</xdr:rowOff>
    </xdr:to>
    <xdr:pic>
      <xdr:nvPicPr>
        <xdr:cNvPr id="4234" name="Immagine 4233" descr="adidas Scarpe Ozelia W GV7689 Rosa | Modivo.it">
          <a:extLst>
            <a:ext uri="{FF2B5EF4-FFF2-40B4-BE49-F238E27FC236}">
              <a16:creationId xmlns:a16="http://schemas.microsoft.com/office/drawing/2014/main" xmlns="" id="{D8D134E2-30B3-614B-8CAB-AF1BDAEA100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70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4641" b="16627"/>
        <a:stretch/>
      </xdr:blipFill>
      <xdr:spPr bwMode="auto">
        <a:xfrm>
          <a:off x="0" y="4672873792"/>
          <a:ext cx="1463867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264</xdr:row>
      <xdr:rowOff>86592</xdr:rowOff>
    </xdr:from>
    <xdr:to>
      <xdr:col>0</xdr:col>
      <xdr:colOff>1463867</xdr:colOff>
      <xdr:row>264</xdr:row>
      <xdr:rowOff>1039092</xdr:rowOff>
    </xdr:to>
    <xdr:pic>
      <xdr:nvPicPr>
        <xdr:cNvPr id="4235" name="Immagine 4234" descr="adidas Scarpe Ozelia W GV7689 Rosa | Modivo.it">
          <a:extLst>
            <a:ext uri="{FF2B5EF4-FFF2-40B4-BE49-F238E27FC236}">
              <a16:creationId xmlns:a16="http://schemas.microsoft.com/office/drawing/2014/main" xmlns="" id="{686E1E00-9C9C-414A-A276-B621187BD44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70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4641" b="16627"/>
        <a:stretch/>
      </xdr:blipFill>
      <xdr:spPr bwMode="auto">
        <a:xfrm>
          <a:off x="0" y="4674016792"/>
          <a:ext cx="1463867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265</xdr:row>
      <xdr:rowOff>86592</xdr:rowOff>
    </xdr:from>
    <xdr:to>
      <xdr:col>0</xdr:col>
      <xdr:colOff>1463867</xdr:colOff>
      <xdr:row>265</xdr:row>
      <xdr:rowOff>1039092</xdr:rowOff>
    </xdr:to>
    <xdr:pic>
      <xdr:nvPicPr>
        <xdr:cNvPr id="4236" name="Immagine 4235" descr="adidas Scarpe Ozelia W GV7689 Rosa | Modivo.it">
          <a:extLst>
            <a:ext uri="{FF2B5EF4-FFF2-40B4-BE49-F238E27FC236}">
              <a16:creationId xmlns:a16="http://schemas.microsoft.com/office/drawing/2014/main" xmlns="" id="{26ADA7D8-25D1-BA4E-B65C-2A5B561500C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70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4641" b="16627"/>
        <a:stretch/>
      </xdr:blipFill>
      <xdr:spPr bwMode="auto">
        <a:xfrm>
          <a:off x="0" y="4675159792"/>
          <a:ext cx="1463867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266</xdr:row>
      <xdr:rowOff>86592</xdr:rowOff>
    </xdr:from>
    <xdr:to>
      <xdr:col>0</xdr:col>
      <xdr:colOff>1463867</xdr:colOff>
      <xdr:row>266</xdr:row>
      <xdr:rowOff>1039092</xdr:rowOff>
    </xdr:to>
    <xdr:pic>
      <xdr:nvPicPr>
        <xdr:cNvPr id="4237" name="Immagine 4236" descr="adidas Scarpe Ozelia W GV7689 Rosa | Modivo.it">
          <a:extLst>
            <a:ext uri="{FF2B5EF4-FFF2-40B4-BE49-F238E27FC236}">
              <a16:creationId xmlns:a16="http://schemas.microsoft.com/office/drawing/2014/main" xmlns="" id="{720F1258-AE7B-2146-B6FD-5672C35FBB6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70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4641" b="16627"/>
        <a:stretch/>
      </xdr:blipFill>
      <xdr:spPr bwMode="auto">
        <a:xfrm>
          <a:off x="0" y="4676302792"/>
          <a:ext cx="1463867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202046</xdr:colOff>
      <xdr:row>686</xdr:row>
      <xdr:rowOff>72159</xdr:rowOff>
    </xdr:from>
    <xdr:to>
      <xdr:col>0</xdr:col>
      <xdr:colOff>1500909</xdr:colOff>
      <xdr:row>686</xdr:row>
      <xdr:rowOff>1079898</xdr:rowOff>
    </xdr:to>
    <xdr:pic>
      <xdr:nvPicPr>
        <xdr:cNvPr id="4239" name="Immagine 4238" descr="adidas Supernova 2 TME Shoes - White | adidas Vietnam">
          <a:extLst>
            <a:ext uri="{FF2B5EF4-FFF2-40B4-BE49-F238E27FC236}">
              <a16:creationId xmlns:a16="http://schemas.microsoft.com/office/drawing/2014/main" xmlns="" id="{9830B44B-3577-FC4F-95C7-E9371A7572A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3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802" t="21788" r="16148" b="22186"/>
        <a:stretch/>
      </xdr:blipFill>
      <xdr:spPr bwMode="auto">
        <a:xfrm>
          <a:off x="202046" y="4680860359"/>
          <a:ext cx="1298863" cy="10077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202046</xdr:colOff>
      <xdr:row>687</xdr:row>
      <xdr:rowOff>72159</xdr:rowOff>
    </xdr:from>
    <xdr:to>
      <xdr:col>0</xdr:col>
      <xdr:colOff>1500909</xdr:colOff>
      <xdr:row>687</xdr:row>
      <xdr:rowOff>1079898</xdr:rowOff>
    </xdr:to>
    <xdr:pic>
      <xdr:nvPicPr>
        <xdr:cNvPr id="4240" name="Immagine 4239" descr="adidas Supernova 2 TME Shoes - White | adidas Vietnam">
          <a:extLst>
            <a:ext uri="{FF2B5EF4-FFF2-40B4-BE49-F238E27FC236}">
              <a16:creationId xmlns:a16="http://schemas.microsoft.com/office/drawing/2014/main" xmlns="" id="{B6DCC383-154B-7A4A-982B-6CA4D00CEC3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3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802" t="21788" r="16148" b="22186"/>
        <a:stretch/>
      </xdr:blipFill>
      <xdr:spPr bwMode="auto">
        <a:xfrm>
          <a:off x="202046" y="4682003359"/>
          <a:ext cx="1298863" cy="10077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202046</xdr:colOff>
      <xdr:row>688</xdr:row>
      <xdr:rowOff>72159</xdr:rowOff>
    </xdr:from>
    <xdr:to>
      <xdr:col>0</xdr:col>
      <xdr:colOff>1500909</xdr:colOff>
      <xdr:row>688</xdr:row>
      <xdr:rowOff>1079898</xdr:rowOff>
    </xdr:to>
    <xdr:pic>
      <xdr:nvPicPr>
        <xdr:cNvPr id="4241" name="Immagine 4240" descr="adidas Supernova 2 TME Shoes - White | adidas Vietnam">
          <a:extLst>
            <a:ext uri="{FF2B5EF4-FFF2-40B4-BE49-F238E27FC236}">
              <a16:creationId xmlns:a16="http://schemas.microsoft.com/office/drawing/2014/main" xmlns="" id="{905E65EA-91DF-7245-BE94-3345A20F5F4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3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802" t="21788" r="16148" b="22186"/>
        <a:stretch/>
      </xdr:blipFill>
      <xdr:spPr bwMode="auto">
        <a:xfrm>
          <a:off x="202046" y="4683146359"/>
          <a:ext cx="1298863" cy="10077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187614</xdr:colOff>
      <xdr:row>1536</xdr:row>
      <xdr:rowOff>187614</xdr:rowOff>
    </xdr:from>
    <xdr:to>
      <xdr:col>0</xdr:col>
      <xdr:colOff>1537054</xdr:colOff>
      <xdr:row>1536</xdr:row>
      <xdr:rowOff>1053523</xdr:rowOff>
    </xdr:to>
    <xdr:pic>
      <xdr:nvPicPr>
        <xdr:cNvPr id="4245" name="Immagine 4244" descr="Adidas ZX 5K Boost 'Off White Pulse Blue' GY4160 - KICKS CREW">
          <a:extLst>
            <a:ext uri="{FF2B5EF4-FFF2-40B4-BE49-F238E27FC236}">
              <a16:creationId xmlns:a16="http://schemas.microsoft.com/office/drawing/2014/main" xmlns="" id="{43449BD0-4847-C84C-B214-646F57763C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7614" y="4690119814"/>
          <a:ext cx="1349440" cy="8659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187614</xdr:colOff>
      <xdr:row>1537</xdr:row>
      <xdr:rowOff>187614</xdr:rowOff>
    </xdr:from>
    <xdr:to>
      <xdr:col>0</xdr:col>
      <xdr:colOff>1537054</xdr:colOff>
      <xdr:row>1537</xdr:row>
      <xdr:rowOff>1053523</xdr:rowOff>
    </xdr:to>
    <xdr:pic>
      <xdr:nvPicPr>
        <xdr:cNvPr id="4246" name="Immagine 4245" descr="Adidas ZX 5K Boost 'Off White Pulse Blue' GY4160 - KICKS CREW">
          <a:extLst>
            <a:ext uri="{FF2B5EF4-FFF2-40B4-BE49-F238E27FC236}">
              <a16:creationId xmlns:a16="http://schemas.microsoft.com/office/drawing/2014/main" xmlns="" id="{FB446AFF-3A26-AC4F-84E9-F659577712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7614" y="4691262814"/>
          <a:ext cx="1349440" cy="8659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187614</xdr:colOff>
      <xdr:row>1538</xdr:row>
      <xdr:rowOff>187614</xdr:rowOff>
    </xdr:from>
    <xdr:to>
      <xdr:col>0</xdr:col>
      <xdr:colOff>1537054</xdr:colOff>
      <xdr:row>1538</xdr:row>
      <xdr:rowOff>1053523</xdr:rowOff>
    </xdr:to>
    <xdr:pic>
      <xdr:nvPicPr>
        <xdr:cNvPr id="4247" name="Immagine 4246" descr="Adidas ZX 5K Boost 'Off White Pulse Blue' GY4160 - KICKS CREW">
          <a:extLst>
            <a:ext uri="{FF2B5EF4-FFF2-40B4-BE49-F238E27FC236}">
              <a16:creationId xmlns:a16="http://schemas.microsoft.com/office/drawing/2014/main" xmlns="" id="{8CD35F29-54F7-3142-BBD1-8A96341ECF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7614" y="4692405814"/>
          <a:ext cx="1349440" cy="8659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187614</xdr:colOff>
      <xdr:row>1539</xdr:row>
      <xdr:rowOff>187614</xdr:rowOff>
    </xdr:from>
    <xdr:to>
      <xdr:col>0</xdr:col>
      <xdr:colOff>1537054</xdr:colOff>
      <xdr:row>1539</xdr:row>
      <xdr:rowOff>1053523</xdr:rowOff>
    </xdr:to>
    <xdr:pic>
      <xdr:nvPicPr>
        <xdr:cNvPr id="4248" name="Immagine 4247" descr="Adidas ZX 5K Boost 'Off White Pulse Blue' GY4160 - KICKS CREW">
          <a:extLst>
            <a:ext uri="{FF2B5EF4-FFF2-40B4-BE49-F238E27FC236}">
              <a16:creationId xmlns:a16="http://schemas.microsoft.com/office/drawing/2014/main" xmlns="" id="{1C2F648D-3630-E248-A223-DD80F9FD55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7614" y="4693548814"/>
          <a:ext cx="1349440" cy="8659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187614</xdr:colOff>
      <xdr:row>1540</xdr:row>
      <xdr:rowOff>187614</xdr:rowOff>
    </xdr:from>
    <xdr:to>
      <xdr:col>0</xdr:col>
      <xdr:colOff>1537054</xdr:colOff>
      <xdr:row>1540</xdr:row>
      <xdr:rowOff>1053523</xdr:rowOff>
    </xdr:to>
    <xdr:pic>
      <xdr:nvPicPr>
        <xdr:cNvPr id="4249" name="Immagine 4248" descr="Adidas ZX 5K Boost 'Off White Pulse Blue' GY4160 - KICKS CREW">
          <a:extLst>
            <a:ext uri="{FF2B5EF4-FFF2-40B4-BE49-F238E27FC236}">
              <a16:creationId xmlns:a16="http://schemas.microsoft.com/office/drawing/2014/main" xmlns="" id="{71ECCE6A-3B5E-C445-BB10-509F10048F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7614" y="4694691814"/>
          <a:ext cx="1349440" cy="8659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187614</xdr:colOff>
      <xdr:row>1534</xdr:row>
      <xdr:rowOff>187614</xdr:rowOff>
    </xdr:from>
    <xdr:to>
      <xdr:col>0</xdr:col>
      <xdr:colOff>1537054</xdr:colOff>
      <xdr:row>1534</xdr:row>
      <xdr:rowOff>1053523</xdr:rowOff>
    </xdr:to>
    <xdr:pic>
      <xdr:nvPicPr>
        <xdr:cNvPr id="4250" name="Immagine 4249" descr="Adidas ZX 5K Boost 'Off White Pulse Blue' GY4160 - KICKS CREW">
          <a:extLst>
            <a:ext uri="{FF2B5EF4-FFF2-40B4-BE49-F238E27FC236}">
              <a16:creationId xmlns:a16="http://schemas.microsoft.com/office/drawing/2014/main" xmlns="" id="{AD353B7D-0DED-4F45-971A-14CEDF2884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7614" y="4695834814"/>
          <a:ext cx="1349440" cy="8659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144319</xdr:colOff>
      <xdr:row>1735</xdr:row>
      <xdr:rowOff>72159</xdr:rowOff>
    </xdr:from>
    <xdr:to>
      <xdr:col>0</xdr:col>
      <xdr:colOff>1330315</xdr:colOff>
      <xdr:row>1735</xdr:row>
      <xdr:rowOff>1010227</xdr:rowOff>
    </xdr:to>
    <xdr:pic>
      <xdr:nvPicPr>
        <xdr:cNvPr id="4251" name="Immagine 4250" descr="adidas Originals/アディダスオリジナルス/FORUM LOW W/フォーラム ロー | アディダス オリジナルス(adidas  originals) | GY9463 | ファッション通販 マルイウェブチャネル">
          <a:extLst>
            <a:ext uri="{FF2B5EF4-FFF2-40B4-BE49-F238E27FC236}">
              <a16:creationId xmlns:a16="http://schemas.microsoft.com/office/drawing/2014/main" xmlns="" id="{9767C6E7-D965-094C-BD90-3E64C98E195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3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569" b="10169"/>
        <a:stretch/>
      </xdr:blipFill>
      <xdr:spPr bwMode="auto">
        <a:xfrm>
          <a:off x="144319" y="4698005359"/>
          <a:ext cx="1185996" cy="9380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144319</xdr:colOff>
      <xdr:row>1736</xdr:row>
      <xdr:rowOff>72159</xdr:rowOff>
    </xdr:from>
    <xdr:to>
      <xdr:col>0</xdr:col>
      <xdr:colOff>1330315</xdr:colOff>
      <xdr:row>1736</xdr:row>
      <xdr:rowOff>1010227</xdr:rowOff>
    </xdr:to>
    <xdr:pic>
      <xdr:nvPicPr>
        <xdr:cNvPr id="4252" name="Immagine 4251" descr="adidas Originals/アディダスオリジナルス/FORUM LOW W/フォーラム ロー | アディダス オリジナルス(adidas  originals) | GY9463 | ファッション通販 マルイウェブチャネル">
          <a:extLst>
            <a:ext uri="{FF2B5EF4-FFF2-40B4-BE49-F238E27FC236}">
              <a16:creationId xmlns:a16="http://schemas.microsoft.com/office/drawing/2014/main" xmlns="" id="{62CF5BE6-3108-014E-B9E5-F07A596778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3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569" b="10169"/>
        <a:stretch/>
      </xdr:blipFill>
      <xdr:spPr bwMode="auto">
        <a:xfrm>
          <a:off x="144319" y="4699148359"/>
          <a:ext cx="1185996" cy="9380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144319</xdr:colOff>
      <xdr:row>1737</xdr:row>
      <xdr:rowOff>72159</xdr:rowOff>
    </xdr:from>
    <xdr:to>
      <xdr:col>0</xdr:col>
      <xdr:colOff>1330315</xdr:colOff>
      <xdr:row>1737</xdr:row>
      <xdr:rowOff>1010227</xdr:rowOff>
    </xdr:to>
    <xdr:pic>
      <xdr:nvPicPr>
        <xdr:cNvPr id="4253" name="Immagine 4252" descr="adidas Originals/アディダスオリジナルス/FORUM LOW W/フォーラム ロー | アディダス オリジナルス(adidas  originals) | GY9463 | ファッション通販 マルイウェブチャネル">
          <a:extLst>
            <a:ext uri="{FF2B5EF4-FFF2-40B4-BE49-F238E27FC236}">
              <a16:creationId xmlns:a16="http://schemas.microsoft.com/office/drawing/2014/main" xmlns="" id="{1151578B-055F-F647-AC88-C138A2888B9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3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569" b="10169"/>
        <a:stretch/>
      </xdr:blipFill>
      <xdr:spPr bwMode="auto">
        <a:xfrm>
          <a:off x="144319" y="4700291359"/>
          <a:ext cx="1185996" cy="9380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144319</xdr:colOff>
      <xdr:row>1738</xdr:row>
      <xdr:rowOff>72159</xdr:rowOff>
    </xdr:from>
    <xdr:to>
      <xdr:col>0</xdr:col>
      <xdr:colOff>1330315</xdr:colOff>
      <xdr:row>1738</xdr:row>
      <xdr:rowOff>1010227</xdr:rowOff>
    </xdr:to>
    <xdr:pic>
      <xdr:nvPicPr>
        <xdr:cNvPr id="4254" name="Immagine 4253" descr="adidas Originals/アディダスオリジナルス/FORUM LOW W/フォーラム ロー | アディダス オリジナルス(adidas  originals) | GY9463 | ファッション通販 マルイウェブチャネル">
          <a:extLst>
            <a:ext uri="{FF2B5EF4-FFF2-40B4-BE49-F238E27FC236}">
              <a16:creationId xmlns:a16="http://schemas.microsoft.com/office/drawing/2014/main" xmlns="" id="{DF9E9E05-0FAB-EC43-9631-97E7F911109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3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569" b="10169"/>
        <a:stretch/>
      </xdr:blipFill>
      <xdr:spPr bwMode="auto">
        <a:xfrm>
          <a:off x="144319" y="4701434359"/>
          <a:ext cx="1185996" cy="9380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259773</xdr:colOff>
      <xdr:row>2153</xdr:row>
      <xdr:rowOff>129888</xdr:rowOff>
    </xdr:from>
    <xdr:to>
      <xdr:col>0</xdr:col>
      <xdr:colOff>1456370</xdr:colOff>
      <xdr:row>2153</xdr:row>
      <xdr:rowOff>1067954</xdr:rowOff>
    </xdr:to>
    <xdr:pic>
      <xdr:nvPicPr>
        <xdr:cNvPr id="4270" name="Immagine 4269" descr="adidas Scarpe Alphaboost V1 Sustainable BOOST Lifestyle Running Shoes HP6135  Rosa | Modivo.it">
          <a:extLst>
            <a:ext uri="{FF2B5EF4-FFF2-40B4-BE49-F238E27FC236}">
              <a16:creationId xmlns:a16="http://schemas.microsoft.com/office/drawing/2014/main" xmlns="" id="{A5665875-56DF-7E48-83DC-5F7C3365B4D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3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6421" b="14866"/>
        <a:stretch/>
      </xdr:blipFill>
      <xdr:spPr bwMode="auto">
        <a:xfrm>
          <a:off x="259773" y="4718624388"/>
          <a:ext cx="1196597" cy="9380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259773</xdr:colOff>
      <xdr:row>2154</xdr:row>
      <xdr:rowOff>129888</xdr:rowOff>
    </xdr:from>
    <xdr:to>
      <xdr:col>0</xdr:col>
      <xdr:colOff>1456370</xdr:colOff>
      <xdr:row>2154</xdr:row>
      <xdr:rowOff>1067954</xdr:rowOff>
    </xdr:to>
    <xdr:pic>
      <xdr:nvPicPr>
        <xdr:cNvPr id="4271" name="Immagine 4270" descr="adidas Scarpe Alphaboost V1 Sustainable BOOST Lifestyle Running Shoes HP6135  Rosa | Modivo.it">
          <a:extLst>
            <a:ext uri="{FF2B5EF4-FFF2-40B4-BE49-F238E27FC236}">
              <a16:creationId xmlns:a16="http://schemas.microsoft.com/office/drawing/2014/main" xmlns="" id="{85AA6755-4964-8542-8FB9-E65EF51E410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3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6421" b="14866"/>
        <a:stretch/>
      </xdr:blipFill>
      <xdr:spPr bwMode="auto">
        <a:xfrm>
          <a:off x="259773" y="4719767388"/>
          <a:ext cx="1196597" cy="9380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259773</xdr:colOff>
      <xdr:row>2155</xdr:row>
      <xdr:rowOff>129888</xdr:rowOff>
    </xdr:from>
    <xdr:to>
      <xdr:col>0</xdr:col>
      <xdr:colOff>1456370</xdr:colOff>
      <xdr:row>2155</xdr:row>
      <xdr:rowOff>1067954</xdr:rowOff>
    </xdr:to>
    <xdr:pic>
      <xdr:nvPicPr>
        <xdr:cNvPr id="4272" name="Immagine 4271" descr="adidas Scarpe Alphaboost V1 Sustainable BOOST Lifestyle Running Shoes HP6135  Rosa | Modivo.it">
          <a:extLst>
            <a:ext uri="{FF2B5EF4-FFF2-40B4-BE49-F238E27FC236}">
              <a16:creationId xmlns:a16="http://schemas.microsoft.com/office/drawing/2014/main" xmlns="" id="{BB92455D-7F3E-474C-9221-4FBE49A5C49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3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6421" b="14866"/>
        <a:stretch/>
      </xdr:blipFill>
      <xdr:spPr bwMode="auto">
        <a:xfrm>
          <a:off x="259773" y="4720910388"/>
          <a:ext cx="1196597" cy="9380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259773</xdr:colOff>
      <xdr:row>2156</xdr:row>
      <xdr:rowOff>129888</xdr:rowOff>
    </xdr:from>
    <xdr:to>
      <xdr:col>0</xdr:col>
      <xdr:colOff>1456370</xdr:colOff>
      <xdr:row>2156</xdr:row>
      <xdr:rowOff>1067954</xdr:rowOff>
    </xdr:to>
    <xdr:pic>
      <xdr:nvPicPr>
        <xdr:cNvPr id="4273" name="Immagine 4272" descr="adidas Scarpe Alphaboost V1 Sustainable BOOST Lifestyle Running Shoes HP6135  Rosa | Modivo.it">
          <a:extLst>
            <a:ext uri="{FF2B5EF4-FFF2-40B4-BE49-F238E27FC236}">
              <a16:creationId xmlns:a16="http://schemas.microsoft.com/office/drawing/2014/main" xmlns="" id="{6F457DDC-1ABA-814F-AA28-9A0F8941015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3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6421" b="14866"/>
        <a:stretch/>
      </xdr:blipFill>
      <xdr:spPr bwMode="auto">
        <a:xfrm>
          <a:off x="259773" y="4722053388"/>
          <a:ext cx="1196597" cy="9380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187613</xdr:colOff>
      <xdr:row>2587</xdr:row>
      <xdr:rowOff>129888</xdr:rowOff>
    </xdr:from>
    <xdr:to>
      <xdr:col>0</xdr:col>
      <xdr:colOff>1627016</xdr:colOff>
      <xdr:row>2587</xdr:row>
      <xdr:rowOff>1053524</xdr:rowOff>
    </xdr:to>
    <xdr:pic>
      <xdr:nvPicPr>
        <xdr:cNvPr id="4277" name="Immagine 4276" descr="Adidas UltraBoost Light 'Core Black' HQ6339 - KICKS CREW">
          <a:extLst>
            <a:ext uri="{FF2B5EF4-FFF2-40B4-BE49-F238E27FC236}">
              <a16:creationId xmlns:a16="http://schemas.microsoft.com/office/drawing/2014/main" xmlns="" id="{1CA15EE8-BB52-804F-8ED7-1F0A8BA98C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7613" y="4728911388"/>
          <a:ext cx="1439403" cy="9236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187613</xdr:colOff>
      <xdr:row>2583</xdr:row>
      <xdr:rowOff>129888</xdr:rowOff>
    </xdr:from>
    <xdr:to>
      <xdr:col>0</xdr:col>
      <xdr:colOff>1627016</xdr:colOff>
      <xdr:row>2583</xdr:row>
      <xdr:rowOff>1053524</xdr:rowOff>
    </xdr:to>
    <xdr:pic>
      <xdr:nvPicPr>
        <xdr:cNvPr id="4278" name="Immagine 4277" descr="Adidas UltraBoost Light 'Core Black' HQ6339 - KICKS CREW">
          <a:extLst>
            <a:ext uri="{FF2B5EF4-FFF2-40B4-BE49-F238E27FC236}">
              <a16:creationId xmlns:a16="http://schemas.microsoft.com/office/drawing/2014/main" xmlns="" id="{3B5A825C-6BE4-B040-9203-1975AAD308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7613" y="4730054388"/>
          <a:ext cx="1439403" cy="9236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187613</xdr:colOff>
      <xdr:row>2585</xdr:row>
      <xdr:rowOff>129888</xdr:rowOff>
    </xdr:from>
    <xdr:to>
      <xdr:col>0</xdr:col>
      <xdr:colOff>1627016</xdr:colOff>
      <xdr:row>2585</xdr:row>
      <xdr:rowOff>1053524</xdr:rowOff>
    </xdr:to>
    <xdr:pic>
      <xdr:nvPicPr>
        <xdr:cNvPr id="4279" name="Immagine 4278" descr="Adidas UltraBoost Light 'Core Black' HQ6339 - KICKS CREW">
          <a:extLst>
            <a:ext uri="{FF2B5EF4-FFF2-40B4-BE49-F238E27FC236}">
              <a16:creationId xmlns:a16="http://schemas.microsoft.com/office/drawing/2014/main" xmlns="" id="{3D7F9A54-28DB-6945-8A57-DA0FDAEB63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7613" y="4731197388"/>
          <a:ext cx="1439403" cy="9236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187613</xdr:colOff>
      <xdr:row>2586</xdr:row>
      <xdr:rowOff>129888</xdr:rowOff>
    </xdr:from>
    <xdr:to>
      <xdr:col>0</xdr:col>
      <xdr:colOff>1627016</xdr:colOff>
      <xdr:row>2586</xdr:row>
      <xdr:rowOff>1053524</xdr:rowOff>
    </xdr:to>
    <xdr:pic>
      <xdr:nvPicPr>
        <xdr:cNvPr id="4280" name="Immagine 4279" descr="Adidas UltraBoost Light 'Core Black' HQ6339 - KICKS CREW">
          <a:extLst>
            <a:ext uri="{FF2B5EF4-FFF2-40B4-BE49-F238E27FC236}">
              <a16:creationId xmlns:a16="http://schemas.microsoft.com/office/drawing/2014/main" xmlns="" id="{63ACD586-D7E1-594C-A44A-C189FA53B0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7613" y="4732340388"/>
          <a:ext cx="1439403" cy="9236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216477</xdr:colOff>
      <xdr:row>2743</xdr:row>
      <xdr:rowOff>72160</xdr:rowOff>
    </xdr:from>
    <xdr:to>
      <xdr:col>0</xdr:col>
      <xdr:colOff>1255568</xdr:colOff>
      <xdr:row>2743</xdr:row>
      <xdr:rowOff>1095016</xdr:rowOff>
    </xdr:to>
    <xdr:pic>
      <xdr:nvPicPr>
        <xdr:cNvPr id="4281" name="Immagine 4280" descr="Adidas Ultraboost 1.0 Women's Black Carbon Blue Running Shoes HR0067 Size 9  | eBay">
          <a:extLst>
            <a:ext uri="{FF2B5EF4-FFF2-40B4-BE49-F238E27FC236}">
              <a16:creationId xmlns:a16="http://schemas.microsoft.com/office/drawing/2014/main" xmlns="" id="{BB157E1E-86CD-D04B-BCB4-06C76BE5D75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3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445" t="12315" r="10911" b="10098"/>
        <a:stretch/>
      </xdr:blipFill>
      <xdr:spPr bwMode="auto">
        <a:xfrm>
          <a:off x="216477" y="4734568660"/>
          <a:ext cx="1039091" cy="10228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216477</xdr:colOff>
      <xdr:row>2744</xdr:row>
      <xdr:rowOff>72160</xdr:rowOff>
    </xdr:from>
    <xdr:to>
      <xdr:col>0</xdr:col>
      <xdr:colOff>1255568</xdr:colOff>
      <xdr:row>2744</xdr:row>
      <xdr:rowOff>1095016</xdr:rowOff>
    </xdr:to>
    <xdr:pic>
      <xdr:nvPicPr>
        <xdr:cNvPr id="4282" name="Immagine 4281" descr="Adidas Ultraboost 1.0 Women's Black Carbon Blue Running Shoes HR0067 Size 9  | eBay">
          <a:extLst>
            <a:ext uri="{FF2B5EF4-FFF2-40B4-BE49-F238E27FC236}">
              <a16:creationId xmlns:a16="http://schemas.microsoft.com/office/drawing/2014/main" xmlns="" id="{C226AE69-FE45-834D-B4CC-D224786F340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3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445" t="12315" r="10911" b="10098"/>
        <a:stretch/>
      </xdr:blipFill>
      <xdr:spPr bwMode="auto">
        <a:xfrm>
          <a:off x="216477" y="4735711660"/>
          <a:ext cx="1039091" cy="10228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216477</xdr:colOff>
      <xdr:row>2745</xdr:row>
      <xdr:rowOff>72160</xdr:rowOff>
    </xdr:from>
    <xdr:to>
      <xdr:col>0</xdr:col>
      <xdr:colOff>1255568</xdr:colOff>
      <xdr:row>2745</xdr:row>
      <xdr:rowOff>1095016</xdr:rowOff>
    </xdr:to>
    <xdr:pic>
      <xdr:nvPicPr>
        <xdr:cNvPr id="4283" name="Immagine 4282" descr="Adidas Ultraboost 1.0 Women's Black Carbon Blue Running Shoes HR0067 Size 9  | eBay">
          <a:extLst>
            <a:ext uri="{FF2B5EF4-FFF2-40B4-BE49-F238E27FC236}">
              <a16:creationId xmlns:a16="http://schemas.microsoft.com/office/drawing/2014/main" xmlns="" id="{632BA434-69EF-F343-A73A-C404E9AC8A0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3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445" t="12315" r="10911" b="10098"/>
        <a:stretch/>
      </xdr:blipFill>
      <xdr:spPr bwMode="auto">
        <a:xfrm>
          <a:off x="216477" y="4736854660"/>
          <a:ext cx="1039091" cy="10228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216477</xdr:colOff>
      <xdr:row>2746</xdr:row>
      <xdr:rowOff>72160</xdr:rowOff>
    </xdr:from>
    <xdr:to>
      <xdr:col>0</xdr:col>
      <xdr:colOff>1255568</xdr:colOff>
      <xdr:row>2746</xdr:row>
      <xdr:rowOff>1095016</xdr:rowOff>
    </xdr:to>
    <xdr:pic>
      <xdr:nvPicPr>
        <xdr:cNvPr id="4284" name="Immagine 4283" descr="Adidas Ultraboost 1.0 Women's Black Carbon Blue Running Shoes HR0067 Size 9  | eBay">
          <a:extLst>
            <a:ext uri="{FF2B5EF4-FFF2-40B4-BE49-F238E27FC236}">
              <a16:creationId xmlns:a16="http://schemas.microsoft.com/office/drawing/2014/main" xmlns="" id="{21A9F296-9B9A-0C44-AD79-34A12C5D89D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3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445" t="12315" r="10911" b="10098"/>
        <a:stretch/>
      </xdr:blipFill>
      <xdr:spPr bwMode="auto">
        <a:xfrm>
          <a:off x="216477" y="4737997660"/>
          <a:ext cx="1039091" cy="10228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216477</xdr:colOff>
      <xdr:row>2747</xdr:row>
      <xdr:rowOff>72160</xdr:rowOff>
    </xdr:from>
    <xdr:to>
      <xdr:col>0</xdr:col>
      <xdr:colOff>1255568</xdr:colOff>
      <xdr:row>2747</xdr:row>
      <xdr:rowOff>1095016</xdr:rowOff>
    </xdr:to>
    <xdr:pic>
      <xdr:nvPicPr>
        <xdr:cNvPr id="4285" name="Immagine 4284" descr="Adidas Ultraboost 1.0 Women's Black Carbon Blue Running Shoes HR0067 Size 9  | eBay">
          <a:extLst>
            <a:ext uri="{FF2B5EF4-FFF2-40B4-BE49-F238E27FC236}">
              <a16:creationId xmlns:a16="http://schemas.microsoft.com/office/drawing/2014/main" xmlns="" id="{1138ADDB-6149-3945-A91B-3B010807973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3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445" t="12315" r="10911" b="10098"/>
        <a:stretch/>
      </xdr:blipFill>
      <xdr:spPr bwMode="auto">
        <a:xfrm>
          <a:off x="216477" y="4739140660"/>
          <a:ext cx="1039091" cy="10228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115455</xdr:colOff>
      <xdr:row>229</xdr:row>
      <xdr:rowOff>173182</xdr:rowOff>
    </xdr:from>
    <xdr:to>
      <xdr:col>0</xdr:col>
      <xdr:colOff>1544205</xdr:colOff>
      <xdr:row>229</xdr:row>
      <xdr:rowOff>851478</xdr:rowOff>
    </xdr:to>
    <xdr:pic>
      <xdr:nvPicPr>
        <xdr:cNvPr id="4298" name="Immagine 4297" descr="adidas Forum 84 Camp Low 'Cardboard Scarlet' GV6785 - GV6785 - Novelship">
          <a:extLst>
            <a:ext uri="{FF2B5EF4-FFF2-40B4-BE49-F238E27FC236}">
              <a16:creationId xmlns:a16="http://schemas.microsoft.com/office/drawing/2014/main" xmlns="" id="{45E24F5D-7996-B24C-98D2-8B3C7AB6DA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455" y="4757529682"/>
          <a:ext cx="1428750" cy="6782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115455</xdr:colOff>
      <xdr:row>230</xdr:row>
      <xdr:rowOff>173182</xdr:rowOff>
    </xdr:from>
    <xdr:to>
      <xdr:col>0</xdr:col>
      <xdr:colOff>1544205</xdr:colOff>
      <xdr:row>230</xdr:row>
      <xdr:rowOff>851478</xdr:rowOff>
    </xdr:to>
    <xdr:pic>
      <xdr:nvPicPr>
        <xdr:cNvPr id="4299" name="Immagine 4298" descr="adidas Forum 84 Camp Low 'Cardboard Scarlet' GV6785 - GV6785 - Novelship">
          <a:extLst>
            <a:ext uri="{FF2B5EF4-FFF2-40B4-BE49-F238E27FC236}">
              <a16:creationId xmlns:a16="http://schemas.microsoft.com/office/drawing/2014/main" xmlns="" id="{2EE229D6-4016-5144-813A-F2C6F1CCE3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455" y="4758672682"/>
          <a:ext cx="1428750" cy="6782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115455</xdr:colOff>
      <xdr:row>231</xdr:row>
      <xdr:rowOff>173182</xdr:rowOff>
    </xdr:from>
    <xdr:to>
      <xdr:col>0</xdr:col>
      <xdr:colOff>1544205</xdr:colOff>
      <xdr:row>231</xdr:row>
      <xdr:rowOff>851478</xdr:rowOff>
    </xdr:to>
    <xdr:pic>
      <xdr:nvPicPr>
        <xdr:cNvPr id="4300" name="Immagine 4299" descr="adidas Forum 84 Camp Low 'Cardboard Scarlet' GV6785 - GV6785 - Novelship">
          <a:extLst>
            <a:ext uri="{FF2B5EF4-FFF2-40B4-BE49-F238E27FC236}">
              <a16:creationId xmlns:a16="http://schemas.microsoft.com/office/drawing/2014/main" xmlns="" id="{3D7AF2A8-2E55-944F-A9C7-914BEF5B26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455" y="4759815682"/>
          <a:ext cx="1428750" cy="6782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115455</xdr:colOff>
      <xdr:row>222</xdr:row>
      <xdr:rowOff>173182</xdr:rowOff>
    </xdr:from>
    <xdr:to>
      <xdr:col>0</xdr:col>
      <xdr:colOff>1544205</xdr:colOff>
      <xdr:row>222</xdr:row>
      <xdr:rowOff>851478</xdr:rowOff>
    </xdr:to>
    <xdr:pic>
      <xdr:nvPicPr>
        <xdr:cNvPr id="4301" name="Immagine 4300" descr="adidas Forum 84 Camp Low 'Cardboard Scarlet' GV6785 - GV6785 - Novelship">
          <a:extLst>
            <a:ext uri="{FF2B5EF4-FFF2-40B4-BE49-F238E27FC236}">
              <a16:creationId xmlns:a16="http://schemas.microsoft.com/office/drawing/2014/main" xmlns="" id="{87AFD248-DBE5-0B41-B8B0-2D756BF3B2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455" y="4760958682"/>
          <a:ext cx="1428750" cy="6782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115455</xdr:colOff>
      <xdr:row>223</xdr:row>
      <xdr:rowOff>173182</xdr:rowOff>
    </xdr:from>
    <xdr:to>
      <xdr:col>0</xdr:col>
      <xdr:colOff>1544205</xdr:colOff>
      <xdr:row>223</xdr:row>
      <xdr:rowOff>851478</xdr:rowOff>
    </xdr:to>
    <xdr:pic>
      <xdr:nvPicPr>
        <xdr:cNvPr id="4302" name="Immagine 4301" descr="adidas Forum 84 Camp Low 'Cardboard Scarlet' GV6785 - GV6785 - Novelship">
          <a:extLst>
            <a:ext uri="{FF2B5EF4-FFF2-40B4-BE49-F238E27FC236}">
              <a16:creationId xmlns:a16="http://schemas.microsoft.com/office/drawing/2014/main" xmlns="" id="{FA99829C-1E4D-A941-9059-4855739805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455" y="4762101682"/>
          <a:ext cx="1428750" cy="6782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216478</xdr:colOff>
      <xdr:row>500</xdr:row>
      <xdr:rowOff>187614</xdr:rowOff>
    </xdr:from>
    <xdr:to>
      <xdr:col>0</xdr:col>
      <xdr:colOff>1356592</xdr:colOff>
      <xdr:row>500</xdr:row>
      <xdr:rowOff>1008358</xdr:rowOff>
    </xdr:to>
    <xdr:pic>
      <xdr:nvPicPr>
        <xdr:cNvPr id="4303" name="Immagine 4302" descr="Scarpe adidas Dropset Trainer Shoes GW3899 Bianco | escarpe.it">
          <a:extLst>
            <a:ext uri="{FF2B5EF4-FFF2-40B4-BE49-F238E27FC236}">
              <a16:creationId xmlns:a16="http://schemas.microsoft.com/office/drawing/2014/main" xmlns="" id="{A3B431A8-0FB1-7A49-B269-88828982DB3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38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7848"/>
        <a:stretch/>
      </xdr:blipFill>
      <xdr:spPr bwMode="auto">
        <a:xfrm>
          <a:off x="216478" y="4764402114"/>
          <a:ext cx="1140114" cy="8207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216478</xdr:colOff>
      <xdr:row>501</xdr:row>
      <xdr:rowOff>187614</xdr:rowOff>
    </xdr:from>
    <xdr:to>
      <xdr:col>0</xdr:col>
      <xdr:colOff>1356592</xdr:colOff>
      <xdr:row>501</xdr:row>
      <xdr:rowOff>1008358</xdr:rowOff>
    </xdr:to>
    <xdr:pic>
      <xdr:nvPicPr>
        <xdr:cNvPr id="4304" name="Immagine 4303" descr="Scarpe adidas Dropset Trainer Shoes GW3899 Bianco | escarpe.it">
          <a:extLst>
            <a:ext uri="{FF2B5EF4-FFF2-40B4-BE49-F238E27FC236}">
              <a16:creationId xmlns:a16="http://schemas.microsoft.com/office/drawing/2014/main" xmlns="" id="{297407CE-A315-9543-8A46-1B621B188FA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38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7848"/>
        <a:stretch/>
      </xdr:blipFill>
      <xdr:spPr bwMode="auto">
        <a:xfrm>
          <a:off x="216478" y="4765545114"/>
          <a:ext cx="1140114" cy="8207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216478</xdr:colOff>
      <xdr:row>502</xdr:row>
      <xdr:rowOff>187614</xdr:rowOff>
    </xdr:from>
    <xdr:to>
      <xdr:col>0</xdr:col>
      <xdr:colOff>1356592</xdr:colOff>
      <xdr:row>502</xdr:row>
      <xdr:rowOff>1008358</xdr:rowOff>
    </xdr:to>
    <xdr:pic>
      <xdr:nvPicPr>
        <xdr:cNvPr id="4305" name="Immagine 4304" descr="Scarpe adidas Dropset Trainer Shoes GW3899 Bianco | escarpe.it">
          <a:extLst>
            <a:ext uri="{FF2B5EF4-FFF2-40B4-BE49-F238E27FC236}">
              <a16:creationId xmlns:a16="http://schemas.microsoft.com/office/drawing/2014/main" xmlns="" id="{3ED79F0B-69B6-C443-A2FF-B2C4EC3B6AB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38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7848"/>
        <a:stretch/>
      </xdr:blipFill>
      <xdr:spPr bwMode="auto">
        <a:xfrm>
          <a:off x="216478" y="4766688114"/>
          <a:ext cx="1140114" cy="8207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216478</xdr:colOff>
      <xdr:row>503</xdr:row>
      <xdr:rowOff>187614</xdr:rowOff>
    </xdr:from>
    <xdr:to>
      <xdr:col>0</xdr:col>
      <xdr:colOff>1356592</xdr:colOff>
      <xdr:row>503</xdr:row>
      <xdr:rowOff>1008358</xdr:rowOff>
    </xdr:to>
    <xdr:pic>
      <xdr:nvPicPr>
        <xdr:cNvPr id="4306" name="Immagine 4305" descr="Scarpe adidas Dropset Trainer Shoes GW3899 Bianco | escarpe.it">
          <a:extLst>
            <a:ext uri="{FF2B5EF4-FFF2-40B4-BE49-F238E27FC236}">
              <a16:creationId xmlns:a16="http://schemas.microsoft.com/office/drawing/2014/main" xmlns="" id="{5881FF7A-4A06-AF4A-A6B9-584649EDFFC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38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7848"/>
        <a:stretch/>
      </xdr:blipFill>
      <xdr:spPr bwMode="auto">
        <a:xfrm>
          <a:off x="216478" y="4767831114"/>
          <a:ext cx="1140114" cy="8207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331932</xdr:colOff>
      <xdr:row>3096</xdr:row>
      <xdr:rowOff>115455</xdr:rowOff>
    </xdr:from>
    <xdr:to>
      <xdr:col>0</xdr:col>
      <xdr:colOff>1257673</xdr:colOff>
      <xdr:row>3096</xdr:row>
      <xdr:rowOff>1039091</xdr:rowOff>
    </xdr:to>
    <xdr:pic>
      <xdr:nvPicPr>
        <xdr:cNvPr id="4316" name="Immagine 4315" descr="adidas X SpeedPortal.3 FG Youth Cleats GW8460 Green/Black – Soccer Zone">
          <a:extLst>
            <a:ext uri="{FF2B5EF4-FFF2-40B4-BE49-F238E27FC236}">
              <a16:creationId xmlns:a16="http://schemas.microsoft.com/office/drawing/2014/main" xmlns="" id="{D323456A-E402-874C-9B7B-45002A1624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1932" y="4783760955"/>
          <a:ext cx="925741" cy="9236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331932</xdr:colOff>
      <xdr:row>3095</xdr:row>
      <xdr:rowOff>115455</xdr:rowOff>
    </xdr:from>
    <xdr:to>
      <xdr:col>0</xdr:col>
      <xdr:colOff>1257673</xdr:colOff>
      <xdr:row>3095</xdr:row>
      <xdr:rowOff>1039091</xdr:rowOff>
    </xdr:to>
    <xdr:pic>
      <xdr:nvPicPr>
        <xdr:cNvPr id="4317" name="Immagine 4316" descr="adidas X SpeedPortal.3 FG Youth Cleats GW8460 Green/Black – Soccer Zone">
          <a:extLst>
            <a:ext uri="{FF2B5EF4-FFF2-40B4-BE49-F238E27FC236}">
              <a16:creationId xmlns:a16="http://schemas.microsoft.com/office/drawing/2014/main" xmlns="" id="{0135B256-4EF7-974B-80C3-29838625AD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1932" y="4784903955"/>
          <a:ext cx="925741" cy="9236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331932</xdr:colOff>
      <xdr:row>3097</xdr:row>
      <xdr:rowOff>115455</xdr:rowOff>
    </xdr:from>
    <xdr:to>
      <xdr:col>0</xdr:col>
      <xdr:colOff>1257673</xdr:colOff>
      <xdr:row>3097</xdr:row>
      <xdr:rowOff>1039091</xdr:rowOff>
    </xdr:to>
    <xdr:pic>
      <xdr:nvPicPr>
        <xdr:cNvPr id="4318" name="Immagine 4317" descr="adidas X SpeedPortal.3 FG Youth Cleats GW8460 Green/Black – Soccer Zone">
          <a:extLst>
            <a:ext uri="{FF2B5EF4-FFF2-40B4-BE49-F238E27FC236}">
              <a16:creationId xmlns:a16="http://schemas.microsoft.com/office/drawing/2014/main" xmlns="" id="{F7798CD7-D737-CB49-907C-A33D5B1CC3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1932" y="4786046955"/>
          <a:ext cx="925741" cy="9236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331932</xdr:colOff>
      <xdr:row>3098</xdr:row>
      <xdr:rowOff>115455</xdr:rowOff>
    </xdr:from>
    <xdr:to>
      <xdr:col>0</xdr:col>
      <xdr:colOff>1257673</xdr:colOff>
      <xdr:row>3098</xdr:row>
      <xdr:rowOff>1039091</xdr:rowOff>
    </xdr:to>
    <xdr:pic>
      <xdr:nvPicPr>
        <xdr:cNvPr id="4319" name="Immagine 4318" descr="adidas X SpeedPortal.3 FG Youth Cleats GW8460 Green/Black – Soccer Zone">
          <a:extLst>
            <a:ext uri="{FF2B5EF4-FFF2-40B4-BE49-F238E27FC236}">
              <a16:creationId xmlns:a16="http://schemas.microsoft.com/office/drawing/2014/main" xmlns="" id="{80F5325A-C02F-B140-B66F-DA9FA128E5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1932" y="4787189955"/>
          <a:ext cx="925741" cy="9236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158751</xdr:colOff>
      <xdr:row>1331</xdr:row>
      <xdr:rowOff>115455</xdr:rowOff>
    </xdr:from>
    <xdr:to>
      <xdr:col>0</xdr:col>
      <xdr:colOff>1573069</xdr:colOff>
      <xdr:row>1331</xdr:row>
      <xdr:rowOff>981364</xdr:rowOff>
    </xdr:to>
    <xdr:pic>
      <xdr:nvPicPr>
        <xdr:cNvPr id="4327" name="Immagine 4326" descr="ADIDAS ADIZERO SL GX9775 – Lifestyle Sports NZ">
          <a:extLst>
            <a:ext uri="{FF2B5EF4-FFF2-40B4-BE49-F238E27FC236}">
              <a16:creationId xmlns:a16="http://schemas.microsoft.com/office/drawing/2014/main" xmlns="" id="{029C099E-3D54-BA4E-B710-0810191887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751" y="4799762955"/>
          <a:ext cx="1414318" cy="8659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158751</xdr:colOff>
      <xdr:row>1327</xdr:row>
      <xdr:rowOff>115455</xdr:rowOff>
    </xdr:from>
    <xdr:to>
      <xdr:col>0</xdr:col>
      <xdr:colOff>1573069</xdr:colOff>
      <xdr:row>1327</xdr:row>
      <xdr:rowOff>981364</xdr:rowOff>
    </xdr:to>
    <xdr:pic>
      <xdr:nvPicPr>
        <xdr:cNvPr id="4328" name="Immagine 4327" descr="ADIDAS ADIZERO SL GX9775 – Lifestyle Sports NZ">
          <a:extLst>
            <a:ext uri="{FF2B5EF4-FFF2-40B4-BE49-F238E27FC236}">
              <a16:creationId xmlns:a16="http://schemas.microsoft.com/office/drawing/2014/main" xmlns="" id="{5B492F7E-70DF-D243-8461-FC5CE733ED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751" y="4800905955"/>
          <a:ext cx="1414318" cy="8659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158751</xdr:colOff>
      <xdr:row>1328</xdr:row>
      <xdr:rowOff>115455</xdr:rowOff>
    </xdr:from>
    <xdr:to>
      <xdr:col>0</xdr:col>
      <xdr:colOff>1573069</xdr:colOff>
      <xdr:row>1328</xdr:row>
      <xdr:rowOff>981364</xdr:rowOff>
    </xdr:to>
    <xdr:pic>
      <xdr:nvPicPr>
        <xdr:cNvPr id="4329" name="Immagine 4328" descr="ADIDAS ADIZERO SL GX9775 – Lifestyle Sports NZ">
          <a:extLst>
            <a:ext uri="{FF2B5EF4-FFF2-40B4-BE49-F238E27FC236}">
              <a16:creationId xmlns:a16="http://schemas.microsoft.com/office/drawing/2014/main" xmlns="" id="{7EFCE3C9-9CE6-584B-9E80-CAA8103F10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751" y="4802048955"/>
          <a:ext cx="1414318" cy="8659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158751</xdr:colOff>
      <xdr:row>1329</xdr:row>
      <xdr:rowOff>115455</xdr:rowOff>
    </xdr:from>
    <xdr:to>
      <xdr:col>0</xdr:col>
      <xdr:colOff>1573069</xdr:colOff>
      <xdr:row>1329</xdr:row>
      <xdr:rowOff>981364</xdr:rowOff>
    </xdr:to>
    <xdr:pic>
      <xdr:nvPicPr>
        <xdr:cNvPr id="4330" name="Immagine 4329" descr="ADIDAS ADIZERO SL GX9775 – Lifestyle Sports NZ">
          <a:extLst>
            <a:ext uri="{FF2B5EF4-FFF2-40B4-BE49-F238E27FC236}">
              <a16:creationId xmlns:a16="http://schemas.microsoft.com/office/drawing/2014/main" xmlns="" id="{E189032D-B3D3-704D-BA2C-CB7014F8B5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751" y="4803191955"/>
          <a:ext cx="1414318" cy="8659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173181</xdr:colOff>
      <xdr:row>1621</xdr:row>
      <xdr:rowOff>173182</xdr:rowOff>
    </xdr:from>
    <xdr:to>
      <xdr:col>0</xdr:col>
      <xdr:colOff>1500908</xdr:colOff>
      <xdr:row>1621</xdr:row>
      <xdr:rowOff>923637</xdr:rowOff>
    </xdr:to>
    <xdr:pic>
      <xdr:nvPicPr>
        <xdr:cNvPr id="4331" name="Immagine 4330" descr="Women) Stella McCartney x adidas UltraBoost 22 'Black White' GY6087 - GY6087  - Novelship">
          <a:extLst>
            <a:ext uri="{FF2B5EF4-FFF2-40B4-BE49-F238E27FC236}">
              <a16:creationId xmlns:a16="http://schemas.microsoft.com/office/drawing/2014/main" xmlns="" id="{818387EE-FBC5-2D43-B203-B3B7AC63E8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181" y="4805535682"/>
          <a:ext cx="1327727" cy="7504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173181</xdr:colOff>
      <xdr:row>1622</xdr:row>
      <xdr:rowOff>173182</xdr:rowOff>
    </xdr:from>
    <xdr:to>
      <xdr:col>0</xdr:col>
      <xdr:colOff>1500908</xdr:colOff>
      <xdr:row>1622</xdr:row>
      <xdr:rowOff>923637</xdr:rowOff>
    </xdr:to>
    <xdr:pic>
      <xdr:nvPicPr>
        <xdr:cNvPr id="4332" name="Immagine 4331" descr="Women) Stella McCartney x adidas UltraBoost 22 'Black White' GY6087 - GY6087  - Novelship">
          <a:extLst>
            <a:ext uri="{FF2B5EF4-FFF2-40B4-BE49-F238E27FC236}">
              <a16:creationId xmlns:a16="http://schemas.microsoft.com/office/drawing/2014/main" xmlns="" id="{460A9CC5-744A-2943-9302-D8E6739D10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181" y="4806678682"/>
          <a:ext cx="1327727" cy="7504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173181</xdr:colOff>
      <xdr:row>1623</xdr:row>
      <xdr:rowOff>173182</xdr:rowOff>
    </xdr:from>
    <xdr:to>
      <xdr:col>0</xdr:col>
      <xdr:colOff>1500908</xdr:colOff>
      <xdr:row>1623</xdr:row>
      <xdr:rowOff>923637</xdr:rowOff>
    </xdr:to>
    <xdr:pic>
      <xdr:nvPicPr>
        <xdr:cNvPr id="4333" name="Immagine 4332" descr="Women) Stella McCartney x adidas UltraBoost 22 'Black White' GY6087 - GY6087  - Novelship">
          <a:extLst>
            <a:ext uri="{FF2B5EF4-FFF2-40B4-BE49-F238E27FC236}">
              <a16:creationId xmlns:a16="http://schemas.microsoft.com/office/drawing/2014/main" xmlns="" id="{3F570DE3-FF54-134E-BC6C-CB45E17754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181" y="4807821682"/>
          <a:ext cx="1327727" cy="7504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173181</xdr:colOff>
      <xdr:row>1625</xdr:row>
      <xdr:rowOff>173182</xdr:rowOff>
    </xdr:from>
    <xdr:to>
      <xdr:col>0</xdr:col>
      <xdr:colOff>1500908</xdr:colOff>
      <xdr:row>1625</xdr:row>
      <xdr:rowOff>923637</xdr:rowOff>
    </xdr:to>
    <xdr:pic>
      <xdr:nvPicPr>
        <xdr:cNvPr id="4334" name="Immagine 4333" descr="Women) Stella McCartney x adidas UltraBoost 22 'Black White' GY6087 - GY6087  - Novelship">
          <a:extLst>
            <a:ext uri="{FF2B5EF4-FFF2-40B4-BE49-F238E27FC236}">
              <a16:creationId xmlns:a16="http://schemas.microsoft.com/office/drawing/2014/main" xmlns="" id="{C18D8264-93B4-E74F-89DE-CD5D97967B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181" y="4808964682"/>
          <a:ext cx="1327727" cy="7504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129887</xdr:colOff>
      <xdr:row>1726</xdr:row>
      <xdr:rowOff>115454</xdr:rowOff>
    </xdr:from>
    <xdr:to>
      <xdr:col>0</xdr:col>
      <xdr:colOff>1399887</xdr:colOff>
      <xdr:row>1726</xdr:row>
      <xdr:rowOff>1085838</xdr:rowOff>
    </xdr:to>
    <xdr:pic>
      <xdr:nvPicPr>
        <xdr:cNvPr id="4335" name="Immagine 4334" descr="Scarpe adidas Ultraboost Light GY9359 Multicolore | escarpe.it">
          <a:extLst>
            <a:ext uri="{FF2B5EF4-FFF2-40B4-BE49-F238E27FC236}">
              <a16:creationId xmlns:a16="http://schemas.microsoft.com/office/drawing/2014/main" xmlns="" id="{68EB7C5F-8CC1-5F47-A5AA-E236B7A3D52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3418"/>
        <a:stretch/>
      </xdr:blipFill>
      <xdr:spPr bwMode="auto">
        <a:xfrm>
          <a:off x="129887" y="4811192954"/>
          <a:ext cx="1270000" cy="9703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129887</xdr:colOff>
      <xdr:row>1727</xdr:row>
      <xdr:rowOff>115454</xdr:rowOff>
    </xdr:from>
    <xdr:to>
      <xdr:col>0</xdr:col>
      <xdr:colOff>1399887</xdr:colOff>
      <xdr:row>1727</xdr:row>
      <xdr:rowOff>1085838</xdr:rowOff>
    </xdr:to>
    <xdr:pic>
      <xdr:nvPicPr>
        <xdr:cNvPr id="4336" name="Immagine 4335" descr="Scarpe adidas Ultraboost Light GY9359 Multicolore | escarpe.it">
          <a:extLst>
            <a:ext uri="{FF2B5EF4-FFF2-40B4-BE49-F238E27FC236}">
              <a16:creationId xmlns:a16="http://schemas.microsoft.com/office/drawing/2014/main" xmlns="" id="{D082DADE-FBA0-FA46-A05A-62BD3F18D61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3418"/>
        <a:stretch/>
      </xdr:blipFill>
      <xdr:spPr bwMode="auto">
        <a:xfrm>
          <a:off x="129887" y="4812335954"/>
          <a:ext cx="1270000" cy="9703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129887</xdr:colOff>
      <xdr:row>1728</xdr:row>
      <xdr:rowOff>115454</xdr:rowOff>
    </xdr:from>
    <xdr:to>
      <xdr:col>0</xdr:col>
      <xdr:colOff>1399887</xdr:colOff>
      <xdr:row>1728</xdr:row>
      <xdr:rowOff>1085838</xdr:rowOff>
    </xdr:to>
    <xdr:pic>
      <xdr:nvPicPr>
        <xdr:cNvPr id="4337" name="Immagine 4336" descr="Scarpe adidas Ultraboost Light GY9359 Multicolore | escarpe.it">
          <a:extLst>
            <a:ext uri="{FF2B5EF4-FFF2-40B4-BE49-F238E27FC236}">
              <a16:creationId xmlns:a16="http://schemas.microsoft.com/office/drawing/2014/main" xmlns="" id="{384897D2-07B6-DD49-B5BF-5EB7FD5FE2C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3418"/>
        <a:stretch/>
      </xdr:blipFill>
      <xdr:spPr bwMode="auto">
        <a:xfrm>
          <a:off x="129887" y="4813478954"/>
          <a:ext cx="1270000" cy="9703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129887</xdr:colOff>
      <xdr:row>1721</xdr:row>
      <xdr:rowOff>115454</xdr:rowOff>
    </xdr:from>
    <xdr:to>
      <xdr:col>0</xdr:col>
      <xdr:colOff>1399887</xdr:colOff>
      <xdr:row>1721</xdr:row>
      <xdr:rowOff>1085838</xdr:rowOff>
    </xdr:to>
    <xdr:pic>
      <xdr:nvPicPr>
        <xdr:cNvPr id="4338" name="Immagine 4337" descr="Scarpe adidas Ultraboost Light GY9359 Multicolore | escarpe.it">
          <a:extLst>
            <a:ext uri="{FF2B5EF4-FFF2-40B4-BE49-F238E27FC236}">
              <a16:creationId xmlns:a16="http://schemas.microsoft.com/office/drawing/2014/main" xmlns="" id="{B6E68366-F542-F44C-9C07-B0A77383419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3418"/>
        <a:stretch/>
      </xdr:blipFill>
      <xdr:spPr bwMode="auto">
        <a:xfrm>
          <a:off x="129887" y="4814621954"/>
          <a:ext cx="1270000" cy="9703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129887</xdr:colOff>
      <xdr:row>1722</xdr:row>
      <xdr:rowOff>115454</xdr:rowOff>
    </xdr:from>
    <xdr:to>
      <xdr:col>0</xdr:col>
      <xdr:colOff>1399887</xdr:colOff>
      <xdr:row>1722</xdr:row>
      <xdr:rowOff>1085838</xdr:rowOff>
    </xdr:to>
    <xdr:pic>
      <xdr:nvPicPr>
        <xdr:cNvPr id="4339" name="Immagine 4338" descr="Scarpe adidas Ultraboost Light GY9359 Multicolore | escarpe.it">
          <a:extLst>
            <a:ext uri="{FF2B5EF4-FFF2-40B4-BE49-F238E27FC236}">
              <a16:creationId xmlns:a16="http://schemas.microsoft.com/office/drawing/2014/main" xmlns="" id="{1863FEDE-9C26-074A-A1C8-D77D92BCF55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3418"/>
        <a:stretch/>
      </xdr:blipFill>
      <xdr:spPr bwMode="auto">
        <a:xfrm>
          <a:off x="129887" y="4815764954"/>
          <a:ext cx="1270000" cy="9703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274206</xdr:colOff>
      <xdr:row>2147</xdr:row>
      <xdr:rowOff>173181</xdr:rowOff>
    </xdr:from>
    <xdr:to>
      <xdr:col>0</xdr:col>
      <xdr:colOff>1444632</xdr:colOff>
      <xdr:row>2147</xdr:row>
      <xdr:rowOff>1024658</xdr:rowOff>
    </xdr:to>
    <xdr:pic>
      <xdr:nvPicPr>
        <xdr:cNvPr id="4348" name="Immagine 4347" descr="adidas Scarpe ZNCHILL LIGHTMOTION HP6091 Rosa | Modivo.it">
          <a:extLst>
            <a:ext uri="{FF2B5EF4-FFF2-40B4-BE49-F238E27FC236}">
              <a16:creationId xmlns:a16="http://schemas.microsoft.com/office/drawing/2014/main" xmlns="" id="{6F317305-22B9-7644-814B-C809FCEA8BD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7336" b="17995"/>
        <a:stretch/>
      </xdr:blipFill>
      <xdr:spPr bwMode="auto">
        <a:xfrm>
          <a:off x="274206" y="4829538681"/>
          <a:ext cx="1170426" cy="8514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274206</xdr:colOff>
      <xdr:row>2148</xdr:row>
      <xdr:rowOff>173181</xdr:rowOff>
    </xdr:from>
    <xdr:to>
      <xdr:col>0</xdr:col>
      <xdr:colOff>1444632</xdr:colOff>
      <xdr:row>2148</xdr:row>
      <xdr:rowOff>1024658</xdr:rowOff>
    </xdr:to>
    <xdr:pic>
      <xdr:nvPicPr>
        <xdr:cNvPr id="4349" name="Immagine 4348" descr="adidas Scarpe ZNCHILL LIGHTMOTION HP6091 Rosa | Modivo.it">
          <a:extLst>
            <a:ext uri="{FF2B5EF4-FFF2-40B4-BE49-F238E27FC236}">
              <a16:creationId xmlns:a16="http://schemas.microsoft.com/office/drawing/2014/main" xmlns="" id="{DFBED3C6-4E4C-A948-988C-84F1EBFB27A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7336" b="17995"/>
        <a:stretch/>
      </xdr:blipFill>
      <xdr:spPr bwMode="auto">
        <a:xfrm>
          <a:off x="274206" y="4830681681"/>
          <a:ext cx="1170426" cy="8514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274206</xdr:colOff>
      <xdr:row>2149</xdr:row>
      <xdr:rowOff>173181</xdr:rowOff>
    </xdr:from>
    <xdr:to>
      <xdr:col>0</xdr:col>
      <xdr:colOff>1444632</xdr:colOff>
      <xdr:row>2149</xdr:row>
      <xdr:rowOff>1024658</xdr:rowOff>
    </xdr:to>
    <xdr:pic>
      <xdr:nvPicPr>
        <xdr:cNvPr id="4350" name="Immagine 4349" descr="adidas Scarpe ZNCHILL LIGHTMOTION HP6091 Rosa | Modivo.it">
          <a:extLst>
            <a:ext uri="{FF2B5EF4-FFF2-40B4-BE49-F238E27FC236}">
              <a16:creationId xmlns:a16="http://schemas.microsoft.com/office/drawing/2014/main" xmlns="" id="{8DAB0CFE-A7E4-5440-B522-CF16A6B7564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7336" b="17995"/>
        <a:stretch/>
      </xdr:blipFill>
      <xdr:spPr bwMode="auto">
        <a:xfrm>
          <a:off x="274206" y="4831824681"/>
          <a:ext cx="1170426" cy="8514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274206</xdr:colOff>
      <xdr:row>2150</xdr:row>
      <xdr:rowOff>173181</xdr:rowOff>
    </xdr:from>
    <xdr:to>
      <xdr:col>0</xdr:col>
      <xdr:colOff>1444632</xdr:colOff>
      <xdr:row>2150</xdr:row>
      <xdr:rowOff>1024658</xdr:rowOff>
    </xdr:to>
    <xdr:pic>
      <xdr:nvPicPr>
        <xdr:cNvPr id="4351" name="Immagine 4350" descr="adidas Scarpe ZNCHILL LIGHTMOTION HP6091 Rosa | Modivo.it">
          <a:extLst>
            <a:ext uri="{FF2B5EF4-FFF2-40B4-BE49-F238E27FC236}">
              <a16:creationId xmlns:a16="http://schemas.microsoft.com/office/drawing/2014/main" xmlns="" id="{A3709E66-C429-334D-A0EE-035968DF9B6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7336" b="17995"/>
        <a:stretch/>
      </xdr:blipFill>
      <xdr:spPr bwMode="auto">
        <a:xfrm>
          <a:off x="274206" y="4832967681"/>
          <a:ext cx="1170426" cy="8514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274206</xdr:colOff>
      <xdr:row>2151</xdr:row>
      <xdr:rowOff>173181</xdr:rowOff>
    </xdr:from>
    <xdr:to>
      <xdr:col>0</xdr:col>
      <xdr:colOff>1444632</xdr:colOff>
      <xdr:row>2151</xdr:row>
      <xdr:rowOff>1024658</xdr:rowOff>
    </xdr:to>
    <xdr:pic>
      <xdr:nvPicPr>
        <xdr:cNvPr id="4352" name="Immagine 4351" descr="adidas Scarpe ZNCHILL LIGHTMOTION HP6091 Rosa | Modivo.it">
          <a:extLst>
            <a:ext uri="{FF2B5EF4-FFF2-40B4-BE49-F238E27FC236}">
              <a16:creationId xmlns:a16="http://schemas.microsoft.com/office/drawing/2014/main" xmlns="" id="{F0ABFB22-413F-2742-B1F0-9894116B0E7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7336" b="17995"/>
        <a:stretch/>
      </xdr:blipFill>
      <xdr:spPr bwMode="auto">
        <a:xfrm>
          <a:off x="274206" y="4834110681"/>
          <a:ext cx="1170426" cy="8514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86591</xdr:colOff>
      <xdr:row>2441</xdr:row>
      <xdr:rowOff>245341</xdr:rowOff>
    </xdr:from>
    <xdr:to>
      <xdr:col>0</xdr:col>
      <xdr:colOff>1463861</xdr:colOff>
      <xdr:row>2441</xdr:row>
      <xdr:rowOff>909205</xdr:rowOff>
    </xdr:to>
    <xdr:pic>
      <xdr:nvPicPr>
        <xdr:cNvPr id="4358" name="Immagine 4357" descr="adidas Adizero Adios 7 'Light Aqua Black' HQ3510 - HQ3510 - Novelship">
          <a:extLst>
            <a:ext uri="{FF2B5EF4-FFF2-40B4-BE49-F238E27FC236}">
              <a16:creationId xmlns:a16="http://schemas.microsoft.com/office/drawing/2014/main" xmlns="" id="{DFC4DED5-A4AA-8A45-A8FB-48824683E0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591" y="4843326841"/>
          <a:ext cx="1377270" cy="6638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86591</xdr:colOff>
      <xdr:row>2442</xdr:row>
      <xdr:rowOff>245341</xdr:rowOff>
    </xdr:from>
    <xdr:to>
      <xdr:col>0</xdr:col>
      <xdr:colOff>1463861</xdr:colOff>
      <xdr:row>2442</xdr:row>
      <xdr:rowOff>909205</xdr:rowOff>
    </xdr:to>
    <xdr:pic>
      <xdr:nvPicPr>
        <xdr:cNvPr id="4359" name="Immagine 4358" descr="adidas Adizero Adios 7 'Light Aqua Black' HQ3510 - HQ3510 - Novelship">
          <a:extLst>
            <a:ext uri="{FF2B5EF4-FFF2-40B4-BE49-F238E27FC236}">
              <a16:creationId xmlns:a16="http://schemas.microsoft.com/office/drawing/2014/main" xmlns="" id="{DFACDA5A-390E-4A4B-8E7F-AB71B26DA0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591" y="4844469841"/>
          <a:ext cx="1377270" cy="6638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86591</xdr:colOff>
      <xdr:row>2443</xdr:row>
      <xdr:rowOff>245341</xdr:rowOff>
    </xdr:from>
    <xdr:to>
      <xdr:col>0</xdr:col>
      <xdr:colOff>1463861</xdr:colOff>
      <xdr:row>2443</xdr:row>
      <xdr:rowOff>909205</xdr:rowOff>
    </xdr:to>
    <xdr:pic>
      <xdr:nvPicPr>
        <xdr:cNvPr id="4360" name="Immagine 4359" descr="adidas Adizero Adios 7 'Light Aqua Black' HQ3510 - HQ3510 - Novelship">
          <a:extLst>
            <a:ext uri="{FF2B5EF4-FFF2-40B4-BE49-F238E27FC236}">
              <a16:creationId xmlns:a16="http://schemas.microsoft.com/office/drawing/2014/main" xmlns="" id="{12E2A378-C3F4-BE48-A954-2E9D17A0EE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591" y="4845612841"/>
          <a:ext cx="1377270" cy="6638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274204</xdr:colOff>
      <xdr:row>2638</xdr:row>
      <xdr:rowOff>144319</xdr:rowOff>
    </xdr:from>
    <xdr:to>
      <xdr:col>0</xdr:col>
      <xdr:colOff>1183409</xdr:colOff>
      <xdr:row>2638</xdr:row>
      <xdr:rowOff>1051457</xdr:rowOff>
    </xdr:to>
    <xdr:pic>
      <xdr:nvPicPr>
        <xdr:cNvPr id="4361" name="Immagine 4360" descr="Ciabatte adilette Comfort - Beige adidas | adidas Switzerland">
          <a:extLst>
            <a:ext uri="{FF2B5EF4-FFF2-40B4-BE49-F238E27FC236}">
              <a16:creationId xmlns:a16="http://schemas.microsoft.com/office/drawing/2014/main" xmlns="" id="{DEB9E47C-0DBE-D442-9AA2-E36F72A266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4204" y="4847797819"/>
          <a:ext cx="909205" cy="9071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274204</xdr:colOff>
      <xdr:row>2639</xdr:row>
      <xdr:rowOff>144319</xdr:rowOff>
    </xdr:from>
    <xdr:to>
      <xdr:col>0</xdr:col>
      <xdr:colOff>1183409</xdr:colOff>
      <xdr:row>2639</xdr:row>
      <xdr:rowOff>1051457</xdr:rowOff>
    </xdr:to>
    <xdr:pic>
      <xdr:nvPicPr>
        <xdr:cNvPr id="4362" name="Immagine 4361" descr="Ciabatte adilette Comfort - Beige adidas | adidas Switzerland">
          <a:extLst>
            <a:ext uri="{FF2B5EF4-FFF2-40B4-BE49-F238E27FC236}">
              <a16:creationId xmlns:a16="http://schemas.microsoft.com/office/drawing/2014/main" xmlns="" id="{E56E0412-34FF-184C-BEF0-AD2B7A72E2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4204" y="4848940819"/>
          <a:ext cx="909205" cy="9071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274204</xdr:colOff>
      <xdr:row>2640</xdr:row>
      <xdr:rowOff>144319</xdr:rowOff>
    </xdr:from>
    <xdr:to>
      <xdr:col>0</xdr:col>
      <xdr:colOff>1183409</xdr:colOff>
      <xdr:row>2640</xdr:row>
      <xdr:rowOff>1051457</xdr:rowOff>
    </xdr:to>
    <xdr:pic>
      <xdr:nvPicPr>
        <xdr:cNvPr id="4363" name="Immagine 4362" descr="Ciabatte adilette Comfort - Beige adidas | adidas Switzerland">
          <a:extLst>
            <a:ext uri="{FF2B5EF4-FFF2-40B4-BE49-F238E27FC236}">
              <a16:creationId xmlns:a16="http://schemas.microsoft.com/office/drawing/2014/main" xmlns="" id="{AC5F2875-3209-6040-B6E1-475F03B9E1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4204" y="4850083819"/>
          <a:ext cx="909205" cy="9071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274204</xdr:colOff>
      <xdr:row>2641</xdr:row>
      <xdr:rowOff>144319</xdr:rowOff>
    </xdr:from>
    <xdr:to>
      <xdr:col>0</xdr:col>
      <xdr:colOff>1183409</xdr:colOff>
      <xdr:row>2641</xdr:row>
      <xdr:rowOff>1051457</xdr:rowOff>
    </xdr:to>
    <xdr:pic>
      <xdr:nvPicPr>
        <xdr:cNvPr id="4364" name="Immagine 4363" descr="Ciabatte adilette Comfort - Beige adidas | adidas Switzerland">
          <a:extLst>
            <a:ext uri="{FF2B5EF4-FFF2-40B4-BE49-F238E27FC236}">
              <a16:creationId xmlns:a16="http://schemas.microsoft.com/office/drawing/2014/main" xmlns="" id="{3858C837-4788-B642-9B4B-065BC9FFCE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4204" y="4851226819"/>
          <a:ext cx="909205" cy="9071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216478</xdr:colOff>
      <xdr:row>1221</xdr:row>
      <xdr:rowOff>72159</xdr:rowOff>
    </xdr:from>
    <xdr:to>
      <xdr:col>0</xdr:col>
      <xdr:colOff>1486478</xdr:colOff>
      <xdr:row>1221</xdr:row>
      <xdr:rowOff>1115374</xdr:rowOff>
    </xdr:to>
    <xdr:pic>
      <xdr:nvPicPr>
        <xdr:cNvPr id="4367" name="Immagine 4366" descr="Adidas UltraBoost 22 Running Shoes - GX9141 'Made With Nature'  Expeditedship | eBay">
          <a:extLst>
            <a:ext uri="{FF2B5EF4-FFF2-40B4-BE49-F238E27FC236}">
              <a16:creationId xmlns:a16="http://schemas.microsoft.com/office/drawing/2014/main" xmlns="" id="{35DB368B-B445-664F-8F1B-88A0EBFB88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910" t="18107" r="8487" b="14719"/>
        <a:stretch/>
      </xdr:blipFill>
      <xdr:spPr bwMode="auto">
        <a:xfrm>
          <a:off x="216478" y="4858012659"/>
          <a:ext cx="1270000" cy="10432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216478</xdr:colOff>
      <xdr:row>1222</xdr:row>
      <xdr:rowOff>72159</xdr:rowOff>
    </xdr:from>
    <xdr:to>
      <xdr:col>0</xdr:col>
      <xdr:colOff>1486478</xdr:colOff>
      <xdr:row>1222</xdr:row>
      <xdr:rowOff>1115374</xdr:rowOff>
    </xdr:to>
    <xdr:pic>
      <xdr:nvPicPr>
        <xdr:cNvPr id="4368" name="Immagine 4367" descr="Adidas UltraBoost 22 Running Shoes - GX9141 'Made With Nature'  Expeditedship | eBay">
          <a:extLst>
            <a:ext uri="{FF2B5EF4-FFF2-40B4-BE49-F238E27FC236}">
              <a16:creationId xmlns:a16="http://schemas.microsoft.com/office/drawing/2014/main" xmlns="" id="{6E6578E6-C9F2-2042-AEF8-929702DC046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910" t="18107" r="8487" b="14719"/>
        <a:stretch/>
      </xdr:blipFill>
      <xdr:spPr bwMode="auto">
        <a:xfrm>
          <a:off x="216478" y="4859155659"/>
          <a:ext cx="1270000" cy="10432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216478</xdr:colOff>
      <xdr:row>1214</xdr:row>
      <xdr:rowOff>72159</xdr:rowOff>
    </xdr:from>
    <xdr:to>
      <xdr:col>0</xdr:col>
      <xdr:colOff>1486478</xdr:colOff>
      <xdr:row>1214</xdr:row>
      <xdr:rowOff>1115374</xdr:rowOff>
    </xdr:to>
    <xdr:pic>
      <xdr:nvPicPr>
        <xdr:cNvPr id="4369" name="Immagine 4368" descr="Adidas UltraBoost 22 Running Shoes - GX9141 'Made With Nature'  Expeditedship | eBay">
          <a:extLst>
            <a:ext uri="{FF2B5EF4-FFF2-40B4-BE49-F238E27FC236}">
              <a16:creationId xmlns:a16="http://schemas.microsoft.com/office/drawing/2014/main" xmlns="" id="{AD1BA1D7-EB01-9F49-B42B-DE761693F49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910" t="18107" r="8487" b="14719"/>
        <a:stretch/>
      </xdr:blipFill>
      <xdr:spPr bwMode="auto">
        <a:xfrm>
          <a:off x="216478" y="4860298659"/>
          <a:ext cx="1270000" cy="10432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216478</xdr:colOff>
      <xdr:row>1215</xdr:row>
      <xdr:rowOff>72159</xdr:rowOff>
    </xdr:from>
    <xdr:to>
      <xdr:col>0</xdr:col>
      <xdr:colOff>1486478</xdr:colOff>
      <xdr:row>1215</xdr:row>
      <xdr:rowOff>1115374</xdr:rowOff>
    </xdr:to>
    <xdr:pic>
      <xdr:nvPicPr>
        <xdr:cNvPr id="4370" name="Immagine 4369" descr="Adidas UltraBoost 22 Running Shoes - GX9141 'Made With Nature'  Expeditedship | eBay">
          <a:extLst>
            <a:ext uri="{FF2B5EF4-FFF2-40B4-BE49-F238E27FC236}">
              <a16:creationId xmlns:a16="http://schemas.microsoft.com/office/drawing/2014/main" xmlns="" id="{8BA8613E-FAD3-FF40-85D8-2D0793CE5E3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910" t="18107" r="8487" b="14719"/>
        <a:stretch/>
      </xdr:blipFill>
      <xdr:spPr bwMode="auto">
        <a:xfrm>
          <a:off x="216478" y="4861441659"/>
          <a:ext cx="1270000" cy="10432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245342</xdr:colOff>
      <xdr:row>1962</xdr:row>
      <xdr:rowOff>86592</xdr:rowOff>
    </xdr:from>
    <xdr:to>
      <xdr:col>0</xdr:col>
      <xdr:colOff>1565164</xdr:colOff>
      <xdr:row>1962</xdr:row>
      <xdr:rowOff>1082387</xdr:rowOff>
    </xdr:to>
    <xdr:pic>
      <xdr:nvPicPr>
        <xdr:cNvPr id="4371" name="Immagine 4370" descr="Scarpe adidas Terrex Tracerocker 2 GZ8916 Black/Black/Black | escarpe.it">
          <a:extLst>
            <a:ext uri="{FF2B5EF4-FFF2-40B4-BE49-F238E27FC236}">
              <a16:creationId xmlns:a16="http://schemas.microsoft.com/office/drawing/2014/main" xmlns="" id="{1E6CA1B6-F894-0A47-A1F7-95F93FE58FD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7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4404"/>
        <a:stretch/>
      </xdr:blipFill>
      <xdr:spPr bwMode="auto">
        <a:xfrm>
          <a:off x="245342" y="4863742092"/>
          <a:ext cx="1319822" cy="9957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245342</xdr:colOff>
      <xdr:row>1963</xdr:row>
      <xdr:rowOff>86592</xdr:rowOff>
    </xdr:from>
    <xdr:to>
      <xdr:col>0</xdr:col>
      <xdr:colOff>1565164</xdr:colOff>
      <xdr:row>1963</xdr:row>
      <xdr:rowOff>1082387</xdr:rowOff>
    </xdr:to>
    <xdr:pic>
      <xdr:nvPicPr>
        <xdr:cNvPr id="4372" name="Immagine 4371" descr="Scarpe adidas Terrex Tracerocker 2 GZ8916 Black/Black/Black | escarpe.it">
          <a:extLst>
            <a:ext uri="{FF2B5EF4-FFF2-40B4-BE49-F238E27FC236}">
              <a16:creationId xmlns:a16="http://schemas.microsoft.com/office/drawing/2014/main" xmlns="" id="{886148EC-F030-454C-B153-2B39B8137F1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7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4404"/>
        <a:stretch/>
      </xdr:blipFill>
      <xdr:spPr bwMode="auto">
        <a:xfrm>
          <a:off x="245342" y="4864885092"/>
          <a:ext cx="1319822" cy="9957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245342</xdr:colOff>
      <xdr:row>1964</xdr:row>
      <xdr:rowOff>86592</xdr:rowOff>
    </xdr:from>
    <xdr:to>
      <xdr:col>0</xdr:col>
      <xdr:colOff>1565164</xdr:colOff>
      <xdr:row>1964</xdr:row>
      <xdr:rowOff>1082387</xdr:rowOff>
    </xdr:to>
    <xdr:pic>
      <xdr:nvPicPr>
        <xdr:cNvPr id="4373" name="Immagine 4372" descr="Scarpe adidas Terrex Tracerocker 2 GZ8916 Black/Black/Black | escarpe.it">
          <a:extLst>
            <a:ext uri="{FF2B5EF4-FFF2-40B4-BE49-F238E27FC236}">
              <a16:creationId xmlns:a16="http://schemas.microsoft.com/office/drawing/2014/main" xmlns="" id="{B5E1E860-97A3-CB4E-87FE-E70BC57273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7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4404"/>
        <a:stretch/>
      </xdr:blipFill>
      <xdr:spPr bwMode="auto">
        <a:xfrm>
          <a:off x="245342" y="4866028092"/>
          <a:ext cx="1319822" cy="9957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245342</xdr:colOff>
      <xdr:row>1965</xdr:row>
      <xdr:rowOff>86592</xdr:rowOff>
    </xdr:from>
    <xdr:to>
      <xdr:col>0</xdr:col>
      <xdr:colOff>1565164</xdr:colOff>
      <xdr:row>1965</xdr:row>
      <xdr:rowOff>1082387</xdr:rowOff>
    </xdr:to>
    <xdr:pic>
      <xdr:nvPicPr>
        <xdr:cNvPr id="4374" name="Immagine 4373" descr="Scarpe adidas Terrex Tracerocker 2 GZ8916 Black/Black/Black | escarpe.it">
          <a:extLst>
            <a:ext uri="{FF2B5EF4-FFF2-40B4-BE49-F238E27FC236}">
              <a16:creationId xmlns:a16="http://schemas.microsoft.com/office/drawing/2014/main" xmlns="" id="{EC8BD8CA-A714-A947-9490-9BFE420201A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7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4404"/>
        <a:stretch/>
      </xdr:blipFill>
      <xdr:spPr bwMode="auto">
        <a:xfrm>
          <a:off x="245342" y="4867171092"/>
          <a:ext cx="1319822" cy="9957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101023</xdr:colOff>
      <xdr:row>3025</xdr:row>
      <xdr:rowOff>216478</xdr:rowOff>
    </xdr:from>
    <xdr:to>
      <xdr:col>0</xdr:col>
      <xdr:colOff>1580865</xdr:colOff>
      <xdr:row>3025</xdr:row>
      <xdr:rowOff>952501</xdr:rowOff>
    </xdr:to>
    <xdr:pic>
      <xdr:nvPicPr>
        <xdr:cNvPr id="4376" name="Immagine 4375" descr="Grade School) adidas NMD_R1 'White Beam Pink' HP7882 - HP7882 - Novelship">
          <a:extLst>
            <a:ext uri="{FF2B5EF4-FFF2-40B4-BE49-F238E27FC236}">
              <a16:creationId xmlns:a16="http://schemas.microsoft.com/office/drawing/2014/main" xmlns="" id="{E2EC369C-FC48-614B-A884-231D01C43F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023" y="4871872978"/>
          <a:ext cx="1479842" cy="7360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173182</xdr:colOff>
      <xdr:row>2322</xdr:row>
      <xdr:rowOff>245341</xdr:rowOff>
    </xdr:from>
    <xdr:to>
      <xdr:col>0</xdr:col>
      <xdr:colOff>1616364</xdr:colOff>
      <xdr:row>2322</xdr:row>
      <xdr:rowOff>974504</xdr:rowOff>
    </xdr:to>
    <xdr:pic>
      <xdr:nvPicPr>
        <xdr:cNvPr id="4377" name="Immagine 4376" descr="Women) adidas UltraBoost Light 'Solar Red' HP9205 - HP9205 - Novelship">
          <a:extLst>
            <a:ext uri="{FF2B5EF4-FFF2-40B4-BE49-F238E27FC236}">
              <a16:creationId xmlns:a16="http://schemas.microsoft.com/office/drawing/2014/main" xmlns="" id="{A4D5DA17-5DD0-8A48-B016-E69B57C364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182" y="4874187841"/>
          <a:ext cx="1443182" cy="7291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173182</xdr:colOff>
      <xdr:row>2323</xdr:row>
      <xdr:rowOff>245341</xdr:rowOff>
    </xdr:from>
    <xdr:to>
      <xdr:col>0</xdr:col>
      <xdr:colOff>1616364</xdr:colOff>
      <xdr:row>2323</xdr:row>
      <xdr:rowOff>974504</xdr:rowOff>
    </xdr:to>
    <xdr:pic>
      <xdr:nvPicPr>
        <xdr:cNvPr id="4378" name="Immagine 4377" descr="Women) adidas UltraBoost Light 'Solar Red' HP9205 - HP9205 - Novelship">
          <a:extLst>
            <a:ext uri="{FF2B5EF4-FFF2-40B4-BE49-F238E27FC236}">
              <a16:creationId xmlns:a16="http://schemas.microsoft.com/office/drawing/2014/main" xmlns="" id="{BA2C5EDA-7AF5-DB41-9C0E-C8A2EC53E4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182" y="4875330841"/>
          <a:ext cx="1443182" cy="7291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173182</xdr:colOff>
      <xdr:row>2324</xdr:row>
      <xdr:rowOff>245341</xdr:rowOff>
    </xdr:from>
    <xdr:to>
      <xdr:col>0</xdr:col>
      <xdr:colOff>1616364</xdr:colOff>
      <xdr:row>2324</xdr:row>
      <xdr:rowOff>974504</xdr:rowOff>
    </xdr:to>
    <xdr:pic>
      <xdr:nvPicPr>
        <xdr:cNvPr id="4379" name="Immagine 4378" descr="Women) adidas UltraBoost Light 'Solar Red' HP9205 - HP9205 - Novelship">
          <a:extLst>
            <a:ext uri="{FF2B5EF4-FFF2-40B4-BE49-F238E27FC236}">
              <a16:creationId xmlns:a16="http://schemas.microsoft.com/office/drawing/2014/main" xmlns="" id="{ABE05822-EFB1-AD43-B23F-05E98F186F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182" y="4876473841"/>
          <a:ext cx="1443182" cy="7291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245342</xdr:colOff>
      <xdr:row>2669</xdr:row>
      <xdr:rowOff>101022</xdr:rowOff>
    </xdr:from>
    <xdr:to>
      <xdr:col>0</xdr:col>
      <xdr:colOff>1371024</xdr:colOff>
      <xdr:row>2669</xdr:row>
      <xdr:rowOff>971484</xdr:rowOff>
    </xdr:to>
    <xdr:pic>
      <xdr:nvPicPr>
        <xdr:cNvPr id="4380" name="Immagine 4379" descr="adidas Scarpe Courtflash Speed Tennis Shoes HQ8481 Bianco | Modivo.it">
          <a:extLst>
            <a:ext uri="{FF2B5EF4-FFF2-40B4-BE49-F238E27FC236}">
              <a16:creationId xmlns:a16="http://schemas.microsoft.com/office/drawing/2014/main" xmlns="" id="{1A0FEDFA-1A76-AA47-854A-8DDBAC9744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50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9056" b="12831"/>
        <a:stretch/>
      </xdr:blipFill>
      <xdr:spPr bwMode="auto">
        <a:xfrm>
          <a:off x="245342" y="4878615522"/>
          <a:ext cx="1125682" cy="8704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245342</xdr:colOff>
      <xdr:row>2670</xdr:row>
      <xdr:rowOff>101022</xdr:rowOff>
    </xdr:from>
    <xdr:to>
      <xdr:col>0</xdr:col>
      <xdr:colOff>1371024</xdr:colOff>
      <xdr:row>2670</xdr:row>
      <xdr:rowOff>971484</xdr:rowOff>
    </xdr:to>
    <xdr:pic>
      <xdr:nvPicPr>
        <xdr:cNvPr id="4381" name="Immagine 4380" descr="adidas Scarpe Courtflash Speed Tennis Shoes HQ8481 Bianco | Modivo.it">
          <a:extLst>
            <a:ext uri="{FF2B5EF4-FFF2-40B4-BE49-F238E27FC236}">
              <a16:creationId xmlns:a16="http://schemas.microsoft.com/office/drawing/2014/main" xmlns="" id="{23644858-D95A-8A40-BC04-1785F1BA7CC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50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9056" b="12831"/>
        <a:stretch/>
      </xdr:blipFill>
      <xdr:spPr bwMode="auto">
        <a:xfrm>
          <a:off x="245342" y="4879758522"/>
          <a:ext cx="1125682" cy="8704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187614</xdr:colOff>
      <xdr:row>171</xdr:row>
      <xdr:rowOff>144318</xdr:rowOff>
    </xdr:from>
    <xdr:to>
      <xdr:col>0</xdr:col>
      <xdr:colOff>1434070</xdr:colOff>
      <xdr:row>171</xdr:row>
      <xdr:rowOff>981364</xdr:rowOff>
    </xdr:to>
    <xdr:pic>
      <xdr:nvPicPr>
        <xdr:cNvPr id="4386" name="Immagine 4385" descr="Women) adidas Originals Superstar 'Trendy Low‑Top Lavender' FZ5588 - FZ5588  - Novelship">
          <a:extLst>
            <a:ext uri="{FF2B5EF4-FFF2-40B4-BE49-F238E27FC236}">
              <a16:creationId xmlns:a16="http://schemas.microsoft.com/office/drawing/2014/main" xmlns="" id="{F78E8EAE-9212-2441-82D4-F5139B1F07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7614" y="4890088818"/>
          <a:ext cx="1246456" cy="8370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187614</xdr:colOff>
      <xdr:row>172</xdr:row>
      <xdr:rowOff>144318</xdr:rowOff>
    </xdr:from>
    <xdr:to>
      <xdr:col>0</xdr:col>
      <xdr:colOff>1434070</xdr:colOff>
      <xdr:row>172</xdr:row>
      <xdr:rowOff>981364</xdr:rowOff>
    </xdr:to>
    <xdr:pic>
      <xdr:nvPicPr>
        <xdr:cNvPr id="4387" name="Immagine 4386" descr="Women) adidas Originals Superstar 'Trendy Low‑Top Lavender' FZ5588 - FZ5588  - Novelship">
          <a:extLst>
            <a:ext uri="{FF2B5EF4-FFF2-40B4-BE49-F238E27FC236}">
              <a16:creationId xmlns:a16="http://schemas.microsoft.com/office/drawing/2014/main" xmlns="" id="{67A945EE-C95A-F144-81DF-69CA893E23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7614" y="4891231818"/>
          <a:ext cx="1246456" cy="8370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187614</xdr:colOff>
      <xdr:row>176</xdr:row>
      <xdr:rowOff>144318</xdr:rowOff>
    </xdr:from>
    <xdr:to>
      <xdr:col>0</xdr:col>
      <xdr:colOff>1434070</xdr:colOff>
      <xdr:row>176</xdr:row>
      <xdr:rowOff>981364</xdr:rowOff>
    </xdr:to>
    <xdr:pic>
      <xdr:nvPicPr>
        <xdr:cNvPr id="4388" name="Immagine 4387" descr="Women) adidas Originals Superstar 'Trendy Low‑Top Lavender' FZ5588 - FZ5588  - Novelship">
          <a:extLst>
            <a:ext uri="{FF2B5EF4-FFF2-40B4-BE49-F238E27FC236}">
              <a16:creationId xmlns:a16="http://schemas.microsoft.com/office/drawing/2014/main" xmlns="" id="{9745F87B-81ED-FF44-A0CB-F14D1C0184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7614" y="4892374818"/>
          <a:ext cx="1246456" cy="8370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187614</xdr:colOff>
      <xdr:row>173</xdr:row>
      <xdr:rowOff>144318</xdr:rowOff>
    </xdr:from>
    <xdr:to>
      <xdr:col>0</xdr:col>
      <xdr:colOff>1434070</xdr:colOff>
      <xdr:row>173</xdr:row>
      <xdr:rowOff>981364</xdr:rowOff>
    </xdr:to>
    <xdr:pic>
      <xdr:nvPicPr>
        <xdr:cNvPr id="4389" name="Immagine 4388" descr="Women) adidas Originals Superstar 'Trendy Low‑Top Lavender' FZ5588 - FZ5588  - Novelship">
          <a:extLst>
            <a:ext uri="{FF2B5EF4-FFF2-40B4-BE49-F238E27FC236}">
              <a16:creationId xmlns:a16="http://schemas.microsoft.com/office/drawing/2014/main" xmlns="" id="{06CB557B-BA08-3F4E-89A6-F43CE9617A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7614" y="4893517818"/>
          <a:ext cx="1246456" cy="8370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158750</xdr:colOff>
      <xdr:row>363</xdr:row>
      <xdr:rowOff>173181</xdr:rowOff>
    </xdr:from>
    <xdr:to>
      <xdr:col>0</xdr:col>
      <xdr:colOff>1371024</xdr:colOff>
      <xdr:row>363</xdr:row>
      <xdr:rowOff>1045400</xdr:rowOff>
    </xdr:to>
    <xdr:pic>
      <xdr:nvPicPr>
        <xdr:cNvPr id="4390" name="Immagine 4389" descr="adidas neo GRAND COURT Base 2.0 'Mickey' GV9548">
          <a:extLst>
            <a:ext uri="{FF2B5EF4-FFF2-40B4-BE49-F238E27FC236}">
              <a16:creationId xmlns:a16="http://schemas.microsoft.com/office/drawing/2014/main" xmlns="" id="{C63835D2-FBB6-3243-AAEE-1319DA9B4FA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5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308"/>
        <a:stretch/>
      </xdr:blipFill>
      <xdr:spPr bwMode="auto">
        <a:xfrm>
          <a:off x="158750" y="4895832681"/>
          <a:ext cx="1212274" cy="8722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158750</xdr:colOff>
      <xdr:row>364</xdr:row>
      <xdr:rowOff>173181</xdr:rowOff>
    </xdr:from>
    <xdr:to>
      <xdr:col>0</xdr:col>
      <xdr:colOff>1371024</xdr:colOff>
      <xdr:row>364</xdr:row>
      <xdr:rowOff>1045400</xdr:rowOff>
    </xdr:to>
    <xdr:pic>
      <xdr:nvPicPr>
        <xdr:cNvPr id="4391" name="Immagine 4390" descr="adidas neo GRAND COURT Base 2.0 'Mickey' GV9548">
          <a:extLst>
            <a:ext uri="{FF2B5EF4-FFF2-40B4-BE49-F238E27FC236}">
              <a16:creationId xmlns:a16="http://schemas.microsoft.com/office/drawing/2014/main" xmlns="" id="{4F783F52-E762-6B4E-BC93-4EADEFBDEEB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5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308"/>
        <a:stretch/>
      </xdr:blipFill>
      <xdr:spPr bwMode="auto">
        <a:xfrm>
          <a:off x="158750" y="4896975681"/>
          <a:ext cx="1212274" cy="8722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158750</xdr:colOff>
      <xdr:row>365</xdr:row>
      <xdr:rowOff>173181</xdr:rowOff>
    </xdr:from>
    <xdr:to>
      <xdr:col>0</xdr:col>
      <xdr:colOff>1371024</xdr:colOff>
      <xdr:row>365</xdr:row>
      <xdr:rowOff>1045400</xdr:rowOff>
    </xdr:to>
    <xdr:pic>
      <xdr:nvPicPr>
        <xdr:cNvPr id="4392" name="Immagine 4391" descr="adidas neo GRAND COURT Base 2.0 'Mickey' GV9548">
          <a:extLst>
            <a:ext uri="{FF2B5EF4-FFF2-40B4-BE49-F238E27FC236}">
              <a16:creationId xmlns:a16="http://schemas.microsoft.com/office/drawing/2014/main" xmlns="" id="{7A2F9AE2-DA6D-B043-9CDA-E8AF5203840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5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308"/>
        <a:stretch/>
      </xdr:blipFill>
      <xdr:spPr bwMode="auto">
        <a:xfrm>
          <a:off x="158750" y="4898118681"/>
          <a:ext cx="1212274" cy="8722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317501</xdr:colOff>
      <xdr:row>2942</xdr:row>
      <xdr:rowOff>72159</xdr:rowOff>
    </xdr:from>
    <xdr:to>
      <xdr:col>0</xdr:col>
      <xdr:colOff>1255569</xdr:colOff>
      <xdr:row>2942</xdr:row>
      <xdr:rowOff>1008298</xdr:rowOff>
    </xdr:to>
    <xdr:pic>
      <xdr:nvPicPr>
        <xdr:cNvPr id="4405" name="Immagine 4404" descr="Detské tenisky adidas VULCRAID3R CF I | GZ3349 | LionSport.sk">
          <a:extLst>
            <a:ext uri="{FF2B5EF4-FFF2-40B4-BE49-F238E27FC236}">
              <a16:creationId xmlns:a16="http://schemas.microsoft.com/office/drawing/2014/main" xmlns="" id="{71219B98-AF50-2545-969B-6455C555FE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501" y="4923163659"/>
          <a:ext cx="938068" cy="9361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303068</xdr:colOff>
      <xdr:row>1977</xdr:row>
      <xdr:rowOff>86591</xdr:rowOff>
    </xdr:from>
    <xdr:to>
      <xdr:col>0</xdr:col>
      <xdr:colOff>1342159</xdr:colOff>
      <xdr:row>1977</xdr:row>
      <xdr:rowOff>1064595</xdr:rowOff>
    </xdr:to>
    <xdr:pic>
      <xdr:nvPicPr>
        <xdr:cNvPr id="4407" name="Immagine 4406" descr="adidas Ciabatte Adilette Shower Slides GZ9505 Arancione | Modivo.it">
          <a:extLst>
            <a:ext uri="{FF2B5EF4-FFF2-40B4-BE49-F238E27FC236}">
              <a16:creationId xmlns:a16="http://schemas.microsoft.com/office/drawing/2014/main" xmlns="" id="{E6CBDD79-D6F1-C247-BEDF-1907A9943EC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5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931" b="17571"/>
        <a:stretch/>
      </xdr:blipFill>
      <xdr:spPr bwMode="auto">
        <a:xfrm>
          <a:off x="303068" y="4926607091"/>
          <a:ext cx="1039091" cy="9780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303068</xdr:colOff>
      <xdr:row>1978</xdr:row>
      <xdr:rowOff>86591</xdr:rowOff>
    </xdr:from>
    <xdr:to>
      <xdr:col>0</xdr:col>
      <xdr:colOff>1342159</xdr:colOff>
      <xdr:row>1978</xdr:row>
      <xdr:rowOff>1064595</xdr:rowOff>
    </xdr:to>
    <xdr:pic>
      <xdr:nvPicPr>
        <xdr:cNvPr id="4408" name="Immagine 4407" descr="adidas Ciabatte Adilette Shower Slides GZ9505 Arancione | Modivo.it">
          <a:extLst>
            <a:ext uri="{FF2B5EF4-FFF2-40B4-BE49-F238E27FC236}">
              <a16:creationId xmlns:a16="http://schemas.microsoft.com/office/drawing/2014/main" xmlns="" id="{0EB2A222-1D40-1D48-B6A6-3B689DBC600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5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931" b="17571"/>
        <a:stretch/>
      </xdr:blipFill>
      <xdr:spPr bwMode="auto">
        <a:xfrm>
          <a:off x="303068" y="4927750091"/>
          <a:ext cx="1039091" cy="9780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303068</xdr:colOff>
      <xdr:row>1979</xdr:row>
      <xdr:rowOff>86591</xdr:rowOff>
    </xdr:from>
    <xdr:to>
      <xdr:col>0</xdr:col>
      <xdr:colOff>1342159</xdr:colOff>
      <xdr:row>1979</xdr:row>
      <xdr:rowOff>1064595</xdr:rowOff>
    </xdr:to>
    <xdr:pic>
      <xdr:nvPicPr>
        <xdr:cNvPr id="4409" name="Immagine 4408" descr="adidas Ciabatte Adilette Shower Slides GZ9505 Arancione | Modivo.it">
          <a:extLst>
            <a:ext uri="{FF2B5EF4-FFF2-40B4-BE49-F238E27FC236}">
              <a16:creationId xmlns:a16="http://schemas.microsoft.com/office/drawing/2014/main" xmlns="" id="{BDAE5F81-A4B8-4549-A4D2-4E8CFEFD2CE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5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931" b="17571"/>
        <a:stretch/>
      </xdr:blipFill>
      <xdr:spPr bwMode="auto">
        <a:xfrm>
          <a:off x="303068" y="4928893091"/>
          <a:ext cx="1039091" cy="9780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303068</xdr:colOff>
      <xdr:row>1980</xdr:row>
      <xdr:rowOff>86591</xdr:rowOff>
    </xdr:from>
    <xdr:to>
      <xdr:col>0</xdr:col>
      <xdr:colOff>1342159</xdr:colOff>
      <xdr:row>1980</xdr:row>
      <xdr:rowOff>1064595</xdr:rowOff>
    </xdr:to>
    <xdr:pic>
      <xdr:nvPicPr>
        <xdr:cNvPr id="4410" name="Immagine 4409" descr="adidas Ciabatte Adilette Shower Slides GZ9505 Arancione | Modivo.it">
          <a:extLst>
            <a:ext uri="{FF2B5EF4-FFF2-40B4-BE49-F238E27FC236}">
              <a16:creationId xmlns:a16="http://schemas.microsoft.com/office/drawing/2014/main" xmlns="" id="{1966EFB5-05F5-3648-A4FF-546B6BC1104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5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931" b="17571"/>
        <a:stretch/>
      </xdr:blipFill>
      <xdr:spPr bwMode="auto">
        <a:xfrm>
          <a:off x="303068" y="4930036091"/>
          <a:ext cx="1039091" cy="9780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317501</xdr:colOff>
      <xdr:row>2434</xdr:row>
      <xdr:rowOff>115454</xdr:rowOff>
    </xdr:from>
    <xdr:to>
      <xdr:col>0</xdr:col>
      <xdr:colOff>1222873</xdr:colOff>
      <xdr:row>2434</xdr:row>
      <xdr:rowOff>981363</xdr:rowOff>
    </xdr:to>
    <xdr:pic>
      <xdr:nvPicPr>
        <xdr:cNvPr id="4417" name="Immagine 4416" descr="adidas Hq2055-k Adılette Essentıal W Women's Slippers Pink - Trendyol">
          <a:extLst>
            <a:ext uri="{FF2B5EF4-FFF2-40B4-BE49-F238E27FC236}">
              <a16:creationId xmlns:a16="http://schemas.microsoft.com/office/drawing/2014/main" xmlns="" id="{6A240AE2-5D39-714B-AA16-77ACFAADA54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7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8283" b="17990"/>
        <a:stretch/>
      </xdr:blipFill>
      <xdr:spPr bwMode="auto">
        <a:xfrm>
          <a:off x="317501" y="4939208954"/>
          <a:ext cx="905372" cy="8659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317501</xdr:colOff>
      <xdr:row>2433</xdr:row>
      <xdr:rowOff>115454</xdr:rowOff>
    </xdr:from>
    <xdr:to>
      <xdr:col>0</xdr:col>
      <xdr:colOff>1222873</xdr:colOff>
      <xdr:row>2433</xdr:row>
      <xdr:rowOff>981363</xdr:rowOff>
    </xdr:to>
    <xdr:pic>
      <xdr:nvPicPr>
        <xdr:cNvPr id="4418" name="Immagine 4417" descr="adidas Hq2055-k Adılette Essentıal W Women's Slippers Pink - Trendyol">
          <a:extLst>
            <a:ext uri="{FF2B5EF4-FFF2-40B4-BE49-F238E27FC236}">
              <a16:creationId xmlns:a16="http://schemas.microsoft.com/office/drawing/2014/main" xmlns="" id="{2E0A70A0-8030-3F4C-B548-EC98E3681DA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7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8283" b="17990"/>
        <a:stretch/>
      </xdr:blipFill>
      <xdr:spPr bwMode="auto">
        <a:xfrm>
          <a:off x="317501" y="4940351954"/>
          <a:ext cx="905372" cy="8659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317501</xdr:colOff>
      <xdr:row>2435</xdr:row>
      <xdr:rowOff>115454</xdr:rowOff>
    </xdr:from>
    <xdr:to>
      <xdr:col>0</xdr:col>
      <xdr:colOff>1222873</xdr:colOff>
      <xdr:row>2435</xdr:row>
      <xdr:rowOff>981363</xdr:rowOff>
    </xdr:to>
    <xdr:pic>
      <xdr:nvPicPr>
        <xdr:cNvPr id="4419" name="Immagine 4418" descr="adidas Hq2055-k Adılette Essentıal W Women's Slippers Pink - Trendyol">
          <a:extLst>
            <a:ext uri="{FF2B5EF4-FFF2-40B4-BE49-F238E27FC236}">
              <a16:creationId xmlns:a16="http://schemas.microsoft.com/office/drawing/2014/main" xmlns="" id="{A88AD801-B0E7-684B-8E99-1ADB9018CE7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7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8283" b="17990"/>
        <a:stretch/>
      </xdr:blipFill>
      <xdr:spPr bwMode="auto">
        <a:xfrm>
          <a:off x="317501" y="4941494954"/>
          <a:ext cx="905372" cy="8659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317501</xdr:colOff>
      <xdr:row>2436</xdr:row>
      <xdr:rowOff>115454</xdr:rowOff>
    </xdr:from>
    <xdr:to>
      <xdr:col>0</xdr:col>
      <xdr:colOff>1222873</xdr:colOff>
      <xdr:row>2436</xdr:row>
      <xdr:rowOff>981363</xdr:rowOff>
    </xdr:to>
    <xdr:pic>
      <xdr:nvPicPr>
        <xdr:cNvPr id="4420" name="Immagine 4419" descr="adidas Hq2055-k Adılette Essentıal W Women's Slippers Pink - Trendyol">
          <a:extLst>
            <a:ext uri="{FF2B5EF4-FFF2-40B4-BE49-F238E27FC236}">
              <a16:creationId xmlns:a16="http://schemas.microsoft.com/office/drawing/2014/main" xmlns="" id="{BC709D4C-B65B-864B-987F-A63C7989FA4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7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8283" b="17990"/>
        <a:stretch/>
      </xdr:blipFill>
      <xdr:spPr bwMode="auto">
        <a:xfrm>
          <a:off x="317501" y="4942637954"/>
          <a:ext cx="905372" cy="8659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288637</xdr:colOff>
      <xdr:row>2643</xdr:row>
      <xdr:rowOff>72159</xdr:rowOff>
    </xdr:from>
    <xdr:to>
      <xdr:col>0</xdr:col>
      <xdr:colOff>1272236</xdr:colOff>
      <xdr:row>2643</xdr:row>
      <xdr:rowOff>1053522</xdr:rowOff>
    </xdr:to>
    <xdr:pic>
      <xdr:nvPicPr>
        <xdr:cNvPr id="4421" name="Immagine 4420" descr="adidas Women Adilette Comfort Slides | HQ7081 – Sports Central">
          <a:extLst>
            <a:ext uri="{FF2B5EF4-FFF2-40B4-BE49-F238E27FC236}">
              <a16:creationId xmlns:a16="http://schemas.microsoft.com/office/drawing/2014/main" xmlns="" id="{8756CDBE-9A10-2D4B-A41A-37DB5C26B4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8637" y="4944880659"/>
          <a:ext cx="983599" cy="9813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288637</xdr:colOff>
      <xdr:row>2644</xdr:row>
      <xdr:rowOff>72159</xdr:rowOff>
    </xdr:from>
    <xdr:to>
      <xdr:col>0</xdr:col>
      <xdr:colOff>1272236</xdr:colOff>
      <xdr:row>2644</xdr:row>
      <xdr:rowOff>1053522</xdr:rowOff>
    </xdr:to>
    <xdr:pic>
      <xdr:nvPicPr>
        <xdr:cNvPr id="4422" name="Immagine 4421" descr="adidas Women Adilette Comfort Slides | HQ7081 – Sports Central">
          <a:extLst>
            <a:ext uri="{FF2B5EF4-FFF2-40B4-BE49-F238E27FC236}">
              <a16:creationId xmlns:a16="http://schemas.microsoft.com/office/drawing/2014/main" xmlns="" id="{6891EA03-3252-D648-9B73-589ADE9A32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8637" y="4946023659"/>
          <a:ext cx="983599" cy="9813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288637</xdr:colOff>
      <xdr:row>2645</xdr:row>
      <xdr:rowOff>72159</xdr:rowOff>
    </xdr:from>
    <xdr:to>
      <xdr:col>0</xdr:col>
      <xdr:colOff>1272236</xdr:colOff>
      <xdr:row>2645</xdr:row>
      <xdr:rowOff>1053522</xdr:rowOff>
    </xdr:to>
    <xdr:pic>
      <xdr:nvPicPr>
        <xdr:cNvPr id="4423" name="Immagine 4422" descr="adidas Women Adilette Comfort Slides | HQ7081 – Sports Central">
          <a:extLst>
            <a:ext uri="{FF2B5EF4-FFF2-40B4-BE49-F238E27FC236}">
              <a16:creationId xmlns:a16="http://schemas.microsoft.com/office/drawing/2014/main" xmlns="" id="{D565B53F-97FF-4147-B9EC-0A3B1C3611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8637" y="4947166659"/>
          <a:ext cx="983599" cy="9813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288637</xdr:colOff>
      <xdr:row>2646</xdr:row>
      <xdr:rowOff>72159</xdr:rowOff>
    </xdr:from>
    <xdr:to>
      <xdr:col>0</xdr:col>
      <xdr:colOff>1272236</xdr:colOff>
      <xdr:row>2646</xdr:row>
      <xdr:rowOff>1053522</xdr:rowOff>
    </xdr:to>
    <xdr:pic>
      <xdr:nvPicPr>
        <xdr:cNvPr id="4424" name="Immagine 4423" descr="adidas Women Adilette Comfort Slides | HQ7081 – Sports Central">
          <a:extLst>
            <a:ext uri="{FF2B5EF4-FFF2-40B4-BE49-F238E27FC236}">
              <a16:creationId xmlns:a16="http://schemas.microsoft.com/office/drawing/2014/main" xmlns="" id="{95105A5F-2116-E743-A2C6-51C171F4A7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8637" y="4948309659"/>
          <a:ext cx="983599" cy="9813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72159</xdr:colOff>
      <xdr:row>398</xdr:row>
      <xdr:rowOff>129888</xdr:rowOff>
    </xdr:from>
    <xdr:to>
      <xdr:col>0</xdr:col>
      <xdr:colOff>1489071</xdr:colOff>
      <xdr:row>398</xdr:row>
      <xdr:rowOff>1039092</xdr:rowOff>
    </xdr:to>
    <xdr:pic>
      <xdr:nvPicPr>
        <xdr:cNvPr id="4436" name="Immagine 4435" descr="adidas Ultraboost 22 Cozy Wear-Resistant White Black China GW1915 - KICKS  CREW">
          <a:extLst>
            <a:ext uri="{FF2B5EF4-FFF2-40B4-BE49-F238E27FC236}">
              <a16:creationId xmlns:a16="http://schemas.microsoft.com/office/drawing/2014/main" xmlns="" id="{C0605BE8-F461-4240-A360-4AF85FC915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59" y="4967798388"/>
          <a:ext cx="1416912" cy="9092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129888</xdr:colOff>
      <xdr:row>767</xdr:row>
      <xdr:rowOff>129887</xdr:rowOff>
    </xdr:from>
    <xdr:to>
      <xdr:col>0</xdr:col>
      <xdr:colOff>1502749</xdr:colOff>
      <xdr:row>767</xdr:row>
      <xdr:rowOff>822615</xdr:rowOff>
    </xdr:to>
    <xdr:pic>
      <xdr:nvPicPr>
        <xdr:cNvPr id="4445" name="Immagine 4444" descr="Women) adidas SolarBoost 4 'Black White' GX3044 - GX3044 - Novelship">
          <a:extLst>
            <a:ext uri="{FF2B5EF4-FFF2-40B4-BE49-F238E27FC236}">
              <a16:creationId xmlns:a16="http://schemas.microsoft.com/office/drawing/2014/main" xmlns="" id="{63E08E28-6AEA-6746-8964-061AF8F41A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888" y="4983800387"/>
          <a:ext cx="1372861" cy="6927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288637</xdr:colOff>
      <xdr:row>1661</xdr:row>
      <xdr:rowOff>43294</xdr:rowOff>
    </xdr:from>
    <xdr:to>
      <xdr:col>0</xdr:col>
      <xdr:colOff>1463959</xdr:colOff>
      <xdr:row>1661</xdr:row>
      <xdr:rowOff>1010226</xdr:rowOff>
    </xdr:to>
    <xdr:pic>
      <xdr:nvPicPr>
        <xdr:cNvPr id="4451" name="Immagine 4450" descr="Amazon.co.jp: Adidas GY6853 ASTIR Wonder Oxide/Wonder Oxide/Clear Brown,  Wonder Oxide/Wonder Oxide/Clear Brown : Clothing, Shoes &amp; Jewelry">
          <a:extLst>
            <a:ext uri="{FF2B5EF4-FFF2-40B4-BE49-F238E27FC236}">
              <a16:creationId xmlns:a16="http://schemas.microsoft.com/office/drawing/2014/main" xmlns="" id="{0B0C008E-6849-274D-ABD9-AC570DD8223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5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707" t="8600" r="20862" b="14660"/>
        <a:stretch/>
      </xdr:blipFill>
      <xdr:spPr bwMode="auto">
        <a:xfrm>
          <a:off x="288637" y="4994000794"/>
          <a:ext cx="1175322" cy="9669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158751</xdr:colOff>
      <xdr:row>1954</xdr:row>
      <xdr:rowOff>72159</xdr:rowOff>
    </xdr:from>
    <xdr:to>
      <xdr:col>0</xdr:col>
      <xdr:colOff>1401075</xdr:colOff>
      <xdr:row>1954</xdr:row>
      <xdr:rowOff>1039091</xdr:rowOff>
    </xdr:to>
    <xdr:pic>
      <xdr:nvPicPr>
        <xdr:cNvPr id="4453" name="Immagine 4452" descr="WMNS) adidas ZX 2K Boost Pure 'Wonder White Orange Tint' GZ7875">
          <a:extLst>
            <a:ext uri="{FF2B5EF4-FFF2-40B4-BE49-F238E27FC236}">
              <a16:creationId xmlns:a16="http://schemas.microsoft.com/office/drawing/2014/main" xmlns="" id="{E453C472-0454-C14D-A2F3-5ECCE656FFC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5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328" r="4685"/>
        <a:stretch/>
      </xdr:blipFill>
      <xdr:spPr bwMode="auto">
        <a:xfrm>
          <a:off x="158751" y="4998601659"/>
          <a:ext cx="1242324" cy="9669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158751</xdr:colOff>
      <xdr:row>1955</xdr:row>
      <xdr:rowOff>72159</xdr:rowOff>
    </xdr:from>
    <xdr:to>
      <xdr:col>0</xdr:col>
      <xdr:colOff>1401075</xdr:colOff>
      <xdr:row>1955</xdr:row>
      <xdr:rowOff>1039091</xdr:rowOff>
    </xdr:to>
    <xdr:pic>
      <xdr:nvPicPr>
        <xdr:cNvPr id="4454" name="Immagine 4453" descr="WMNS) adidas ZX 2K Boost Pure 'Wonder White Orange Tint' GZ7875">
          <a:extLst>
            <a:ext uri="{FF2B5EF4-FFF2-40B4-BE49-F238E27FC236}">
              <a16:creationId xmlns:a16="http://schemas.microsoft.com/office/drawing/2014/main" xmlns="" id="{C34D27D0-4CFE-D74F-A3CA-ED9798C37A5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5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328" r="4685"/>
        <a:stretch/>
      </xdr:blipFill>
      <xdr:spPr bwMode="auto">
        <a:xfrm>
          <a:off x="158751" y="4999744659"/>
          <a:ext cx="1242324" cy="9669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158751</xdr:colOff>
      <xdr:row>1956</xdr:row>
      <xdr:rowOff>72159</xdr:rowOff>
    </xdr:from>
    <xdr:to>
      <xdr:col>0</xdr:col>
      <xdr:colOff>1401075</xdr:colOff>
      <xdr:row>1956</xdr:row>
      <xdr:rowOff>1039091</xdr:rowOff>
    </xdr:to>
    <xdr:pic>
      <xdr:nvPicPr>
        <xdr:cNvPr id="4455" name="Immagine 4454" descr="WMNS) adidas ZX 2K Boost Pure 'Wonder White Orange Tint' GZ7875">
          <a:extLst>
            <a:ext uri="{FF2B5EF4-FFF2-40B4-BE49-F238E27FC236}">
              <a16:creationId xmlns:a16="http://schemas.microsoft.com/office/drawing/2014/main" xmlns="" id="{7A1F5FF8-66F8-C347-960F-0E878F6BF84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5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328" r="4685"/>
        <a:stretch/>
      </xdr:blipFill>
      <xdr:spPr bwMode="auto">
        <a:xfrm>
          <a:off x="158751" y="5000887659"/>
          <a:ext cx="1242324" cy="9669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158751</xdr:colOff>
      <xdr:row>1957</xdr:row>
      <xdr:rowOff>72159</xdr:rowOff>
    </xdr:from>
    <xdr:to>
      <xdr:col>0</xdr:col>
      <xdr:colOff>1401075</xdr:colOff>
      <xdr:row>1957</xdr:row>
      <xdr:rowOff>1039091</xdr:rowOff>
    </xdr:to>
    <xdr:pic>
      <xdr:nvPicPr>
        <xdr:cNvPr id="4456" name="Immagine 4455" descr="WMNS) adidas ZX 2K Boost Pure 'Wonder White Orange Tint' GZ7875">
          <a:extLst>
            <a:ext uri="{FF2B5EF4-FFF2-40B4-BE49-F238E27FC236}">
              <a16:creationId xmlns:a16="http://schemas.microsoft.com/office/drawing/2014/main" xmlns="" id="{F4664913-9A0A-4A4F-98F1-523BE1D18A2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5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328" r="4685"/>
        <a:stretch/>
      </xdr:blipFill>
      <xdr:spPr bwMode="auto">
        <a:xfrm>
          <a:off x="158751" y="5002030659"/>
          <a:ext cx="1242324" cy="9669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158751</xdr:colOff>
      <xdr:row>1958</xdr:row>
      <xdr:rowOff>72159</xdr:rowOff>
    </xdr:from>
    <xdr:to>
      <xdr:col>0</xdr:col>
      <xdr:colOff>1401075</xdr:colOff>
      <xdr:row>1958</xdr:row>
      <xdr:rowOff>1039091</xdr:rowOff>
    </xdr:to>
    <xdr:pic>
      <xdr:nvPicPr>
        <xdr:cNvPr id="4457" name="Immagine 4456" descr="WMNS) adidas ZX 2K Boost Pure 'Wonder White Orange Tint' GZ7875">
          <a:extLst>
            <a:ext uri="{FF2B5EF4-FFF2-40B4-BE49-F238E27FC236}">
              <a16:creationId xmlns:a16="http://schemas.microsoft.com/office/drawing/2014/main" xmlns="" id="{100CE4D0-BAD1-F24F-8A43-41A37960099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5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328" r="4685"/>
        <a:stretch/>
      </xdr:blipFill>
      <xdr:spPr bwMode="auto">
        <a:xfrm>
          <a:off x="158751" y="5003173659"/>
          <a:ext cx="1242324" cy="9669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245341</xdr:colOff>
      <xdr:row>2875</xdr:row>
      <xdr:rowOff>57727</xdr:rowOff>
    </xdr:from>
    <xdr:to>
      <xdr:col>0</xdr:col>
      <xdr:colOff>1414318</xdr:colOff>
      <xdr:row>2875</xdr:row>
      <xdr:rowOff>1055517</xdr:rowOff>
    </xdr:to>
    <xdr:pic>
      <xdr:nvPicPr>
        <xdr:cNvPr id="4463" name="Immagine 4462" descr="PS) adidas Superstar 360 Boot J 'Black White' FV7264 - KICKS CREW">
          <a:extLst>
            <a:ext uri="{FF2B5EF4-FFF2-40B4-BE49-F238E27FC236}">
              <a16:creationId xmlns:a16="http://schemas.microsoft.com/office/drawing/2014/main" xmlns="" id="{2CD17FD3-4D17-884F-8C90-B556E36EAA8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7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445" r="13166" b="10759"/>
        <a:stretch/>
      </xdr:blipFill>
      <xdr:spPr bwMode="auto">
        <a:xfrm>
          <a:off x="245341" y="5012303227"/>
          <a:ext cx="1168977" cy="9977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245341</xdr:colOff>
      <xdr:row>2874</xdr:row>
      <xdr:rowOff>57727</xdr:rowOff>
    </xdr:from>
    <xdr:to>
      <xdr:col>0</xdr:col>
      <xdr:colOff>1414318</xdr:colOff>
      <xdr:row>2874</xdr:row>
      <xdr:rowOff>1055517</xdr:rowOff>
    </xdr:to>
    <xdr:pic>
      <xdr:nvPicPr>
        <xdr:cNvPr id="4464" name="Immagine 4463" descr="PS) adidas Superstar 360 Boot J 'Black White' FV7264 - KICKS CREW">
          <a:extLst>
            <a:ext uri="{FF2B5EF4-FFF2-40B4-BE49-F238E27FC236}">
              <a16:creationId xmlns:a16="http://schemas.microsoft.com/office/drawing/2014/main" xmlns="" id="{D0B44235-39D1-BD43-BB4A-87EED50D06E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7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445" r="13166" b="10759"/>
        <a:stretch/>
      </xdr:blipFill>
      <xdr:spPr bwMode="auto">
        <a:xfrm>
          <a:off x="245341" y="5013446227"/>
          <a:ext cx="1168977" cy="9977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245341</xdr:colOff>
      <xdr:row>2877</xdr:row>
      <xdr:rowOff>57727</xdr:rowOff>
    </xdr:from>
    <xdr:to>
      <xdr:col>0</xdr:col>
      <xdr:colOff>1414318</xdr:colOff>
      <xdr:row>2877</xdr:row>
      <xdr:rowOff>1055517</xdr:rowOff>
    </xdr:to>
    <xdr:pic>
      <xdr:nvPicPr>
        <xdr:cNvPr id="4465" name="Immagine 4464" descr="PS) adidas Superstar 360 Boot J 'Black White' FV7264 - KICKS CREW">
          <a:extLst>
            <a:ext uri="{FF2B5EF4-FFF2-40B4-BE49-F238E27FC236}">
              <a16:creationId xmlns:a16="http://schemas.microsoft.com/office/drawing/2014/main" xmlns="" id="{74FDB29A-12B7-6844-B26C-CB7765B27C7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7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445" r="13166" b="10759"/>
        <a:stretch/>
      </xdr:blipFill>
      <xdr:spPr bwMode="auto">
        <a:xfrm>
          <a:off x="245341" y="5014589227"/>
          <a:ext cx="1168977" cy="9977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245341</xdr:colOff>
      <xdr:row>2878</xdr:row>
      <xdr:rowOff>57727</xdr:rowOff>
    </xdr:from>
    <xdr:to>
      <xdr:col>0</xdr:col>
      <xdr:colOff>1414318</xdr:colOff>
      <xdr:row>2878</xdr:row>
      <xdr:rowOff>1055517</xdr:rowOff>
    </xdr:to>
    <xdr:pic>
      <xdr:nvPicPr>
        <xdr:cNvPr id="4467" name="Immagine 4466" descr="PS) adidas Superstar 360 Boot J 'Black White' FV7264 - KICKS CREW">
          <a:extLst>
            <a:ext uri="{FF2B5EF4-FFF2-40B4-BE49-F238E27FC236}">
              <a16:creationId xmlns:a16="http://schemas.microsoft.com/office/drawing/2014/main" xmlns="" id="{D24B7F3F-B4B2-E546-88E2-3B9EA0903ED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7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445" r="13166" b="10759"/>
        <a:stretch/>
      </xdr:blipFill>
      <xdr:spPr bwMode="auto">
        <a:xfrm>
          <a:off x="245341" y="5016875227"/>
          <a:ext cx="1168977" cy="9977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288636</xdr:colOff>
      <xdr:row>1740</xdr:row>
      <xdr:rowOff>101023</xdr:rowOff>
    </xdr:from>
    <xdr:to>
      <xdr:col>0</xdr:col>
      <xdr:colOff>1184323</xdr:colOff>
      <xdr:row>1740</xdr:row>
      <xdr:rowOff>995794</xdr:rowOff>
    </xdr:to>
    <xdr:pic>
      <xdr:nvPicPr>
        <xdr:cNvPr id="4478" name="Immagine 4477" descr="쇼핑의 품격 BABATHE.COM">
          <a:extLst>
            <a:ext uri="{FF2B5EF4-FFF2-40B4-BE49-F238E27FC236}">
              <a16:creationId xmlns:a16="http://schemas.microsoft.com/office/drawing/2014/main" xmlns="" id="{85DC1207-83E6-2E4C-A315-1A55170F2D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8636" y="5036349523"/>
          <a:ext cx="895687" cy="8947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288636</xdr:colOff>
      <xdr:row>1741</xdr:row>
      <xdr:rowOff>101023</xdr:rowOff>
    </xdr:from>
    <xdr:to>
      <xdr:col>0</xdr:col>
      <xdr:colOff>1184323</xdr:colOff>
      <xdr:row>1741</xdr:row>
      <xdr:rowOff>995794</xdr:rowOff>
    </xdr:to>
    <xdr:pic>
      <xdr:nvPicPr>
        <xdr:cNvPr id="4479" name="Immagine 4478" descr="쇼핑의 품격 BABATHE.COM">
          <a:extLst>
            <a:ext uri="{FF2B5EF4-FFF2-40B4-BE49-F238E27FC236}">
              <a16:creationId xmlns:a16="http://schemas.microsoft.com/office/drawing/2014/main" xmlns="" id="{048FB756-AF81-784F-B17A-BBEB6BBC5F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8636" y="5037492523"/>
          <a:ext cx="895687" cy="8947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288636</xdr:colOff>
      <xdr:row>1742</xdr:row>
      <xdr:rowOff>101023</xdr:rowOff>
    </xdr:from>
    <xdr:to>
      <xdr:col>0</xdr:col>
      <xdr:colOff>1184323</xdr:colOff>
      <xdr:row>1742</xdr:row>
      <xdr:rowOff>995794</xdr:rowOff>
    </xdr:to>
    <xdr:pic>
      <xdr:nvPicPr>
        <xdr:cNvPr id="4480" name="Immagine 4479" descr="쇼핑의 품격 BABATHE.COM">
          <a:extLst>
            <a:ext uri="{FF2B5EF4-FFF2-40B4-BE49-F238E27FC236}">
              <a16:creationId xmlns:a16="http://schemas.microsoft.com/office/drawing/2014/main" xmlns="" id="{15CE8F9B-9C56-7B40-8A6E-851B177C4D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8636" y="5038635523"/>
          <a:ext cx="895687" cy="8947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288636</xdr:colOff>
      <xdr:row>1743</xdr:row>
      <xdr:rowOff>101023</xdr:rowOff>
    </xdr:from>
    <xdr:to>
      <xdr:col>0</xdr:col>
      <xdr:colOff>1184323</xdr:colOff>
      <xdr:row>1743</xdr:row>
      <xdr:rowOff>995794</xdr:rowOff>
    </xdr:to>
    <xdr:pic>
      <xdr:nvPicPr>
        <xdr:cNvPr id="4481" name="Immagine 4480" descr="쇼핑의 품격 BABATHE.COM">
          <a:extLst>
            <a:ext uri="{FF2B5EF4-FFF2-40B4-BE49-F238E27FC236}">
              <a16:creationId xmlns:a16="http://schemas.microsoft.com/office/drawing/2014/main" xmlns="" id="{24DDE2FD-538A-D74C-8E92-56AFD55355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8636" y="5039778523"/>
          <a:ext cx="895687" cy="8947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129886</xdr:colOff>
      <xdr:row>2497</xdr:row>
      <xdr:rowOff>202045</xdr:rowOff>
    </xdr:from>
    <xdr:to>
      <xdr:col>0</xdr:col>
      <xdr:colOff>1563905</xdr:colOff>
      <xdr:row>2497</xdr:row>
      <xdr:rowOff>909204</xdr:rowOff>
    </xdr:to>
    <xdr:pic>
      <xdr:nvPicPr>
        <xdr:cNvPr id="4507" name="Immagine 4506" descr="adidas PureBoost 22 Heat.RDY 'Black White' HQ3982 - HQ3982 - Novelship">
          <a:extLst>
            <a:ext uri="{FF2B5EF4-FFF2-40B4-BE49-F238E27FC236}">
              <a16:creationId xmlns:a16="http://schemas.microsoft.com/office/drawing/2014/main" xmlns="" id="{8F625722-C256-254A-884B-FBD03DC743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886" y="5083313545"/>
          <a:ext cx="1434019" cy="7071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129886</xdr:colOff>
      <xdr:row>2498</xdr:row>
      <xdr:rowOff>202045</xdr:rowOff>
    </xdr:from>
    <xdr:to>
      <xdr:col>0</xdr:col>
      <xdr:colOff>1563905</xdr:colOff>
      <xdr:row>2498</xdr:row>
      <xdr:rowOff>909204</xdr:rowOff>
    </xdr:to>
    <xdr:pic>
      <xdr:nvPicPr>
        <xdr:cNvPr id="4508" name="Immagine 4507" descr="adidas PureBoost 22 Heat.RDY 'Black White' HQ3982 - HQ3982 - Novelship">
          <a:extLst>
            <a:ext uri="{FF2B5EF4-FFF2-40B4-BE49-F238E27FC236}">
              <a16:creationId xmlns:a16="http://schemas.microsoft.com/office/drawing/2014/main" xmlns="" id="{FEA8364A-8D22-964A-A94B-F07FA7879C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886" y="5084456545"/>
          <a:ext cx="1434019" cy="7071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115456</xdr:colOff>
      <xdr:row>1872</xdr:row>
      <xdr:rowOff>115454</xdr:rowOff>
    </xdr:from>
    <xdr:to>
      <xdr:col>0</xdr:col>
      <xdr:colOff>1544206</xdr:colOff>
      <xdr:row>1872</xdr:row>
      <xdr:rowOff>846250</xdr:rowOff>
    </xdr:to>
    <xdr:pic>
      <xdr:nvPicPr>
        <xdr:cNvPr id="4523" name="Immagine 4522" descr="GZ6469] Adidas Ultraboost 19.5 DNA Cloud White / Cloud White / Bliss Orange  Wom | eBay">
          <a:extLst>
            <a:ext uri="{FF2B5EF4-FFF2-40B4-BE49-F238E27FC236}">
              <a16:creationId xmlns:a16="http://schemas.microsoft.com/office/drawing/2014/main" xmlns="" id="{1DCEA585-4CCC-D740-BE17-66556CBFB1E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6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4051" b="24683"/>
        <a:stretch/>
      </xdr:blipFill>
      <xdr:spPr bwMode="auto">
        <a:xfrm>
          <a:off x="115456" y="5116373954"/>
          <a:ext cx="1428750" cy="7307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216478</xdr:colOff>
      <xdr:row>2099</xdr:row>
      <xdr:rowOff>101023</xdr:rowOff>
    </xdr:from>
    <xdr:to>
      <xdr:col>0</xdr:col>
      <xdr:colOff>943542</xdr:colOff>
      <xdr:row>2099</xdr:row>
      <xdr:rowOff>938068</xdr:rowOff>
    </xdr:to>
    <xdr:pic>
      <xdr:nvPicPr>
        <xdr:cNvPr id="4526" name="Immagine 4525" descr="Adidas EEZAY FLIP FLOP GRETHR/CBLACK/GRETHR SWIM SLIDES HP2927 for Men grey  three size 48.5 EU: Buy Online at Best Price in Egypt - Souq is now  Amazon.eg">
          <a:extLst>
            <a:ext uri="{FF2B5EF4-FFF2-40B4-BE49-F238E27FC236}">
              <a16:creationId xmlns:a16="http://schemas.microsoft.com/office/drawing/2014/main" xmlns="" id="{4F3AD9D2-46A6-FE4C-85FC-DBA13CF1AA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6478" y="5122074523"/>
          <a:ext cx="727064" cy="8370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216478</xdr:colOff>
      <xdr:row>2100</xdr:row>
      <xdr:rowOff>101023</xdr:rowOff>
    </xdr:from>
    <xdr:to>
      <xdr:col>0</xdr:col>
      <xdr:colOff>943542</xdr:colOff>
      <xdr:row>2100</xdr:row>
      <xdr:rowOff>938068</xdr:rowOff>
    </xdr:to>
    <xdr:pic>
      <xdr:nvPicPr>
        <xdr:cNvPr id="4527" name="Immagine 4526" descr="Adidas EEZAY FLIP FLOP GRETHR/CBLACK/GRETHR SWIM SLIDES HP2927 for Men grey  three size 48.5 EU: Buy Online at Best Price in Egypt - Souq is now  Amazon.eg">
          <a:extLst>
            <a:ext uri="{FF2B5EF4-FFF2-40B4-BE49-F238E27FC236}">
              <a16:creationId xmlns:a16="http://schemas.microsoft.com/office/drawing/2014/main" xmlns="" id="{C06320D7-95F6-1C42-A2F0-B6E9EFE89F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6478" y="5123217523"/>
          <a:ext cx="727064" cy="8370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216478</xdr:colOff>
      <xdr:row>2737</xdr:row>
      <xdr:rowOff>57727</xdr:rowOff>
    </xdr:from>
    <xdr:to>
      <xdr:col>0</xdr:col>
      <xdr:colOff>1171149</xdr:colOff>
      <xdr:row>2737</xdr:row>
      <xdr:rowOff>1010227</xdr:rowOff>
    </xdr:to>
    <xdr:pic>
      <xdr:nvPicPr>
        <xdr:cNvPr id="4533" name="Immagine 4532" descr="adidas Ultraboost 1 LCFP Shoes - White | Women's Lifestyle | adidas US">
          <a:extLst>
            <a:ext uri="{FF2B5EF4-FFF2-40B4-BE49-F238E27FC236}">
              <a16:creationId xmlns:a16="http://schemas.microsoft.com/office/drawing/2014/main" xmlns="" id="{7D3AC822-9941-C54F-8AEE-15212871F7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6478" y="5134604227"/>
          <a:ext cx="954671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216478</xdr:colOff>
      <xdr:row>2738</xdr:row>
      <xdr:rowOff>57727</xdr:rowOff>
    </xdr:from>
    <xdr:to>
      <xdr:col>0</xdr:col>
      <xdr:colOff>1171149</xdr:colOff>
      <xdr:row>2738</xdr:row>
      <xdr:rowOff>1010227</xdr:rowOff>
    </xdr:to>
    <xdr:pic>
      <xdr:nvPicPr>
        <xdr:cNvPr id="4534" name="Immagine 4533" descr="adidas Ultraboost 1 LCFP Shoes - White | Women's Lifestyle | adidas US">
          <a:extLst>
            <a:ext uri="{FF2B5EF4-FFF2-40B4-BE49-F238E27FC236}">
              <a16:creationId xmlns:a16="http://schemas.microsoft.com/office/drawing/2014/main" xmlns="" id="{4724B065-41E1-8942-BB3F-CB53E0E5EF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6478" y="5135747227"/>
          <a:ext cx="954671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216478</xdr:colOff>
      <xdr:row>2739</xdr:row>
      <xdr:rowOff>57727</xdr:rowOff>
    </xdr:from>
    <xdr:to>
      <xdr:col>0</xdr:col>
      <xdr:colOff>1171149</xdr:colOff>
      <xdr:row>2739</xdr:row>
      <xdr:rowOff>1010227</xdr:rowOff>
    </xdr:to>
    <xdr:pic>
      <xdr:nvPicPr>
        <xdr:cNvPr id="4535" name="Immagine 4534" descr="adidas Ultraboost 1 LCFP Shoes - White | Women's Lifestyle | adidas US">
          <a:extLst>
            <a:ext uri="{FF2B5EF4-FFF2-40B4-BE49-F238E27FC236}">
              <a16:creationId xmlns:a16="http://schemas.microsoft.com/office/drawing/2014/main" xmlns="" id="{30559A2D-7785-C045-8F96-9DD992F07F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6478" y="5136890227"/>
          <a:ext cx="954671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216478</xdr:colOff>
      <xdr:row>2740</xdr:row>
      <xdr:rowOff>57727</xdr:rowOff>
    </xdr:from>
    <xdr:to>
      <xdr:col>0</xdr:col>
      <xdr:colOff>1171149</xdr:colOff>
      <xdr:row>2740</xdr:row>
      <xdr:rowOff>1010227</xdr:rowOff>
    </xdr:to>
    <xdr:pic>
      <xdr:nvPicPr>
        <xdr:cNvPr id="4536" name="Immagine 4535" descr="adidas Ultraboost 1 LCFP Shoes - White | Women's Lifestyle | adidas US">
          <a:extLst>
            <a:ext uri="{FF2B5EF4-FFF2-40B4-BE49-F238E27FC236}">
              <a16:creationId xmlns:a16="http://schemas.microsoft.com/office/drawing/2014/main" xmlns="" id="{B74D08A8-A17F-9A47-B836-E5A7770145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6478" y="5138033227"/>
          <a:ext cx="954671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274206</xdr:colOff>
      <xdr:row>2814</xdr:row>
      <xdr:rowOff>101023</xdr:rowOff>
    </xdr:from>
    <xdr:to>
      <xdr:col>0</xdr:col>
      <xdr:colOff>1112926</xdr:colOff>
      <xdr:row>2814</xdr:row>
      <xdr:rowOff>938069</xdr:rowOff>
    </xdr:to>
    <xdr:pic>
      <xdr:nvPicPr>
        <xdr:cNvPr id="4542" name="Immagine 4541" descr="Buty piłkarskie | Buty piłkarskie (korki) Adidas COPA PURE.1 FG ID9328 |  Cena | Opinie | FabrykaFutbolu.pl">
          <a:extLst>
            <a:ext uri="{FF2B5EF4-FFF2-40B4-BE49-F238E27FC236}">
              <a16:creationId xmlns:a16="http://schemas.microsoft.com/office/drawing/2014/main" xmlns="" id="{613943EE-2D90-3046-85DC-2B67DFD7F7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4206" y="5148363523"/>
          <a:ext cx="838720" cy="8370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274206</xdr:colOff>
      <xdr:row>2815</xdr:row>
      <xdr:rowOff>101023</xdr:rowOff>
    </xdr:from>
    <xdr:to>
      <xdr:col>0</xdr:col>
      <xdr:colOff>1112926</xdr:colOff>
      <xdr:row>2815</xdr:row>
      <xdr:rowOff>938069</xdr:rowOff>
    </xdr:to>
    <xdr:pic>
      <xdr:nvPicPr>
        <xdr:cNvPr id="4543" name="Immagine 4542" descr="Buty piłkarskie | Buty piłkarskie (korki) Adidas COPA PURE.1 FG ID9328 |  Cena | Opinie | FabrykaFutbolu.pl">
          <a:extLst>
            <a:ext uri="{FF2B5EF4-FFF2-40B4-BE49-F238E27FC236}">
              <a16:creationId xmlns:a16="http://schemas.microsoft.com/office/drawing/2014/main" xmlns="" id="{0E449D0F-BFAF-7A4D-9426-38924A707B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4206" y="5149506523"/>
          <a:ext cx="838720" cy="8370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101022</xdr:colOff>
      <xdr:row>504</xdr:row>
      <xdr:rowOff>173183</xdr:rowOff>
    </xdr:from>
    <xdr:to>
      <xdr:col>0</xdr:col>
      <xdr:colOff>1531194</xdr:colOff>
      <xdr:row>504</xdr:row>
      <xdr:rowOff>851477</xdr:rowOff>
    </xdr:to>
    <xdr:pic>
      <xdr:nvPicPr>
        <xdr:cNvPr id="4552" name="Immagine 4551" descr="adidas Dropset 'Carbon Beam Yellow' GW3903 - GW3903 - Novelship">
          <a:extLst>
            <a:ext uri="{FF2B5EF4-FFF2-40B4-BE49-F238E27FC236}">
              <a16:creationId xmlns:a16="http://schemas.microsoft.com/office/drawing/2014/main" xmlns="" id="{8C2B12E1-C421-E841-A7BB-F23EAC0D90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022" y="5169009683"/>
          <a:ext cx="1430172" cy="6782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317500</xdr:colOff>
      <xdr:row>3085</xdr:row>
      <xdr:rowOff>144319</xdr:rowOff>
    </xdr:from>
    <xdr:to>
      <xdr:col>0</xdr:col>
      <xdr:colOff>1307999</xdr:colOff>
      <xdr:row>3085</xdr:row>
      <xdr:rowOff>1010228</xdr:rowOff>
    </xdr:to>
    <xdr:pic>
      <xdr:nvPicPr>
        <xdr:cNvPr id="4553" name="Immagine 4552" descr="ADIDAS X SPEEDPORTAL MESSI.3 FG SOCCER CLEATS SHOES GW8391 YOUTH SIZE 5 for  sale online | eBay">
          <a:extLst>
            <a:ext uri="{FF2B5EF4-FFF2-40B4-BE49-F238E27FC236}">
              <a16:creationId xmlns:a16="http://schemas.microsoft.com/office/drawing/2014/main" xmlns="" id="{81A9C303-27F4-4D4D-9BEB-12A21FFF71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500" y="5171266819"/>
          <a:ext cx="990499" cy="8659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86591</xdr:colOff>
      <xdr:row>1324</xdr:row>
      <xdr:rowOff>216478</xdr:rowOff>
    </xdr:from>
    <xdr:to>
      <xdr:col>0</xdr:col>
      <xdr:colOff>1571887</xdr:colOff>
      <xdr:row>1324</xdr:row>
      <xdr:rowOff>995796</xdr:rowOff>
    </xdr:to>
    <xdr:pic>
      <xdr:nvPicPr>
        <xdr:cNvPr id="4557" name="Immagine 4556" descr="adidas Streetball 2 'Golden Beige' GX9687 - GX9687 - Novelship">
          <a:extLst>
            <a:ext uri="{FF2B5EF4-FFF2-40B4-BE49-F238E27FC236}">
              <a16:creationId xmlns:a16="http://schemas.microsoft.com/office/drawing/2014/main" xmlns="" id="{A288CBC1-02C0-E149-8191-F79420B87A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591" y="5181625978"/>
          <a:ext cx="1485296" cy="7793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86591</xdr:colOff>
      <xdr:row>1325</xdr:row>
      <xdr:rowOff>216478</xdr:rowOff>
    </xdr:from>
    <xdr:to>
      <xdr:col>0</xdr:col>
      <xdr:colOff>1571887</xdr:colOff>
      <xdr:row>1325</xdr:row>
      <xdr:rowOff>995796</xdr:rowOff>
    </xdr:to>
    <xdr:pic>
      <xdr:nvPicPr>
        <xdr:cNvPr id="4558" name="Immagine 4557" descr="adidas Streetball 2 'Golden Beige' GX9687 - GX9687 - Novelship">
          <a:extLst>
            <a:ext uri="{FF2B5EF4-FFF2-40B4-BE49-F238E27FC236}">
              <a16:creationId xmlns:a16="http://schemas.microsoft.com/office/drawing/2014/main" xmlns="" id="{EF71B6B4-B9D4-2E48-B399-B1EAD0B077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591" y="5182768978"/>
          <a:ext cx="1485296" cy="7793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86592</xdr:colOff>
      <xdr:row>2016</xdr:row>
      <xdr:rowOff>129885</xdr:rowOff>
    </xdr:from>
    <xdr:to>
      <xdr:col>0</xdr:col>
      <xdr:colOff>1625276</xdr:colOff>
      <xdr:row>2016</xdr:row>
      <xdr:rowOff>1031874</xdr:rowOff>
    </xdr:to>
    <xdr:pic>
      <xdr:nvPicPr>
        <xdr:cNvPr id="4564" name="Immagine 4563" descr="Adidas Thesia sneakers for Women - Silver in UAE | Level Shoes">
          <a:extLst>
            <a:ext uri="{FF2B5EF4-FFF2-40B4-BE49-F238E27FC236}">
              <a16:creationId xmlns:a16="http://schemas.microsoft.com/office/drawing/2014/main" xmlns="" id="{60955122-82C5-6449-BBBC-530D3B401E8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6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8734"/>
        <a:stretch/>
      </xdr:blipFill>
      <xdr:spPr bwMode="auto">
        <a:xfrm>
          <a:off x="86592" y="2302338260"/>
          <a:ext cx="1538684" cy="9019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101023</xdr:colOff>
      <xdr:row>2356</xdr:row>
      <xdr:rowOff>202046</xdr:rowOff>
    </xdr:from>
    <xdr:to>
      <xdr:col>0</xdr:col>
      <xdr:colOff>1529773</xdr:colOff>
      <xdr:row>2356</xdr:row>
      <xdr:rowOff>1010228</xdr:rowOff>
    </xdr:to>
    <xdr:pic>
      <xdr:nvPicPr>
        <xdr:cNvPr id="4569" name="Immagine 4568" descr="Amazon.co.jp: Adidas HQ1340 ADIZERO SL Coral Fusion/Solar Red/White, Coral  Fusion / Solar Red/White : Clothing, Shoes &amp; Jewelry">
          <a:extLst>
            <a:ext uri="{FF2B5EF4-FFF2-40B4-BE49-F238E27FC236}">
              <a16:creationId xmlns:a16="http://schemas.microsoft.com/office/drawing/2014/main" xmlns="" id="{A08BB973-E741-574C-B881-75926D253C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023" y="5204471546"/>
          <a:ext cx="1428750" cy="8081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101023</xdr:colOff>
      <xdr:row>2357</xdr:row>
      <xdr:rowOff>202046</xdr:rowOff>
    </xdr:from>
    <xdr:to>
      <xdr:col>0</xdr:col>
      <xdr:colOff>1529773</xdr:colOff>
      <xdr:row>2357</xdr:row>
      <xdr:rowOff>1010228</xdr:rowOff>
    </xdr:to>
    <xdr:pic>
      <xdr:nvPicPr>
        <xdr:cNvPr id="4571" name="Immagine 4570" descr="Amazon.co.jp: Adidas HQ1340 ADIZERO SL Coral Fusion/Solar Red/White, Coral  Fusion / Solar Red/White : Clothing, Shoes &amp; Jewelry">
          <a:extLst>
            <a:ext uri="{FF2B5EF4-FFF2-40B4-BE49-F238E27FC236}">
              <a16:creationId xmlns:a16="http://schemas.microsoft.com/office/drawing/2014/main" xmlns="" id="{871A1DE1-2826-304A-B1BE-66D298D5EC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023" y="5205614546"/>
          <a:ext cx="1428750" cy="8081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101023</xdr:colOff>
      <xdr:row>2358</xdr:row>
      <xdr:rowOff>202046</xdr:rowOff>
    </xdr:from>
    <xdr:to>
      <xdr:col>0</xdr:col>
      <xdr:colOff>1529773</xdr:colOff>
      <xdr:row>2358</xdr:row>
      <xdr:rowOff>1010228</xdr:rowOff>
    </xdr:to>
    <xdr:pic>
      <xdr:nvPicPr>
        <xdr:cNvPr id="4572" name="Immagine 4571" descr="Amazon.co.jp: Adidas HQ1340 ADIZERO SL Coral Fusion/Solar Red/White, Coral  Fusion / Solar Red/White : Clothing, Shoes &amp; Jewelry">
          <a:extLst>
            <a:ext uri="{FF2B5EF4-FFF2-40B4-BE49-F238E27FC236}">
              <a16:creationId xmlns:a16="http://schemas.microsoft.com/office/drawing/2014/main" xmlns="" id="{97D84BB4-7976-7C40-9B4D-73EE22F9CE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023" y="5206757546"/>
          <a:ext cx="1428750" cy="8081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144318</xdr:colOff>
      <xdr:row>1179</xdr:row>
      <xdr:rowOff>101023</xdr:rowOff>
    </xdr:from>
    <xdr:to>
      <xdr:col>0</xdr:col>
      <xdr:colOff>1568840</xdr:colOff>
      <xdr:row>1179</xdr:row>
      <xdr:rowOff>1039091</xdr:rowOff>
    </xdr:to>
    <xdr:pic>
      <xdr:nvPicPr>
        <xdr:cNvPr id="4611" name="Immagine 4610" descr="adidas Scarpe X9000L4 H.Rdy W GX7758 Bianco | Modivo.it">
          <a:extLst>
            <a:ext uri="{FF2B5EF4-FFF2-40B4-BE49-F238E27FC236}">
              <a16:creationId xmlns:a16="http://schemas.microsoft.com/office/drawing/2014/main" xmlns="" id="{3A38FC91-33A1-6249-A79D-EC6C44F6713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76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3466" b="17214"/>
        <a:stretch/>
      </xdr:blipFill>
      <xdr:spPr bwMode="auto">
        <a:xfrm>
          <a:off x="144318" y="5252376523"/>
          <a:ext cx="1424522" cy="9380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144318</xdr:colOff>
      <xdr:row>1180</xdr:row>
      <xdr:rowOff>101023</xdr:rowOff>
    </xdr:from>
    <xdr:to>
      <xdr:col>0</xdr:col>
      <xdr:colOff>1568840</xdr:colOff>
      <xdr:row>1180</xdr:row>
      <xdr:rowOff>1039091</xdr:rowOff>
    </xdr:to>
    <xdr:pic>
      <xdr:nvPicPr>
        <xdr:cNvPr id="4612" name="Immagine 4611" descr="adidas Scarpe X9000L4 H.Rdy W GX7758 Bianco | Modivo.it">
          <a:extLst>
            <a:ext uri="{FF2B5EF4-FFF2-40B4-BE49-F238E27FC236}">
              <a16:creationId xmlns:a16="http://schemas.microsoft.com/office/drawing/2014/main" xmlns="" id="{56F362C9-E6DA-5048-86FF-3077DD66351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76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3466" b="17214"/>
        <a:stretch/>
      </xdr:blipFill>
      <xdr:spPr bwMode="auto">
        <a:xfrm>
          <a:off x="144318" y="5253519523"/>
          <a:ext cx="1424522" cy="9380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144318</xdr:colOff>
      <xdr:row>1181</xdr:row>
      <xdr:rowOff>101023</xdr:rowOff>
    </xdr:from>
    <xdr:to>
      <xdr:col>0</xdr:col>
      <xdr:colOff>1568840</xdr:colOff>
      <xdr:row>1181</xdr:row>
      <xdr:rowOff>1039091</xdr:rowOff>
    </xdr:to>
    <xdr:pic>
      <xdr:nvPicPr>
        <xdr:cNvPr id="4613" name="Immagine 4612" descr="adidas Scarpe X9000L4 H.Rdy W GX7758 Bianco | Modivo.it">
          <a:extLst>
            <a:ext uri="{FF2B5EF4-FFF2-40B4-BE49-F238E27FC236}">
              <a16:creationId xmlns:a16="http://schemas.microsoft.com/office/drawing/2014/main" xmlns="" id="{6520296F-318A-DA46-A507-5974DCF92E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76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3466" b="17214"/>
        <a:stretch/>
      </xdr:blipFill>
      <xdr:spPr bwMode="auto">
        <a:xfrm>
          <a:off x="144318" y="5254662523"/>
          <a:ext cx="1424522" cy="9380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187613</xdr:colOff>
      <xdr:row>2939</xdr:row>
      <xdr:rowOff>86592</xdr:rowOff>
    </xdr:from>
    <xdr:to>
      <xdr:col>0</xdr:col>
      <xdr:colOff>1144220</xdr:colOff>
      <xdr:row>2939</xdr:row>
      <xdr:rowOff>1010228</xdr:rowOff>
    </xdr:to>
    <xdr:pic>
      <xdr:nvPicPr>
        <xdr:cNvPr id="4626" name="Immagine 4625" descr="Adidas X Lego Sport Pro Bebek Spor Ayakkabı Sarı-Beyaz GZ2411 Fiyatları,  Özellikleri ve Yorumları | En Ucuzu Akakçe">
          <a:extLst>
            <a:ext uri="{FF2B5EF4-FFF2-40B4-BE49-F238E27FC236}">
              <a16:creationId xmlns:a16="http://schemas.microsoft.com/office/drawing/2014/main" xmlns="" id="{3885882D-FED6-3940-B526-2F07888866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7613" y="5269507092"/>
          <a:ext cx="956607" cy="9236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129887</xdr:colOff>
      <xdr:row>2511</xdr:row>
      <xdr:rowOff>129886</xdr:rowOff>
    </xdr:from>
    <xdr:to>
      <xdr:col>0</xdr:col>
      <xdr:colOff>1443182</xdr:colOff>
      <xdr:row>2511</xdr:row>
      <xdr:rowOff>915848</xdr:rowOff>
    </xdr:to>
    <xdr:pic>
      <xdr:nvPicPr>
        <xdr:cNvPr id="4633" name="Immagine 4632" descr="Adidas Superstar Mens Sz 7.5 White Almost Blue HQ4539 Casual Shell Toe  Classics | eBay">
          <a:extLst>
            <a:ext uri="{FF2B5EF4-FFF2-40B4-BE49-F238E27FC236}">
              <a16:creationId xmlns:a16="http://schemas.microsoft.com/office/drawing/2014/main" xmlns="" id="{466910CB-2C34-1A40-A2F9-48114FAAF0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887" y="5277551386"/>
          <a:ext cx="1313295" cy="7859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230909</xdr:colOff>
      <xdr:row>2819</xdr:row>
      <xdr:rowOff>101023</xdr:rowOff>
    </xdr:from>
    <xdr:to>
      <xdr:col>0</xdr:col>
      <xdr:colOff>1314459</xdr:colOff>
      <xdr:row>2819</xdr:row>
      <xdr:rowOff>1053523</xdr:rowOff>
    </xdr:to>
    <xdr:pic>
      <xdr:nvPicPr>
        <xdr:cNvPr id="4634" name="Immagine 4633" descr="adidas Copa Pure.3 Turf Soccer Shoes - White | Unisex Soccer | adidas US">
          <a:extLst>
            <a:ext uri="{FF2B5EF4-FFF2-40B4-BE49-F238E27FC236}">
              <a16:creationId xmlns:a16="http://schemas.microsoft.com/office/drawing/2014/main" xmlns="" id="{EB28CE30-08CC-AC4C-8AE2-75AB3C88208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7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938" t="13072" r="7453" b="9736"/>
        <a:stretch/>
      </xdr:blipFill>
      <xdr:spPr bwMode="auto">
        <a:xfrm>
          <a:off x="230909" y="5278665523"/>
          <a:ext cx="108355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230909</xdr:colOff>
      <xdr:row>2816</xdr:row>
      <xdr:rowOff>101023</xdr:rowOff>
    </xdr:from>
    <xdr:to>
      <xdr:col>0</xdr:col>
      <xdr:colOff>1314459</xdr:colOff>
      <xdr:row>2816</xdr:row>
      <xdr:rowOff>1053523</xdr:rowOff>
    </xdr:to>
    <xdr:pic>
      <xdr:nvPicPr>
        <xdr:cNvPr id="4635" name="Immagine 4634" descr="adidas Copa Pure.3 Turf Soccer Shoes - White | Unisex Soccer | adidas US">
          <a:extLst>
            <a:ext uri="{FF2B5EF4-FFF2-40B4-BE49-F238E27FC236}">
              <a16:creationId xmlns:a16="http://schemas.microsoft.com/office/drawing/2014/main" xmlns="" id="{F7D0BEBC-691B-CF4F-BA8E-18D4A2E227A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7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938" t="13072" r="7453" b="9736"/>
        <a:stretch/>
      </xdr:blipFill>
      <xdr:spPr bwMode="auto">
        <a:xfrm>
          <a:off x="230909" y="5279808523"/>
          <a:ext cx="108355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230909</xdr:colOff>
      <xdr:row>2817</xdr:row>
      <xdr:rowOff>101023</xdr:rowOff>
    </xdr:from>
    <xdr:to>
      <xdr:col>0</xdr:col>
      <xdr:colOff>1314459</xdr:colOff>
      <xdr:row>2817</xdr:row>
      <xdr:rowOff>1053523</xdr:rowOff>
    </xdr:to>
    <xdr:pic>
      <xdr:nvPicPr>
        <xdr:cNvPr id="4636" name="Immagine 4635" descr="adidas Copa Pure.3 Turf Soccer Shoes - White | Unisex Soccer | adidas US">
          <a:extLst>
            <a:ext uri="{FF2B5EF4-FFF2-40B4-BE49-F238E27FC236}">
              <a16:creationId xmlns:a16="http://schemas.microsoft.com/office/drawing/2014/main" xmlns="" id="{9953A68F-1CDA-0844-9981-440EA1CBB8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7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938" t="13072" r="7453" b="9736"/>
        <a:stretch/>
      </xdr:blipFill>
      <xdr:spPr bwMode="auto">
        <a:xfrm>
          <a:off x="230909" y="5280951523"/>
          <a:ext cx="108355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115454</xdr:colOff>
      <xdr:row>46</xdr:row>
      <xdr:rowOff>216478</xdr:rowOff>
    </xdr:from>
    <xdr:to>
      <xdr:col>0</xdr:col>
      <xdr:colOff>1477052</xdr:colOff>
      <xdr:row>46</xdr:row>
      <xdr:rowOff>779319</xdr:rowOff>
    </xdr:to>
    <xdr:pic>
      <xdr:nvPicPr>
        <xdr:cNvPr id="4644" name="Immagine 4643" descr="adidas Superstar Slip‑On Core Black FW7051 - FW7051 - Novelship">
          <a:extLst>
            <a:ext uri="{FF2B5EF4-FFF2-40B4-BE49-F238E27FC236}">
              <a16:creationId xmlns:a16="http://schemas.microsoft.com/office/drawing/2014/main" xmlns="" id="{041480E7-3D44-4B4F-BAA1-0A328CE795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454" y="5292496978"/>
          <a:ext cx="1361598" cy="5628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115454</xdr:colOff>
      <xdr:row>47</xdr:row>
      <xdr:rowOff>216478</xdr:rowOff>
    </xdr:from>
    <xdr:to>
      <xdr:col>0</xdr:col>
      <xdr:colOff>1477052</xdr:colOff>
      <xdr:row>47</xdr:row>
      <xdr:rowOff>779319</xdr:rowOff>
    </xdr:to>
    <xdr:pic>
      <xdr:nvPicPr>
        <xdr:cNvPr id="4645" name="Immagine 4644" descr="adidas Superstar Slip‑On Core Black FW7051 - FW7051 - Novelship">
          <a:extLst>
            <a:ext uri="{FF2B5EF4-FFF2-40B4-BE49-F238E27FC236}">
              <a16:creationId xmlns:a16="http://schemas.microsoft.com/office/drawing/2014/main" xmlns="" id="{E00F7AAF-9183-F84E-ABE6-C668620CE8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454" y="5293639978"/>
          <a:ext cx="1361598" cy="5628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346364</xdr:colOff>
      <xdr:row>2880</xdr:row>
      <xdr:rowOff>129886</xdr:rowOff>
    </xdr:from>
    <xdr:to>
      <xdr:col>0</xdr:col>
      <xdr:colOff>1241138</xdr:colOff>
      <xdr:row>2880</xdr:row>
      <xdr:rowOff>943316</xdr:rowOff>
    </xdr:to>
    <xdr:pic>
      <xdr:nvPicPr>
        <xdr:cNvPr id="4646" name="Immagine 4645" descr="TD) adidas originals 360 Red Sandals FX4952 - KICKS CREW">
          <a:extLst>
            <a:ext uri="{FF2B5EF4-FFF2-40B4-BE49-F238E27FC236}">
              <a16:creationId xmlns:a16="http://schemas.microsoft.com/office/drawing/2014/main" xmlns="" id="{A09A7E1E-3660-614E-B77E-66760E2E2BC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232" t="12026" r="22456" b="12025"/>
        <a:stretch/>
      </xdr:blipFill>
      <xdr:spPr bwMode="auto">
        <a:xfrm>
          <a:off x="346364" y="5294696386"/>
          <a:ext cx="894774" cy="8134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346364</xdr:colOff>
      <xdr:row>2879</xdr:row>
      <xdr:rowOff>129886</xdr:rowOff>
    </xdr:from>
    <xdr:to>
      <xdr:col>0</xdr:col>
      <xdr:colOff>1241138</xdr:colOff>
      <xdr:row>2879</xdr:row>
      <xdr:rowOff>943316</xdr:rowOff>
    </xdr:to>
    <xdr:pic>
      <xdr:nvPicPr>
        <xdr:cNvPr id="4647" name="Immagine 4646" descr="TD) adidas originals 360 Red Sandals FX4952 - KICKS CREW">
          <a:extLst>
            <a:ext uri="{FF2B5EF4-FFF2-40B4-BE49-F238E27FC236}">
              <a16:creationId xmlns:a16="http://schemas.microsoft.com/office/drawing/2014/main" xmlns="" id="{F65CA2D2-172D-4C44-8E22-AEDC620C00A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232" t="12026" r="22456" b="12025"/>
        <a:stretch/>
      </xdr:blipFill>
      <xdr:spPr bwMode="auto">
        <a:xfrm>
          <a:off x="346364" y="5295839386"/>
          <a:ext cx="894774" cy="8134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346364</xdr:colOff>
      <xdr:row>2881</xdr:row>
      <xdr:rowOff>129886</xdr:rowOff>
    </xdr:from>
    <xdr:to>
      <xdr:col>0</xdr:col>
      <xdr:colOff>1241138</xdr:colOff>
      <xdr:row>2881</xdr:row>
      <xdr:rowOff>943316</xdr:rowOff>
    </xdr:to>
    <xdr:pic>
      <xdr:nvPicPr>
        <xdr:cNvPr id="4648" name="Immagine 4647" descr="TD) adidas originals 360 Red Sandals FX4952 - KICKS CREW">
          <a:extLst>
            <a:ext uri="{FF2B5EF4-FFF2-40B4-BE49-F238E27FC236}">
              <a16:creationId xmlns:a16="http://schemas.microsoft.com/office/drawing/2014/main" xmlns="" id="{7E4977EF-08F5-6844-96B8-31DD170C999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232" t="12026" r="22456" b="12025"/>
        <a:stretch/>
      </xdr:blipFill>
      <xdr:spPr bwMode="auto">
        <a:xfrm>
          <a:off x="346364" y="5296982386"/>
          <a:ext cx="894774" cy="8134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173182</xdr:colOff>
      <xdr:row>152</xdr:row>
      <xdr:rowOff>115455</xdr:rowOff>
    </xdr:from>
    <xdr:to>
      <xdr:col>0</xdr:col>
      <xdr:colOff>1226706</xdr:colOff>
      <xdr:row>152</xdr:row>
      <xdr:rowOff>1010384</xdr:rowOff>
    </xdr:to>
    <xdr:pic>
      <xdr:nvPicPr>
        <xdr:cNvPr id="4654" name="Immagine 4653" descr="WMNS) adidas Terrex Voyager 21 'Ivory Aluminium' FZ2230 - KICKS CREW">
          <a:extLst>
            <a:ext uri="{FF2B5EF4-FFF2-40B4-BE49-F238E27FC236}">
              <a16:creationId xmlns:a16="http://schemas.microsoft.com/office/drawing/2014/main" xmlns="" id="{ABEC9AB5-9F0B-AE43-A712-6A9842453E8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539" r="10340"/>
        <a:stretch/>
      </xdr:blipFill>
      <xdr:spPr bwMode="auto">
        <a:xfrm>
          <a:off x="173182" y="5303825955"/>
          <a:ext cx="1053524" cy="8949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173182</xdr:colOff>
      <xdr:row>153</xdr:row>
      <xdr:rowOff>115455</xdr:rowOff>
    </xdr:from>
    <xdr:to>
      <xdr:col>0</xdr:col>
      <xdr:colOff>1226706</xdr:colOff>
      <xdr:row>153</xdr:row>
      <xdr:rowOff>1010384</xdr:rowOff>
    </xdr:to>
    <xdr:pic>
      <xdr:nvPicPr>
        <xdr:cNvPr id="4655" name="Immagine 4654" descr="WMNS) adidas Terrex Voyager 21 'Ivory Aluminium' FZ2230 - KICKS CREW">
          <a:extLst>
            <a:ext uri="{FF2B5EF4-FFF2-40B4-BE49-F238E27FC236}">
              <a16:creationId xmlns:a16="http://schemas.microsoft.com/office/drawing/2014/main" xmlns="" id="{9884A920-B164-914B-BBDE-5B3FCD1B70A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539" r="10340"/>
        <a:stretch/>
      </xdr:blipFill>
      <xdr:spPr bwMode="auto">
        <a:xfrm>
          <a:off x="173182" y="5304968955"/>
          <a:ext cx="1053524" cy="8949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144317</xdr:colOff>
      <xdr:row>3056</xdr:row>
      <xdr:rowOff>288635</xdr:rowOff>
    </xdr:from>
    <xdr:to>
      <xdr:col>0</xdr:col>
      <xdr:colOff>1524752</xdr:colOff>
      <xdr:row>3056</xdr:row>
      <xdr:rowOff>1010226</xdr:rowOff>
    </xdr:to>
    <xdr:pic>
      <xdr:nvPicPr>
        <xdr:cNvPr id="4662" name="Immagine 4661" descr="Baskets Adidas - GW4068">
          <a:extLst>
            <a:ext uri="{FF2B5EF4-FFF2-40B4-BE49-F238E27FC236}">
              <a16:creationId xmlns:a16="http://schemas.microsoft.com/office/drawing/2014/main" xmlns="" id="{953A9418-7EAE-7748-B0AF-060682DCA3B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577" t="28481" r="9068" b="27848"/>
        <a:stretch/>
      </xdr:blipFill>
      <xdr:spPr bwMode="auto">
        <a:xfrm>
          <a:off x="144317" y="5313143135"/>
          <a:ext cx="1380435" cy="7215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144317</xdr:colOff>
      <xdr:row>3060</xdr:row>
      <xdr:rowOff>288635</xdr:rowOff>
    </xdr:from>
    <xdr:to>
      <xdr:col>0</xdr:col>
      <xdr:colOff>1524752</xdr:colOff>
      <xdr:row>3060</xdr:row>
      <xdr:rowOff>1010226</xdr:rowOff>
    </xdr:to>
    <xdr:pic>
      <xdr:nvPicPr>
        <xdr:cNvPr id="4663" name="Immagine 4662" descr="Baskets Adidas - GW4068">
          <a:extLst>
            <a:ext uri="{FF2B5EF4-FFF2-40B4-BE49-F238E27FC236}">
              <a16:creationId xmlns:a16="http://schemas.microsoft.com/office/drawing/2014/main" xmlns="" id="{7A506841-F6D2-5F42-A346-18B14683E29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577" t="28481" r="9068" b="27848"/>
        <a:stretch/>
      </xdr:blipFill>
      <xdr:spPr bwMode="auto">
        <a:xfrm>
          <a:off x="144317" y="5314286135"/>
          <a:ext cx="1380435" cy="7215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360796</xdr:colOff>
      <xdr:row>599</xdr:row>
      <xdr:rowOff>115455</xdr:rowOff>
    </xdr:from>
    <xdr:to>
      <xdr:col>0</xdr:col>
      <xdr:colOff>1199727</xdr:colOff>
      <xdr:row>599</xdr:row>
      <xdr:rowOff>952500</xdr:rowOff>
    </xdr:to>
    <xdr:pic>
      <xdr:nvPicPr>
        <xdr:cNvPr id="4664" name="Immagine 4663" descr="adidas X Speedportal+ SG | GW8420 | FOOTY.COM">
          <a:extLst>
            <a:ext uri="{FF2B5EF4-FFF2-40B4-BE49-F238E27FC236}">
              <a16:creationId xmlns:a16="http://schemas.microsoft.com/office/drawing/2014/main" xmlns="" id="{E06D1D34-EB5F-E843-86DA-BDC3455130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0796" y="5315255955"/>
          <a:ext cx="838931" cy="8370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360796</xdr:colOff>
      <xdr:row>600</xdr:row>
      <xdr:rowOff>115455</xdr:rowOff>
    </xdr:from>
    <xdr:to>
      <xdr:col>0</xdr:col>
      <xdr:colOff>1199727</xdr:colOff>
      <xdr:row>600</xdr:row>
      <xdr:rowOff>952500</xdr:rowOff>
    </xdr:to>
    <xdr:pic>
      <xdr:nvPicPr>
        <xdr:cNvPr id="4665" name="Immagine 4664" descr="adidas X Speedportal+ SG | GW8420 | FOOTY.COM">
          <a:extLst>
            <a:ext uri="{FF2B5EF4-FFF2-40B4-BE49-F238E27FC236}">
              <a16:creationId xmlns:a16="http://schemas.microsoft.com/office/drawing/2014/main" xmlns="" id="{B2356E3C-1A16-594B-97D1-771E876201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0796" y="5316398955"/>
          <a:ext cx="838931" cy="8370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360796</xdr:colOff>
      <xdr:row>601</xdr:row>
      <xdr:rowOff>115455</xdr:rowOff>
    </xdr:from>
    <xdr:to>
      <xdr:col>0</xdr:col>
      <xdr:colOff>1199727</xdr:colOff>
      <xdr:row>601</xdr:row>
      <xdr:rowOff>952500</xdr:rowOff>
    </xdr:to>
    <xdr:pic>
      <xdr:nvPicPr>
        <xdr:cNvPr id="4666" name="Immagine 4665" descr="adidas X Speedportal+ SG | GW8420 | FOOTY.COM">
          <a:extLst>
            <a:ext uri="{FF2B5EF4-FFF2-40B4-BE49-F238E27FC236}">
              <a16:creationId xmlns:a16="http://schemas.microsoft.com/office/drawing/2014/main" xmlns="" id="{2AAEADD3-0444-2A42-9C82-54B8F29398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0796" y="5317541955"/>
          <a:ext cx="838931" cy="8370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360796</xdr:colOff>
      <xdr:row>598</xdr:row>
      <xdr:rowOff>115455</xdr:rowOff>
    </xdr:from>
    <xdr:to>
      <xdr:col>0</xdr:col>
      <xdr:colOff>1199727</xdr:colOff>
      <xdr:row>598</xdr:row>
      <xdr:rowOff>952500</xdr:rowOff>
    </xdr:to>
    <xdr:pic>
      <xdr:nvPicPr>
        <xdr:cNvPr id="4667" name="Immagine 4666" descr="adidas X Speedportal+ SG | GW8420 | FOOTY.COM">
          <a:extLst>
            <a:ext uri="{FF2B5EF4-FFF2-40B4-BE49-F238E27FC236}">
              <a16:creationId xmlns:a16="http://schemas.microsoft.com/office/drawing/2014/main" xmlns="" id="{093F6C7B-D521-DE4A-8833-A1D7B6B07B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0796" y="5318684955"/>
          <a:ext cx="838931" cy="8370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101023</xdr:colOff>
      <xdr:row>657</xdr:row>
      <xdr:rowOff>86591</xdr:rowOff>
    </xdr:from>
    <xdr:to>
      <xdr:col>0</xdr:col>
      <xdr:colOff>1517936</xdr:colOff>
      <xdr:row>657</xdr:row>
      <xdr:rowOff>995796</xdr:rowOff>
    </xdr:to>
    <xdr:pic>
      <xdr:nvPicPr>
        <xdr:cNvPr id="4668" name="Immagine 4667" descr="Adidas Oznova 'Bliss Feather Grey' GW9745 - KICKS CREW">
          <a:extLst>
            <a:ext uri="{FF2B5EF4-FFF2-40B4-BE49-F238E27FC236}">
              <a16:creationId xmlns:a16="http://schemas.microsoft.com/office/drawing/2014/main" xmlns="" id="{35833260-5402-644C-8974-C0DF725319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023" y="5319799091"/>
          <a:ext cx="1416913" cy="9092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101023</xdr:colOff>
      <xdr:row>658</xdr:row>
      <xdr:rowOff>86591</xdr:rowOff>
    </xdr:from>
    <xdr:to>
      <xdr:col>0</xdr:col>
      <xdr:colOff>1517936</xdr:colOff>
      <xdr:row>658</xdr:row>
      <xdr:rowOff>995796</xdr:rowOff>
    </xdr:to>
    <xdr:pic>
      <xdr:nvPicPr>
        <xdr:cNvPr id="4669" name="Immagine 4668" descr="Adidas Oznova 'Bliss Feather Grey' GW9745 - KICKS CREW">
          <a:extLst>
            <a:ext uri="{FF2B5EF4-FFF2-40B4-BE49-F238E27FC236}">
              <a16:creationId xmlns:a16="http://schemas.microsoft.com/office/drawing/2014/main" xmlns="" id="{8DDEB161-E5B8-934F-B1A1-1B1F801CDC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023" y="5320942091"/>
          <a:ext cx="1416913" cy="9092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173181</xdr:colOff>
      <xdr:row>1058</xdr:row>
      <xdr:rowOff>144318</xdr:rowOff>
    </xdr:from>
    <xdr:to>
      <xdr:col>0</xdr:col>
      <xdr:colOff>1531612</xdr:colOff>
      <xdr:row>1058</xdr:row>
      <xdr:rowOff>952499</xdr:rowOff>
    </xdr:to>
    <xdr:pic>
      <xdr:nvPicPr>
        <xdr:cNvPr id="4676" name="Immagine 4675" descr="Scarpe da running adidas SL20.3 W - Top4Running.it">
          <a:extLst>
            <a:ext uri="{FF2B5EF4-FFF2-40B4-BE49-F238E27FC236}">
              <a16:creationId xmlns:a16="http://schemas.microsoft.com/office/drawing/2014/main" xmlns="" id="{F3058C3B-0A7C-AB46-9CE5-42611BEB15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181" y="5329000818"/>
          <a:ext cx="1358431" cy="808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173181</xdr:colOff>
      <xdr:row>1059</xdr:row>
      <xdr:rowOff>144318</xdr:rowOff>
    </xdr:from>
    <xdr:to>
      <xdr:col>0</xdr:col>
      <xdr:colOff>1531612</xdr:colOff>
      <xdr:row>1059</xdr:row>
      <xdr:rowOff>952499</xdr:rowOff>
    </xdr:to>
    <xdr:pic>
      <xdr:nvPicPr>
        <xdr:cNvPr id="4677" name="Immagine 4676" descr="Scarpe da running adidas SL20.3 W - Top4Running.it">
          <a:extLst>
            <a:ext uri="{FF2B5EF4-FFF2-40B4-BE49-F238E27FC236}">
              <a16:creationId xmlns:a16="http://schemas.microsoft.com/office/drawing/2014/main" xmlns="" id="{4EC2B3E3-DA41-C14D-9C71-F434E58582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181" y="5330143818"/>
          <a:ext cx="1358431" cy="808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99579</xdr:colOff>
      <xdr:row>1745</xdr:row>
      <xdr:rowOff>57726</xdr:rowOff>
    </xdr:from>
    <xdr:to>
      <xdr:col>0</xdr:col>
      <xdr:colOff>1592960</xdr:colOff>
      <xdr:row>1745</xdr:row>
      <xdr:rowOff>1015999</xdr:rowOff>
    </xdr:to>
    <xdr:pic>
      <xdr:nvPicPr>
        <xdr:cNvPr id="4687" name="Immagine 4686" descr="WMNS) adidas originals NMD_V3 'Sliver' GY9522">
          <a:extLst>
            <a:ext uri="{FF2B5EF4-FFF2-40B4-BE49-F238E27FC236}">
              <a16:creationId xmlns:a16="http://schemas.microsoft.com/office/drawing/2014/main" xmlns="" id="{FAA3D5E0-4AED-E244-9149-ED68DEBBAC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579" y="1991370101"/>
          <a:ext cx="1493381" cy="9582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115455</xdr:colOff>
      <xdr:row>254</xdr:row>
      <xdr:rowOff>129887</xdr:rowOff>
    </xdr:from>
    <xdr:to>
      <xdr:col>0</xdr:col>
      <xdr:colOff>1509877</xdr:colOff>
      <xdr:row>254</xdr:row>
      <xdr:rowOff>1024660</xdr:rowOff>
    </xdr:to>
    <xdr:pic>
      <xdr:nvPicPr>
        <xdr:cNvPr id="4782" name="Immagine 4781" descr="Adidas Supercourt 2.0 Shoes 'Cream White Blue Bird' GV7603 - KICKS CREW">
          <a:extLst>
            <a:ext uri="{FF2B5EF4-FFF2-40B4-BE49-F238E27FC236}">
              <a16:creationId xmlns:a16="http://schemas.microsoft.com/office/drawing/2014/main" xmlns="" id="{F531D9AB-2C8F-9B4B-8A55-EB1AE886AC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455" y="5452430387"/>
          <a:ext cx="1394422" cy="8947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115455</xdr:colOff>
      <xdr:row>253</xdr:row>
      <xdr:rowOff>129887</xdr:rowOff>
    </xdr:from>
    <xdr:to>
      <xdr:col>0</xdr:col>
      <xdr:colOff>1509877</xdr:colOff>
      <xdr:row>253</xdr:row>
      <xdr:rowOff>1024660</xdr:rowOff>
    </xdr:to>
    <xdr:pic>
      <xdr:nvPicPr>
        <xdr:cNvPr id="4783" name="Immagine 4782" descr="Adidas Supercourt 2.0 Shoes 'Cream White Blue Bird' GV7603 - KICKS CREW">
          <a:extLst>
            <a:ext uri="{FF2B5EF4-FFF2-40B4-BE49-F238E27FC236}">
              <a16:creationId xmlns:a16="http://schemas.microsoft.com/office/drawing/2014/main" xmlns="" id="{DC8D1B7C-C07D-AA46-9E2A-B5701EBC91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455" y="5453573387"/>
          <a:ext cx="1394422" cy="8947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129887</xdr:colOff>
      <xdr:row>476</xdr:row>
      <xdr:rowOff>115454</xdr:rowOff>
    </xdr:from>
    <xdr:to>
      <xdr:col>0</xdr:col>
      <xdr:colOff>1255569</xdr:colOff>
      <xdr:row>476</xdr:row>
      <xdr:rowOff>975568</xdr:rowOff>
    </xdr:to>
    <xdr:pic>
      <xdr:nvPicPr>
        <xdr:cNvPr id="4789" name="Immagine 4788" descr="Scarpe da calcio Copa Sense+ Firm Ground - Giallo adidas | adidas  Switzerland">
          <a:extLst>
            <a:ext uri="{FF2B5EF4-FFF2-40B4-BE49-F238E27FC236}">
              <a16:creationId xmlns:a16="http://schemas.microsoft.com/office/drawing/2014/main" xmlns="" id="{3237BD38-2267-2C4A-8825-5B338298A27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4557" b="8861"/>
        <a:stretch/>
      </xdr:blipFill>
      <xdr:spPr bwMode="auto">
        <a:xfrm>
          <a:off x="129887" y="5462702954"/>
          <a:ext cx="1125682" cy="8601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129887</xdr:colOff>
      <xdr:row>477</xdr:row>
      <xdr:rowOff>115454</xdr:rowOff>
    </xdr:from>
    <xdr:to>
      <xdr:col>0</xdr:col>
      <xdr:colOff>1255569</xdr:colOff>
      <xdr:row>477</xdr:row>
      <xdr:rowOff>975568</xdr:rowOff>
    </xdr:to>
    <xdr:pic>
      <xdr:nvPicPr>
        <xdr:cNvPr id="4790" name="Immagine 4789" descr="Scarpe da calcio Copa Sense+ Firm Ground - Giallo adidas | adidas  Switzerland">
          <a:extLst>
            <a:ext uri="{FF2B5EF4-FFF2-40B4-BE49-F238E27FC236}">
              <a16:creationId xmlns:a16="http://schemas.microsoft.com/office/drawing/2014/main" xmlns="" id="{2148DC76-460C-FD45-B958-1BF37036B2F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4557" b="8861"/>
        <a:stretch/>
      </xdr:blipFill>
      <xdr:spPr bwMode="auto">
        <a:xfrm>
          <a:off x="129887" y="5463845954"/>
          <a:ext cx="1125682" cy="8601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129887</xdr:colOff>
      <xdr:row>478</xdr:row>
      <xdr:rowOff>115454</xdr:rowOff>
    </xdr:from>
    <xdr:to>
      <xdr:col>0</xdr:col>
      <xdr:colOff>1255569</xdr:colOff>
      <xdr:row>478</xdr:row>
      <xdr:rowOff>975568</xdr:rowOff>
    </xdr:to>
    <xdr:pic>
      <xdr:nvPicPr>
        <xdr:cNvPr id="4791" name="Immagine 4790" descr="Scarpe da calcio Copa Sense+ Firm Ground - Giallo adidas | adidas  Switzerland">
          <a:extLst>
            <a:ext uri="{FF2B5EF4-FFF2-40B4-BE49-F238E27FC236}">
              <a16:creationId xmlns:a16="http://schemas.microsoft.com/office/drawing/2014/main" xmlns="" id="{46D0BC0F-1328-D44A-8DA9-1C2599CB592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4557" b="8861"/>
        <a:stretch/>
      </xdr:blipFill>
      <xdr:spPr bwMode="auto">
        <a:xfrm>
          <a:off x="129887" y="5464988954"/>
          <a:ext cx="1125682" cy="8601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216477</xdr:colOff>
      <xdr:row>885</xdr:row>
      <xdr:rowOff>158750</xdr:rowOff>
    </xdr:from>
    <xdr:to>
      <xdr:col>0</xdr:col>
      <xdr:colOff>1443182</xdr:colOff>
      <xdr:row>885</xdr:row>
      <xdr:rowOff>973391</xdr:rowOff>
    </xdr:to>
    <xdr:pic>
      <xdr:nvPicPr>
        <xdr:cNvPr id="4795" name="Immagine 4794" descr="adidas Ultra Boost 22 Grey White Men's - GX5460 - US">
          <a:extLst>
            <a:ext uri="{FF2B5EF4-FFF2-40B4-BE49-F238E27FC236}">
              <a16:creationId xmlns:a16="http://schemas.microsoft.com/office/drawing/2014/main" xmlns="" id="{54897DB9-8376-DF45-98A5-5A0CDB8011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6477" y="5469604250"/>
          <a:ext cx="1226705" cy="8146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216477</xdr:colOff>
      <xdr:row>3115</xdr:row>
      <xdr:rowOff>115455</xdr:rowOff>
    </xdr:from>
    <xdr:to>
      <xdr:col>0</xdr:col>
      <xdr:colOff>1601932</xdr:colOff>
      <xdr:row>3115</xdr:row>
      <xdr:rowOff>1039091</xdr:rowOff>
    </xdr:to>
    <xdr:pic>
      <xdr:nvPicPr>
        <xdr:cNvPr id="4810" name="Immagine 4809" descr="Scarpe adidas Eq21 Run 2.0 El K GY4371 Core Black/Cloud White/Core Black |  escarpe.it">
          <a:extLst>
            <a:ext uri="{FF2B5EF4-FFF2-40B4-BE49-F238E27FC236}">
              <a16:creationId xmlns:a16="http://schemas.microsoft.com/office/drawing/2014/main" xmlns="" id="{74349E4F-4BEB-8343-90B0-9E92CDEBBE5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9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711"/>
        <a:stretch/>
      </xdr:blipFill>
      <xdr:spPr bwMode="auto">
        <a:xfrm>
          <a:off x="216477" y="5486705955"/>
          <a:ext cx="1385455" cy="9236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346364</xdr:colOff>
      <xdr:row>2141</xdr:row>
      <xdr:rowOff>216477</xdr:rowOff>
    </xdr:from>
    <xdr:to>
      <xdr:col>0</xdr:col>
      <xdr:colOff>1385455</xdr:colOff>
      <xdr:row>2141</xdr:row>
      <xdr:rowOff>1014775</xdr:rowOff>
    </xdr:to>
    <xdr:pic>
      <xdr:nvPicPr>
        <xdr:cNvPr id="4819" name="Immagine 4818" descr="adidas Scarpe Stan Smith HP5578 Bianco | Modivo.it">
          <a:extLst>
            <a:ext uri="{FF2B5EF4-FFF2-40B4-BE49-F238E27FC236}">
              <a16:creationId xmlns:a16="http://schemas.microsoft.com/office/drawing/2014/main" xmlns="" id="{65D587CF-10BD-E145-B919-65F2BAF9779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9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8770" b="13692"/>
        <a:stretch/>
      </xdr:blipFill>
      <xdr:spPr bwMode="auto">
        <a:xfrm>
          <a:off x="346364" y="5497093977"/>
          <a:ext cx="1039091" cy="7982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346364</xdr:colOff>
      <xdr:row>2142</xdr:row>
      <xdr:rowOff>216477</xdr:rowOff>
    </xdr:from>
    <xdr:to>
      <xdr:col>0</xdr:col>
      <xdr:colOff>1385455</xdr:colOff>
      <xdr:row>2142</xdr:row>
      <xdr:rowOff>1014775</xdr:rowOff>
    </xdr:to>
    <xdr:pic>
      <xdr:nvPicPr>
        <xdr:cNvPr id="4820" name="Immagine 4819" descr="adidas Scarpe Stan Smith HP5578 Bianco | Modivo.it">
          <a:extLst>
            <a:ext uri="{FF2B5EF4-FFF2-40B4-BE49-F238E27FC236}">
              <a16:creationId xmlns:a16="http://schemas.microsoft.com/office/drawing/2014/main" xmlns="" id="{09DD9826-F247-C34F-84A7-AD45AD4690A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9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8770" b="13692"/>
        <a:stretch/>
      </xdr:blipFill>
      <xdr:spPr bwMode="auto">
        <a:xfrm>
          <a:off x="346364" y="5498236977"/>
          <a:ext cx="1039091" cy="7982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346364</xdr:colOff>
      <xdr:row>2143</xdr:row>
      <xdr:rowOff>216477</xdr:rowOff>
    </xdr:from>
    <xdr:to>
      <xdr:col>0</xdr:col>
      <xdr:colOff>1385455</xdr:colOff>
      <xdr:row>2143</xdr:row>
      <xdr:rowOff>1014775</xdr:rowOff>
    </xdr:to>
    <xdr:pic>
      <xdr:nvPicPr>
        <xdr:cNvPr id="4821" name="Immagine 4820" descr="adidas Scarpe Stan Smith HP5578 Bianco | Modivo.it">
          <a:extLst>
            <a:ext uri="{FF2B5EF4-FFF2-40B4-BE49-F238E27FC236}">
              <a16:creationId xmlns:a16="http://schemas.microsoft.com/office/drawing/2014/main" xmlns="" id="{01A6FC68-AEBE-7947-94C6-D8E7CD84B42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9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8770" b="13692"/>
        <a:stretch/>
      </xdr:blipFill>
      <xdr:spPr bwMode="auto">
        <a:xfrm>
          <a:off x="346364" y="5499379977"/>
          <a:ext cx="1039091" cy="7982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202046</xdr:colOff>
      <xdr:row>3179</xdr:row>
      <xdr:rowOff>101022</xdr:rowOff>
    </xdr:from>
    <xdr:to>
      <xdr:col>0</xdr:col>
      <xdr:colOff>1476474</xdr:colOff>
      <xdr:row>3179</xdr:row>
      <xdr:rowOff>938067</xdr:rowOff>
    </xdr:to>
    <xdr:pic>
      <xdr:nvPicPr>
        <xdr:cNvPr id="4822" name="Immagine 4821" descr="Adidas Kids Sneakers Adidas × LEGO(R) Tech RNR Lifestyle Elastic Lace &amp; Top  Strap Boys Girls 17-22cm LSI28, Core Black/Footwear White/Red (HP5877), 1  US : Amazon.sg: Fashion">
          <a:extLst>
            <a:ext uri="{FF2B5EF4-FFF2-40B4-BE49-F238E27FC236}">
              <a16:creationId xmlns:a16="http://schemas.microsoft.com/office/drawing/2014/main" xmlns="" id="{9FD7B662-6F6F-684C-B8B5-71C4168509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046" y="5500407522"/>
          <a:ext cx="1274428" cy="8370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245340</xdr:colOff>
      <xdr:row>3071</xdr:row>
      <xdr:rowOff>57727</xdr:rowOff>
    </xdr:from>
    <xdr:to>
      <xdr:col>0</xdr:col>
      <xdr:colOff>1185433</xdr:colOff>
      <xdr:row>3071</xdr:row>
      <xdr:rowOff>995796</xdr:rowOff>
    </xdr:to>
    <xdr:pic>
      <xdr:nvPicPr>
        <xdr:cNvPr id="4841" name="Immagine 4840" descr="Scarpe da calcio Adidas Copa Sense.3 Fg Jr GW7412 multicolore blu navy -  KeeShoes">
          <a:extLst>
            <a:ext uri="{FF2B5EF4-FFF2-40B4-BE49-F238E27FC236}">
              <a16:creationId xmlns:a16="http://schemas.microsoft.com/office/drawing/2014/main" xmlns="" id="{EFE88F03-B4FE-0A4C-BDE9-327AE6085D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5340" y="5522081227"/>
          <a:ext cx="940093" cy="9380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101022</xdr:colOff>
      <xdr:row>1046</xdr:row>
      <xdr:rowOff>158750</xdr:rowOff>
    </xdr:from>
    <xdr:to>
      <xdr:col>0</xdr:col>
      <xdr:colOff>1529773</xdr:colOff>
      <xdr:row>1046</xdr:row>
      <xdr:rowOff>865910</xdr:rowOff>
    </xdr:to>
    <xdr:pic>
      <xdr:nvPicPr>
        <xdr:cNvPr id="4851" name="Immagine 4850" descr="Women) adidas UltraBoost 22 'Black Blue Yellow' GX6658 - GX6658 - Novelship">
          <a:extLst>
            <a:ext uri="{FF2B5EF4-FFF2-40B4-BE49-F238E27FC236}">
              <a16:creationId xmlns:a16="http://schemas.microsoft.com/office/drawing/2014/main" xmlns="" id="{7C2C42F8-4EAD-3E49-86A3-6883E1250D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022" y="5534755250"/>
          <a:ext cx="1428751" cy="7071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173183</xdr:colOff>
      <xdr:row>1393</xdr:row>
      <xdr:rowOff>43295</xdr:rowOff>
    </xdr:from>
    <xdr:to>
      <xdr:col>0</xdr:col>
      <xdr:colOff>1265533</xdr:colOff>
      <xdr:row>1393</xdr:row>
      <xdr:rowOff>1039090</xdr:rowOff>
    </xdr:to>
    <xdr:pic>
      <xdr:nvPicPr>
        <xdr:cNvPr id="4856" name="Immagine 4855" descr="Amazon.co.jp: Adidas GY1549 Forum Bonega X Wonder Oxide/Wonder Oxide/Core  Black, Wonder Oxide/Wonder Oxide/Core Black : Clothing, Shoes &amp; Jewelry">
          <a:extLst>
            <a:ext uri="{FF2B5EF4-FFF2-40B4-BE49-F238E27FC236}">
              <a16:creationId xmlns:a16="http://schemas.microsoft.com/office/drawing/2014/main" xmlns="" id="{504910BE-D047-B64C-A9C8-00AA3C0B58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183" y="5540354795"/>
          <a:ext cx="1092350" cy="9957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303069</xdr:colOff>
      <xdr:row>1649</xdr:row>
      <xdr:rowOff>158750</xdr:rowOff>
    </xdr:from>
    <xdr:to>
      <xdr:col>0</xdr:col>
      <xdr:colOff>1199667</xdr:colOff>
      <xdr:row>1649</xdr:row>
      <xdr:rowOff>1053523</xdr:rowOff>
    </xdr:to>
    <xdr:pic>
      <xdr:nvPicPr>
        <xdr:cNvPr id="4857" name="Immagine 4856" descr="Scarpe adidas GY6791 Bianco | it.eschuhe.ch">
          <a:extLst>
            <a:ext uri="{FF2B5EF4-FFF2-40B4-BE49-F238E27FC236}">
              <a16:creationId xmlns:a16="http://schemas.microsoft.com/office/drawing/2014/main" xmlns="" id="{4A6802C7-758C-8D42-8FD7-FB758DFE87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3069" y="5541613250"/>
          <a:ext cx="896598" cy="8947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303069</xdr:colOff>
      <xdr:row>1650</xdr:row>
      <xdr:rowOff>158750</xdr:rowOff>
    </xdr:from>
    <xdr:to>
      <xdr:col>0</xdr:col>
      <xdr:colOff>1199667</xdr:colOff>
      <xdr:row>1650</xdr:row>
      <xdr:rowOff>1053523</xdr:rowOff>
    </xdr:to>
    <xdr:pic>
      <xdr:nvPicPr>
        <xdr:cNvPr id="4858" name="Immagine 4857" descr="Scarpe adidas GY6791 Bianco | it.eschuhe.ch">
          <a:extLst>
            <a:ext uri="{FF2B5EF4-FFF2-40B4-BE49-F238E27FC236}">
              <a16:creationId xmlns:a16="http://schemas.microsoft.com/office/drawing/2014/main" xmlns="" id="{30B8A3F0-DD69-8D43-8D0E-89746A4241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3069" y="5542756250"/>
          <a:ext cx="896598" cy="8947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129886</xdr:colOff>
      <xdr:row>2018</xdr:row>
      <xdr:rowOff>245342</xdr:rowOff>
    </xdr:from>
    <xdr:to>
      <xdr:col>0</xdr:col>
      <xdr:colOff>1515340</xdr:colOff>
      <xdr:row>2018</xdr:row>
      <xdr:rowOff>897590</xdr:rowOff>
    </xdr:to>
    <xdr:pic>
      <xdr:nvPicPr>
        <xdr:cNvPr id="4863" name="Immagine 4862" descr="Wmns UltraBoost 4.0 DNA 'Core Black' - Adidas - H02590 - core black/core  black/active red | Flight Club">
          <a:extLst>
            <a:ext uri="{FF2B5EF4-FFF2-40B4-BE49-F238E27FC236}">
              <a16:creationId xmlns:a16="http://schemas.microsoft.com/office/drawing/2014/main" xmlns="" id="{FECF47F2-1FB0-7C40-8ED5-1CFE5F2F769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98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3684"/>
        <a:stretch/>
      </xdr:blipFill>
      <xdr:spPr bwMode="auto">
        <a:xfrm>
          <a:off x="129886" y="5548557842"/>
          <a:ext cx="1385454" cy="6522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129886</xdr:colOff>
      <xdr:row>2019</xdr:row>
      <xdr:rowOff>245342</xdr:rowOff>
    </xdr:from>
    <xdr:to>
      <xdr:col>0</xdr:col>
      <xdr:colOff>1515340</xdr:colOff>
      <xdr:row>2019</xdr:row>
      <xdr:rowOff>897590</xdr:rowOff>
    </xdr:to>
    <xdr:pic>
      <xdr:nvPicPr>
        <xdr:cNvPr id="4864" name="Immagine 4863" descr="Wmns UltraBoost 4.0 DNA 'Core Black' - Adidas - H02590 - core black/core  black/active red | Flight Club">
          <a:extLst>
            <a:ext uri="{FF2B5EF4-FFF2-40B4-BE49-F238E27FC236}">
              <a16:creationId xmlns:a16="http://schemas.microsoft.com/office/drawing/2014/main" xmlns="" id="{C1BE6C6D-112E-8F4F-AA81-9A82F9B85F4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98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3684"/>
        <a:stretch/>
      </xdr:blipFill>
      <xdr:spPr bwMode="auto">
        <a:xfrm>
          <a:off x="129886" y="5549700842"/>
          <a:ext cx="1385454" cy="6522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230909</xdr:colOff>
      <xdr:row>2821</xdr:row>
      <xdr:rowOff>202046</xdr:rowOff>
    </xdr:from>
    <xdr:to>
      <xdr:col>0</xdr:col>
      <xdr:colOff>1557858</xdr:colOff>
      <xdr:row>2821</xdr:row>
      <xdr:rowOff>1053523</xdr:rowOff>
    </xdr:to>
    <xdr:pic>
      <xdr:nvPicPr>
        <xdr:cNvPr id="4873" name="Immagine 4872" descr="WMNS) adidas 4DFWD 'Halo Blush' Q46444 - KICKS CREW">
          <a:extLst>
            <a:ext uri="{FF2B5EF4-FFF2-40B4-BE49-F238E27FC236}">
              <a16:creationId xmlns:a16="http://schemas.microsoft.com/office/drawing/2014/main" xmlns="" id="{F9EFEFBA-EB47-AB4A-B213-8989BC2920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0909" y="5562230546"/>
          <a:ext cx="1326949" cy="8514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230909</xdr:colOff>
      <xdr:row>2822</xdr:row>
      <xdr:rowOff>202046</xdr:rowOff>
    </xdr:from>
    <xdr:to>
      <xdr:col>0</xdr:col>
      <xdr:colOff>1557858</xdr:colOff>
      <xdr:row>2822</xdr:row>
      <xdr:rowOff>1053523</xdr:rowOff>
    </xdr:to>
    <xdr:pic>
      <xdr:nvPicPr>
        <xdr:cNvPr id="4874" name="Immagine 4873" descr="WMNS) adidas 4DFWD 'Halo Blush' Q46444 - KICKS CREW">
          <a:extLst>
            <a:ext uri="{FF2B5EF4-FFF2-40B4-BE49-F238E27FC236}">
              <a16:creationId xmlns:a16="http://schemas.microsoft.com/office/drawing/2014/main" xmlns="" id="{CF8EFFCD-86D7-DE47-8453-99CB9BC36F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0909" y="5563373546"/>
          <a:ext cx="1326949" cy="8514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346364</xdr:colOff>
      <xdr:row>3104</xdr:row>
      <xdr:rowOff>72159</xdr:rowOff>
    </xdr:from>
    <xdr:to>
      <xdr:col>0</xdr:col>
      <xdr:colOff>1344403</xdr:colOff>
      <xdr:row>3104</xdr:row>
      <xdr:rowOff>1024659</xdr:rowOff>
    </xdr:to>
    <xdr:pic>
      <xdr:nvPicPr>
        <xdr:cNvPr id="4897" name="Immagine 4896" descr="아디다스 주니어 엑스스피드 포털.3 TF 풋살화 gw8490:: 위메프">
          <a:extLst>
            <a:ext uri="{FF2B5EF4-FFF2-40B4-BE49-F238E27FC236}">
              <a16:creationId xmlns:a16="http://schemas.microsoft.com/office/drawing/2014/main" xmlns="" id="{68EA48B4-814C-224C-A33E-EB0EC6DFC4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364" y="5589532659"/>
          <a:ext cx="998039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288637</xdr:colOff>
      <xdr:row>2986</xdr:row>
      <xdr:rowOff>101023</xdr:rowOff>
    </xdr:from>
    <xdr:to>
      <xdr:col>0</xdr:col>
      <xdr:colOff>1255568</xdr:colOff>
      <xdr:row>2986</xdr:row>
      <xdr:rowOff>944890</xdr:rowOff>
    </xdr:to>
    <xdr:pic>
      <xdr:nvPicPr>
        <xdr:cNvPr id="4936" name="Immagine 4935" descr="adidas Superstar Shoes - White | Kids' Lifestyle | adidas US">
          <a:extLst>
            <a:ext uri="{FF2B5EF4-FFF2-40B4-BE49-F238E27FC236}">
              <a16:creationId xmlns:a16="http://schemas.microsoft.com/office/drawing/2014/main" xmlns="" id="{57F7AAD2-AF4E-0B44-B065-F4D80C705D6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0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748" t="22898" r="16803" b="20737"/>
        <a:stretch/>
      </xdr:blipFill>
      <xdr:spPr bwMode="auto">
        <a:xfrm>
          <a:off x="288637" y="5636424523"/>
          <a:ext cx="966931" cy="8438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317501</xdr:colOff>
      <xdr:row>3051</xdr:row>
      <xdr:rowOff>57729</xdr:rowOff>
    </xdr:from>
    <xdr:to>
      <xdr:col>0</xdr:col>
      <xdr:colOff>1301089</xdr:colOff>
      <xdr:row>3051</xdr:row>
      <xdr:rowOff>1039093</xdr:rowOff>
    </xdr:to>
    <xdr:pic>
      <xdr:nvPicPr>
        <xdr:cNvPr id="4976" name="Immagine 4975" descr="Scarpe adidas Ownthegame 2.0 K GW1553 Cloud White/Silver Metallic/Royal  Blue | escarpe.it">
          <a:extLst>
            <a:ext uri="{FF2B5EF4-FFF2-40B4-BE49-F238E27FC236}">
              <a16:creationId xmlns:a16="http://schemas.microsoft.com/office/drawing/2014/main" xmlns="" id="{C903A9E7-5F73-384B-848B-ACCFC29F2E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501" y="5684387229"/>
          <a:ext cx="983588" cy="9813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161636</xdr:colOff>
      <xdr:row>2514</xdr:row>
      <xdr:rowOff>69273</xdr:rowOff>
    </xdr:from>
    <xdr:to>
      <xdr:col>0</xdr:col>
      <xdr:colOff>1585051</xdr:colOff>
      <xdr:row>2514</xdr:row>
      <xdr:rowOff>981364</xdr:rowOff>
    </xdr:to>
    <xdr:pic>
      <xdr:nvPicPr>
        <xdr:cNvPr id="14275" name="dimg_317" descr="adidas Y-3 Ajatu Court High Black Cream White - HQ5967 | eBay">
          <a:extLst>
            <a:ext uri="{FF2B5EF4-FFF2-40B4-BE49-F238E27FC236}">
              <a16:creationId xmlns:a16="http://schemas.microsoft.com/office/drawing/2014/main" xmlns="" id="{B0E86899-6D3C-AD41-8C11-DFE70FE399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636" y="4844473"/>
          <a:ext cx="1423415" cy="9120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161636</xdr:colOff>
      <xdr:row>2512</xdr:row>
      <xdr:rowOff>69273</xdr:rowOff>
    </xdr:from>
    <xdr:to>
      <xdr:col>0</xdr:col>
      <xdr:colOff>1585051</xdr:colOff>
      <xdr:row>2512</xdr:row>
      <xdr:rowOff>981364</xdr:rowOff>
    </xdr:to>
    <xdr:pic>
      <xdr:nvPicPr>
        <xdr:cNvPr id="14276" name="dimg_317" descr="adidas Y-3 Ajatu Court High Black Cream White - HQ5967 | eBay">
          <a:extLst>
            <a:ext uri="{FF2B5EF4-FFF2-40B4-BE49-F238E27FC236}">
              <a16:creationId xmlns:a16="http://schemas.microsoft.com/office/drawing/2014/main" xmlns="" id="{12386B69-4954-7841-AA88-0CB7EAD2A9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636" y="2558473"/>
          <a:ext cx="1423415" cy="9120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161636</xdr:colOff>
      <xdr:row>2513</xdr:row>
      <xdr:rowOff>69273</xdr:rowOff>
    </xdr:from>
    <xdr:to>
      <xdr:col>0</xdr:col>
      <xdr:colOff>1585051</xdr:colOff>
      <xdr:row>2513</xdr:row>
      <xdr:rowOff>981364</xdr:rowOff>
    </xdr:to>
    <xdr:pic>
      <xdr:nvPicPr>
        <xdr:cNvPr id="14277" name="dimg_317" descr="adidas Y-3 Ajatu Court High Black Cream White - HQ5967 | eBay">
          <a:extLst>
            <a:ext uri="{FF2B5EF4-FFF2-40B4-BE49-F238E27FC236}">
              <a16:creationId xmlns:a16="http://schemas.microsoft.com/office/drawing/2014/main" xmlns="" id="{7E90EF16-16C4-2242-A900-4D8142B624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636" y="3701473"/>
          <a:ext cx="1423415" cy="9120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161636</xdr:colOff>
      <xdr:row>2515</xdr:row>
      <xdr:rowOff>69273</xdr:rowOff>
    </xdr:from>
    <xdr:to>
      <xdr:col>0</xdr:col>
      <xdr:colOff>1585051</xdr:colOff>
      <xdr:row>2515</xdr:row>
      <xdr:rowOff>981364</xdr:rowOff>
    </xdr:to>
    <xdr:pic>
      <xdr:nvPicPr>
        <xdr:cNvPr id="14282" name="dimg_317" descr="adidas Y-3 Ajatu Court High Black Cream White - HQ5967 | eBay">
          <a:extLst>
            <a:ext uri="{FF2B5EF4-FFF2-40B4-BE49-F238E27FC236}">
              <a16:creationId xmlns:a16="http://schemas.microsoft.com/office/drawing/2014/main" xmlns="" id="{F8EB2F3D-F392-D845-9482-740966BCE1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636" y="5987473"/>
          <a:ext cx="1423415" cy="9120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161636</xdr:colOff>
      <xdr:row>2518</xdr:row>
      <xdr:rowOff>69273</xdr:rowOff>
    </xdr:from>
    <xdr:to>
      <xdr:col>0</xdr:col>
      <xdr:colOff>1585051</xdr:colOff>
      <xdr:row>2518</xdr:row>
      <xdr:rowOff>981364</xdr:rowOff>
    </xdr:to>
    <xdr:pic>
      <xdr:nvPicPr>
        <xdr:cNvPr id="14290" name="dimg_317" descr="adidas Y-3 Ajatu Court High Black Cream White - HQ5967 | eBay">
          <a:extLst>
            <a:ext uri="{FF2B5EF4-FFF2-40B4-BE49-F238E27FC236}">
              <a16:creationId xmlns:a16="http://schemas.microsoft.com/office/drawing/2014/main" xmlns="" id="{C01650C5-A402-FE4D-9898-CFB9EA329E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636" y="8273473"/>
          <a:ext cx="1423415" cy="9120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161636</xdr:colOff>
      <xdr:row>2520</xdr:row>
      <xdr:rowOff>69273</xdr:rowOff>
    </xdr:from>
    <xdr:to>
      <xdr:col>0</xdr:col>
      <xdr:colOff>1585051</xdr:colOff>
      <xdr:row>2520</xdr:row>
      <xdr:rowOff>981364</xdr:rowOff>
    </xdr:to>
    <xdr:pic>
      <xdr:nvPicPr>
        <xdr:cNvPr id="14292" name="dimg_317" descr="adidas Y-3 Ajatu Court High Black Cream White - HQ5967 | eBay">
          <a:extLst>
            <a:ext uri="{FF2B5EF4-FFF2-40B4-BE49-F238E27FC236}">
              <a16:creationId xmlns:a16="http://schemas.microsoft.com/office/drawing/2014/main" xmlns="" id="{25C3EF4A-B057-0F49-8803-668B6D137A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636" y="10559473"/>
          <a:ext cx="1423415" cy="9120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161636</xdr:colOff>
      <xdr:row>2517</xdr:row>
      <xdr:rowOff>69273</xdr:rowOff>
    </xdr:from>
    <xdr:to>
      <xdr:col>0</xdr:col>
      <xdr:colOff>1585051</xdr:colOff>
      <xdr:row>2517</xdr:row>
      <xdr:rowOff>981364</xdr:rowOff>
    </xdr:to>
    <xdr:pic>
      <xdr:nvPicPr>
        <xdr:cNvPr id="14293" name="dimg_317" descr="adidas Y-3 Ajatu Court High Black Cream White - HQ5967 | eBay">
          <a:extLst>
            <a:ext uri="{FF2B5EF4-FFF2-40B4-BE49-F238E27FC236}">
              <a16:creationId xmlns:a16="http://schemas.microsoft.com/office/drawing/2014/main" xmlns="" id="{1D5BD083-1607-E14D-9FE6-B1484B1288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636" y="7130473"/>
          <a:ext cx="1423415" cy="9120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161636</xdr:colOff>
      <xdr:row>2519</xdr:row>
      <xdr:rowOff>69273</xdr:rowOff>
    </xdr:from>
    <xdr:to>
      <xdr:col>0</xdr:col>
      <xdr:colOff>1585051</xdr:colOff>
      <xdr:row>2519</xdr:row>
      <xdr:rowOff>981364</xdr:rowOff>
    </xdr:to>
    <xdr:pic>
      <xdr:nvPicPr>
        <xdr:cNvPr id="14294" name="dimg_317" descr="adidas Y-3 Ajatu Court High Black Cream White - HQ5967 | eBay">
          <a:extLst>
            <a:ext uri="{FF2B5EF4-FFF2-40B4-BE49-F238E27FC236}">
              <a16:creationId xmlns:a16="http://schemas.microsoft.com/office/drawing/2014/main" xmlns="" id="{12FD1FB5-F3F6-B746-9D7F-DAD470129A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636" y="9416473"/>
          <a:ext cx="1423415" cy="9120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101024</xdr:colOff>
      <xdr:row>2</xdr:row>
      <xdr:rowOff>187615</xdr:rowOff>
    </xdr:from>
    <xdr:to>
      <xdr:col>0</xdr:col>
      <xdr:colOff>1544206</xdr:colOff>
      <xdr:row>2</xdr:row>
      <xdr:rowOff>938403</xdr:rowOff>
    </xdr:to>
    <xdr:pic>
      <xdr:nvPicPr>
        <xdr:cNvPr id="14296" name="Immagine 14295" descr="Adidas Continental 80 W B41679 scarpe rosa - KeeShoes">
          <a:extLst>
            <a:ext uri="{FF2B5EF4-FFF2-40B4-BE49-F238E27FC236}">
              <a16:creationId xmlns:a16="http://schemas.microsoft.com/office/drawing/2014/main" xmlns="" id="{1B56CDFF-732D-D746-8626-CA5EE2110B5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0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562" t="24245" r="2655" b="25011"/>
        <a:stretch/>
      </xdr:blipFill>
      <xdr:spPr bwMode="auto">
        <a:xfrm>
          <a:off x="101024" y="12963815"/>
          <a:ext cx="1443182" cy="7507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101024</xdr:colOff>
      <xdr:row>3</xdr:row>
      <xdr:rowOff>187615</xdr:rowOff>
    </xdr:from>
    <xdr:to>
      <xdr:col>0</xdr:col>
      <xdr:colOff>1544206</xdr:colOff>
      <xdr:row>3</xdr:row>
      <xdr:rowOff>938403</xdr:rowOff>
    </xdr:to>
    <xdr:pic>
      <xdr:nvPicPr>
        <xdr:cNvPr id="14299" name="Immagine 14298" descr="Adidas Continental 80 W B41679 scarpe rosa - KeeShoes">
          <a:extLst>
            <a:ext uri="{FF2B5EF4-FFF2-40B4-BE49-F238E27FC236}">
              <a16:creationId xmlns:a16="http://schemas.microsoft.com/office/drawing/2014/main" xmlns="" id="{708581E4-37FD-2B48-8EA7-171B00EB727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0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562" t="24245" r="2655" b="25011"/>
        <a:stretch/>
      </xdr:blipFill>
      <xdr:spPr bwMode="auto">
        <a:xfrm>
          <a:off x="101024" y="14106815"/>
          <a:ext cx="1443182" cy="7507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101024</xdr:colOff>
      <xdr:row>4</xdr:row>
      <xdr:rowOff>187615</xdr:rowOff>
    </xdr:from>
    <xdr:to>
      <xdr:col>0</xdr:col>
      <xdr:colOff>1544206</xdr:colOff>
      <xdr:row>4</xdr:row>
      <xdr:rowOff>938403</xdr:rowOff>
    </xdr:to>
    <xdr:pic>
      <xdr:nvPicPr>
        <xdr:cNvPr id="14300" name="Immagine 14299" descr="Adidas Continental 80 W B41679 scarpe rosa - KeeShoes">
          <a:extLst>
            <a:ext uri="{FF2B5EF4-FFF2-40B4-BE49-F238E27FC236}">
              <a16:creationId xmlns:a16="http://schemas.microsoft.com/office/drawing/2014/main" xmlns="" id="{ECF36B68-476A-7141-A930-F055150C979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0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562" t="24245" r="2655" b="25011"/>
        <a:stretch/>
      </xdr:blipFill>
      <xdr:spPr bwMode="auto">
        <a:xfrm>
          <a:off x="101024" y="15249815"/>
          <a:ext cx="1443182" cy="7507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101024</xdr:colOff>
      <xdr:row>5</xdr:row>
      <xdr:rowOff>187615</xdr:rowOff>
    </xdr:from>
    <xdr:to>
      <xdr:col>0</xdr:col>
      <xdr:colOff>1544206</xdr:colOff>
      <xdr:row>5</xdr:row>
      <xdr:rowOff>938403</xdr:rowOff>
    </xdr:to>
    <xdr:pic>
      <xdr:nvPicPr>
        <xdr:cNvPr id="14301" name="Immagine 14300" descr="Adidas Continental 80 W B41679 scarpe rosa - KeeShoes">
          <a:extLst>
            <a:ext uri="{FF2B5EF4-FFF2-40B4-BE49-F238E27FC236}">
              <a16:creationId xmlns:a16="http://schemas.microsoft.com/office/drawing/2014/main" xmlns="" id="{55E6A6A4-8009-5040-9BAE-8EB4DABCA29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0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562" t="24245" r="2655" b="25011"/>
        <a:stretch/>
      </xdr:blipFill>
      <xdr:spPr bwMode="auto">
        <a:xfrm>
          <a:off x="101024" y="16392815"/>
          <a:ext cx="1443182" cy="7507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115454</xdr:colOff>
      <xdr:row>170</xdr:row>
      <xdr:rowOff>196273</xdr:rowOff>
    </xdr:from>
    <xdr:to>
      <xdr:col>0</xdr:col>
      <xdr:colOff>1570181</xdr:colOff>
      <xdr:row>170</xdr:row>
      <xdr:rowOff>956708</xdr:rowOff>
    </xdr:to>
    <xdr:pic>
      <xdr:nvPicPr>
        <xdr:cNvPr id="14442" name="dimg_12" descr="Adidas X9000L3 COLD.RDY FZ4088 | BestPrice.gr">
          <a:extLst>
            <a:ext uri="{FF2B5EF4-FFF2-40B4-BE49-F238E27FC236}">
              <a16:creationId xmlns:a16="http://schemas.microsoft.com/office/drawing/2014/main" xmlns="" id="{9721B5A7-3453-9E4D-AAD2-160FFB1C1A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454" y="65550473"/>
          <a:ext cx="1454727" cy="7604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161637</xdr:colOff>
      <xdr:row>205</xdr:row>
      <xdr:rowOff>69271</xdr:rowOff>
    </xdr:from>
    <xdr:to>
      <xdr:col>0</xdr:col>
      <xdr:colOff>1543675</xdr:colOff>
      <xdr:row>205</xdr:row>
      <xdr:rowOff>1039090</xdr:rowOff>
    </xdr:to>
    <xdr:pic>
      <xdr:nvPicPr>
        <xdr:cNvPr id="14458" name="dimg_226" descr="adidas Ozweego Pure G57953 G57952 Release Info | SneakerNews.com">
          <a:extLst>
            <a:ext uri="{FF2B5EF4-FFF2-40B4-BE49-F238E27FC236}">
              <a16:creationId xmlns:a16="http://schemas.microsoft.com/office/drawing/2014/main" xmlns="" id="{2F3DC5E9-7DBB-BD4F-B1E3-B6FED4B80F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637" y="83711471"/>
          <a:ext cx="1382038" cy="9698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161637</xdr:colOff>
      <xdr:row>206</xdr:row>
      <xdr:rowOff>69271</xdr:rowOff>
    </xdr:from>
    <xdr:to>
      <xdr:col>0</xdr:col>
      <xdr:colOff>1543675</xdr:colOff>
      <xdr:row>206</xdr:row>
      <xdr:rowOff>1039090</xdr:rowOff>
    </xdr:to>
    <xdr:pic>
      <xdr:nvPicPr>
        <xdr:cNvPr id="14459" name="dimg_226" descr="adidas Ozweego Pure G57953 G57952 Release Info | SneakerNews.com">
          <a:extLst>
            <a:ext uri="{FF2B5EF4-FFF2-40B4-BE49-F238E27FC236}">
              <a16:creationId xmlns:a16="http://schemas.microsoft.com/office/drawing/2014/main" xmlns="" id="{33800128-B02C-7749-AD72-E085B48C47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637" y="84854471"/>
          <a:ext cx="1382038" cy="9698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161637</xdr:colOff>
      <xdr:row>207</xdr:row>
      <xdr:rowOff>69271</xdr:rowOff>
    </xdr:from>
    <xdr:to>
      <xdr:col>0</xdr:col>
      <xdr:colOff>1543675</xdr:colOff>
      <xdr:row>207</xdr:row>
      <xdr:rowOff>1039090</xdr:rowOff>
    </xdr:to>
    <xdr:pic>
      <xdr:nvPicPr>
        <xdr:cNvPr id="14460" name="dimg_226" descr="adidas Ozweego Pure G57953 G57952 Release Info | SneakerNews.com">
          <a:extLst>
            <a:ext uri="{FF2B5EF4-FFF2-40B4-BE49-F238E27FC236}">
              <a16:creationId xmlns:a16="http://schemas.microsoft.com/office/drawing/2014/main" xmlns="" id="{F95F11CC-9F18-E74E-BA6C-778F82C605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637" y="85997471"/>
          <a:ext cx="1382038" cy="9698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161637</xdr:colOff>
      <xdr:row>208</xdr:row>
      <xdr:rowOff>69271</xdr:rowOff>
    </xdr:from>
    <xdr:to>
      <xdr:col>0</xdr:col>
      <xdr:colOff>1543675</xdr:colOff>
      <xdr:row>208</xdr:row>
      <xdr:rowOff>1039090</xdr:rowOff>
    </xdr:to>
    <xdr:pic>
      <xdr:nvPicPr>
        <xdr:cNvPr id="14461" name="dimg_226" descr="adidas Ozweego Pure G57953 G57952 Release Info | SneakerNews.com">
          <a:extLst>
            <a:ext uri="{FF2B5EF4-FFF2-40B4-BE49-F238E27FC236}">
              <a16:creationId xmlns:a16="http://schemas.microsoft.com/office/drawing/2014/main" xmlns="" id="{6DCB2CE7-D490-A94C-BB3C-7EB6A79EB9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637" y="87140471"/>
          <a:ext cx="1382038" cy="9698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173182</xdr:colOff>
      <xdr:row>252</xdr:row>
      <xdr:rowOff>127000</xdr:rowOff>
    </xdr:from>
    <xdr:to>
      <xdr:col>0</xdr:col>
      <xdr:colOff>1506507</xdr:colOff>
      <xdr:row>252</xdr:row>
      <xdr:rowOff>981364</xdr:rowOff>
    </xdr:to>
    <xdr:pic>
      <xdr:nvPicPr>
        <xdr:cNvPr id="14476" name="dimg_9" descr="Adidas Supercourt 2.0 Shoes 'Cream White Blue Bird' GV7603-KICKS CREW">
          <a:extLst>
            <a:ext uri="{FF2B5EF4-FFF2-40B4-BE49-F238E27FC236}">
              <a16:creationId xmlns:a16="http://schemas.microsoft.com/office/drawing/2014/main" xmlns="" id="{40001DC7-0E81-9C44-BB96-B1CDE85875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182" y="102057200"/>
          <a:ext cx="1333325" cy="8543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138546</xdr:colOff>
      <xdr:row>366</xdr:row>
      <xdr:rowOff>138545</xdr:rowOff>
    </xdr:from>
    <xdr:to>
      <xdr:col>0</xdr:col>
      <xdr:colOff>1579978</xdr:colOff>
      <xdr:row>366</xdr:row>
      <xdr:rowOff>1062181</xdr:rowOff>
    </xdr:to>
    <xdr:pic>
      <xdr:nvPicPr>
        <xdr:cNvPr id="14489" name="dimg_225" descr="adidas UltraBoost 22 x Stella McCartney Black/Gray - GW0206 | eBay">
          <a:extLst>
            <a:ext uri="{FF2B5EF4-FFF2-40B4-BE49-F238E27FC236}">
              <a16:creationId xmlns:a16="http://schemas.microsoft.com/office/drawing/2014/main" xmlns="" id="{1F008BAB-BF4A-B545-AC81-19ECD8352A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546" y="116927745"/>
          <a:ext cx="1441432" cy="9236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161637</xdr:colOff>
      <xdr:row>440</xdr:row>
      <xdr:rowOff>150091</xdr:rowOff>
    </xdr:from>
    <xdr:to>
      <xdr:col>0</xdr:col>
      <xdr:colOff>1293090</xdr:colOff>
      <xdr:row>440</xdr:row>
      <xdr:rowOff>961600</xdr:rowOff>
    </xdr:to>
    <xdr:pic>
      <xdr:nvPicPr>
        <xdr:cNvPr id="14508" name="dimg_223" descr="Adizero Ubersonic 4 chaussures de tennis pour les courts en dur adidas pour  Hommes · Blanc | INTERSPORT.ch">
          <a:extLst>
            <a:ext uri="{FF2B5EF4-FFF2-40B4-BE49-F238E27FC236}">
              <a16:creationId xmlns:a16="http://schemas.microsoft.com/office/drawing/2014/main" xmlns="" id="{E9264CDA-B5DF-0749-8103-E19DA14DE7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637" y="139799291"/>
          <a:ext cx="1131453" cy="8115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161637</xdr:colOff>
      <xdr:row>439</xdr:row>
      <xdr:rowOff>150091</xdr:rowOff>
    </xdr:from>
    <xdr:to>
      <xdr:col>0</xdr:col>
      <xdr:colOff>1293090</xdr:colOff>
      <xdr:row>439</xdr:row>
      <xdr:rowOff>961600</xdr:rowOff>
    </xdr:to>
    <xdr:pic>
      <xdr:nvPicPr>
        <xdr:cNvPr id="14510" name="dimg_223" descr="Adizero Ubersonic 4 chaussures de tennis pour les courts en dur adidas pour  Hommes · Blanc | INTERSPORT.ch">
          <a:extLst>
            <a:ext uri="{FF2B5EF4-FFF2-40B4-BE49-F238E27FC236}">
              <a16:creationId xmlns:a16="http://schemas.microsoft.com/office/drawing/2014/main" xmlns="" id="{F9B63C4F-91B7-1849-9FE4-DD26EEE87F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637" y="138656291"/>
          <a:ext cx="1131453" cy="8115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76200</xdr:colOff>
      <xdr:row>3063</xdr:row>
      <xdr:rowOff>152400</xdr:rowOff>
    </xdr:from>
    <xdr:to>
      <xdr:col>0</xdr:col>
      <xdr:colOff>1577779</xdr:colOff>
      <xdr:row>3063</xdr:row>
      <xdr:rowOff>927100</xdr:rowOff>
    </xdr:to>
    <xdr:pic>
      <xdr:nvPicPr>
        <xdr:cNvPr id="14523" name="Immagine 14522" descr="Grade School) adidas Lite Racer Adapt 4.0 'Grey Carbon' GW4156 - GW4156 -  Novelship">
          <a:extLst>
            <a:ext uri="{FF2B5EF4-FFF2-40B4-BE49-F238E27FC236}">
              <a16:creationId xmlns:a16="http://schemas.microsoft.com/office/drawing/2014/main" xmlns="" id="{03CBAA7B-50E7-1546-891B-C1ED55F7F1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152374600"/>
          <a:ext cx="1501579" cy="774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230909</xdr:colOff>
      <xdr:row>650</xdr:row>
      <xdr:rowOff>92363</xdr:rowOff>
    </xdr:from>
    <xdr:to>
      <xdr:col>0</xdr:col>
      <xdr:colOff>1199160</xdr:colOff>
      <xdr:row>650</xdr:row>
      <xdr:rowOff>1062181</xdr:rowOff>
    </xdr:to>
    <xdr:pic>
      <xdr:nvPicPr>
        <xdr:cNvPr id="14595" name="dimg_351" descr="adidas Supernova 2 Running Shoes - Grey | adidas Philippines">
          <a:extLst>
            <a:ext uri="{FF2B5EF4-FFF2-40B4-BE49-F238E27FC236}">
              <a16:creationId xmlns:a16="http://schemas.microsoft.com/office/drawing/2014/main" xmlns="" id="{6D51D683-680C-2342-9F86-041BB1BFF0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0909" y="166030563"/>
          <a:ext cx="968251" cy="9698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158751</xdr:colOff>
      <xdr:row>3081</xdr:row>
      <xdr:rowOff>57728</xdr:rowOff>
    </xdr:from>
    <xdr:to>
      <xdr:col>0</xdr:col>
      <xdr:colOff>1558637</xdr:colOff>
      <xdr:row>3081</xdr:row>
      <xdr:rowOff>1101381</xdr:rowOff>
    </xdr:to>
    <xdr:pic>
      <xdr:nvPicPr>
        <xdr:cNvPr id="14598" name="Immagine 14597" descr="Scarpe adidas Swift Run 22 C GW8181 Trupnk/Ftwwht/Vivpnk | escarpe.it">
          <a:extLst>
            <a:ext uri="{FF2B5EF4-FFF2-40B4-BE49-F238E27FC236}">
              <a16:creationId xmlns:a16="http://schemas.microsoft.com/office/drawing/2014/main" xmlns="" id="{6BAF62E9-A362-BB4D-B2F4-5994C96B8BC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1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5306"/>
        <a:stretch/>
      </xdr:blipFill>
      <xdr:spPr bwMode="auto">
        <a:xfrm>
          <a:off x="158751" y="161423928"/>
          <a:ext cx="1399886" cy="10436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158751</xdr:colOff>
      <xdr:row>3082</xdr:row>
      <xdr:rowOff>57728</xdr:rowOff>
    </xdr:from>
    <xdr:to>
      <xdr:col>0</xdr:col>
      <xdr:colOff>1558637</xdr:colOff>
      <xdr:row>3082</xdr:row>
      <xdr:rowOff>1101381</xdr:rowOff>
    </xdr:to>
    <xdr:pic>
      <xdr:nvPicPr>
        <xdr:cNvPr id="14599" name="Immagine 14598" descr="Scarpe adidas Swift Run 22 C GW8181 Trupnk/Ftwwht/Vivpnk | escarpe.it">
          <a:extLst>
            <a:ext uri="{FF2B5EF4-FFF2-40B4-BE49-F238E27FC236}">
              <a16:creationId xmlns:a16="http://schemas.microsoft.com/office/drawing/2014/main" xmlns="" id="{D80DB50D-30D2-B84A-94ED-37158748D6D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1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5306"/>
        <a:stretch/>
      </xdr:blipFill>
      <xdr:spPr bwMode="auto">
        <a:xfrm>
          <a:off x="158751" y="162566928"/>
          <a:ext cx="1399886" cy="10436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158751</xdr:colOff>
      <xdr:row>3080</xdr:row>
      <xdr:rowOff>57728</xdr:rowOff>
    </xdr:from>
    <xdr:to>
      <xdr:col>0</xdr:col>
      <xdr:colOff>1558637</xdr:colOff>
      <xdr:row>3080</xdr:row>
      <xdr:rowOff>1101381</xdr:rowOff>
    </xdr:to>
    <xdr:pic>
      <xdr:nvPicPr>
        <xdr:cNvPr id="14601" name="Immagine 14600" descr="Scarpe adidas Swift Run 22 C GW8181 Trupnk/Ftwwht/Vivpnk | escarpe.it">
          <a:extLst>
            <a:ext uri="{FF2B5EF4-FFF2-40B4-BE49-F238E27FC236}">
              <a16:creationId xmlns:a16="http://schemas.microsoft.com/office/drawing/2014/main" xmlns="" id="{1844A65E-B5A5-C541-B563-0920CA75E37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1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5306"/>
        <a:stretch/>
      </xdr:blipFill>
      <xdr:spPr bwMode="auto">
        <a:xfrm>
          <a:off x="158751" y="160280928"/>
          <a:ext cx="1399886" cy="10436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161636</xdr:colOff>
      <xdr:row>684</xdr:row>
      <xdr:rowOff>80818</xdr:rowOff>
    </xdr:from>
    <xdr:to>
      <xdr:col>0</xdr:col>
      <xdr:colOff>1408545</xdr:colOff>
      <xdr:row>684</xdr:row>
      <xdr:rowOff>1024155</xdr:rowOff>
    </xdr:to>
    <xdr:pic>
      <xdr:nvPicPr>
        <xdr:cNvPr id="14612" name="dimg_349" descr="Adidas Women's Running shoes - Walking Shoes Supernova 2 W Tme Gx1674 -  Shoes-sport-1198">
          <a:extLst>
            <a:ext uri="{FF2B5EF4-FFF2-40B4-BE49-F238E27FC236}">
              <a16:creationId xmlns:a16="http://schemas.microsoft.com/office/drawing/2014/main" xmlns="" id="{7305EC14-9A0D-5C4A-A80E-DA1B2D20FB3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1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667" r="15810"/>
        <a:stretch/>
      </xdr:blipFill>
      <xdr:spPr bwMode="auto">
        <a:xfrm>
          <a:off x="161636" y="178592018"/>
          <a:ext cx="1246909" cy="9433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161636</xdr:colOff>
      <xdr:row>689</xdr:row>
      <xdr:rowOff>80818</xdr:rowOff>
    </xdr:from>
    <xdr:to>
      <xdr:col>0</xdr:col>
      <xdr:colOff>1408545</xdr:colOff>
      <xdr:row>689</xdr:row>
      <xdr:rowOff>1024155</xdr:rowOff>
    </xdr:to>
    <xdr:pic>
      <xdr:nvPicPr>
        <xdr:cNvPr id="14613" name="dimg_349" descr="Adidas Women's Running shoes - Walking Shoes Supernova 2 W Tme Gx1674 -  Shoes-sport-1198">
          <a:extLst>
            <a:ext uri="{FF2B5EF4-FFF2-40B4-BE49-F238E27FC236}">
              <a16:creationId xmlns:a16="http://schemas.microsoft.com/office/drawing/2014/main" xmlns="" id="{0480609D-5C1A-2445-8A81-218BE194EF1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1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667" r="15810"/>
        <a:stretch/>
      </xdr:blipFill>
      <xdr:spPr bwMode="auto">
        <a:xfrm>
          <a:off x="161636" y="179735018"/>
          <a:ext cx="1246909" cy="9433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161636</xdr:colOff>
      <xdr:row>691</xdr:row>
      <xdr:rowOff>80818</xdr:rowOff>
    </xdr:from>
    <xdr:to>
      <xdr:col>0</xdr:col>
      <xdr:colOff>1408545</xdr:colOff>
      <xdr:row>691</xdr:row>
      <xdr:rowOff>1024155</xdr:rowOff>
    </xdr:to>
    <xdr:pic>
      <xdr:nvPicPr>
        <xdr:cNvPr id="14615" name="dimg_349" descr="Adidas Women's Running shoes - Walking Shoes Supernova 2 W Tme Gx1674 -  Shoes-sport-1198">
          <a:extLst>
            <a:ext uri="{FF2B5EF4-FFF2-40B4-BE49-F238E27FC236}">
              <a16:creationId xmlns:a16="http://schemas.microsoft.com/office/drawing/2014/main" xmlns="" id="{4E557773-D48E-0B44-8799-88D087B6307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1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667" r="15810"/>
        <a:stretch/>
      </xdr:blipFill>
      <xdr:spPr bwMode="auto">
        <a:xfrm>
          <a:off x="161636" y="182021018"/>
          <a:ext cx="1246909" cy="9433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161636</xdr:colOff>
      <xdr:row>690</xdr:row>
      <xdr:rowOff>80818</xdr:rowOff>
    </xdr:from>
    <xdr:to>
      <xdr:col>0</xdr:col>
      <xdr:colOff>1408545</xdr:colOff>
      <xdr:row>690</xdr:row>
      <xdr:rowOff>1024155</xdr:rowOff>
    </xdr:to>
    <xdr:pic>
      <xdr:nvPicPr>
        <xdr:cNvPr id="14616" name="dimg_349" descr="Adidas Women's Running shoes - Walking Shoes Supernova 2 W Tme Gx1674 -  Shoes-sport-1198">
          <a:extLst>
            <a:ext uri="{FF2B5EF4-FFF2-40B4-BE49-F238E27FC236}">
              <a16:creationId xmlns:a16="http://schemas.microsoft.com/office/drawing/2014/main" xmlns="" id="{751D3861-2B4D-1042-A9BF-034612C4FC1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1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667" r="15810"/>
        <a:stretch/>
      </xdr:blipFill>
      <xdr:spPr bwMode="auto">
        <a:xfrm>
          <a:off x="161636" y="180878018"/>
          <a:ext cx="1246909" cy="9433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229306</xdr:colOff>
      <xdr:row>759</xdr:row>
      <xdr:rowOff>246944</xdr:rowOff>
    </xdr:from>
    <xdr:to>
      <xdr:col>0</xdr:col>
      <xdr:colOff>1548291</xdr:colOff>
      <xdr:row>759</xdr:row>
      <xdr:rowOff>881944</xdr:rowOff>
    </xdr:to>
    <xdr:pic>
      <xdr:nvPicPr>
        <xdr:cNvPr id="14619" name="Immagine 14618" descr="Buy Wmns 4DFWD Pulse 'Wonder Mauve Sandy Beige' - GX2985 | GOAT">
          <a:extLst>
            <a:ext uri="{FF2B5EF4-FFF2-40B4-BE49-F238E27FC236}">
              <a16:creationId xmlns:a16="http://schemas.microsoft.com/office/drawing/2014/main" xmlns="" id="{B53D617F-B18B-914C-9642-E5BED316D1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9306" y="185616144"/>
          <a:ext cx="1318985" cy="635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277091</xdr:colOff>
      <xdr:row>777</xdr:row>
      <xdr:rowOff>80818</xdr:rowOff>
    </xdr:from>
    <xdr:to>
      <xdr:col>0</xdr:col>
      <xdr:colOff>1212273</xdr:colOff>
      <xdr:row>777</xdr:row>
      <xdr:rowOff>1017514</xdr:rowOff>
    </xdr:to>
    <xdr:pic>
      <xdr:nvPicPr>
        <xdr:cNvPr id="14627" name="dimg_23" descr="adidas Ultraboost 22 Indigo Blue White Men Running Casual Shoes Sneakers  GX3061 | eBay">
          <a:extLst>
            <a:ext uri="{FF2B5EF4-FFF2-40B4-BE49-F238E27FC236}">
              <a16:creationId xmlns:a16="http://schemas.microsoft.com/office/drawing/2014/main" xmlns="" id="{C3FC651E-A672-BC42-8881-1852222534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091" y="194594018"/>
          <a:ext cx="935182" cy="9366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101600</xdr:colOff>
      <xdr:row>822</xdr:row>
      <xdr:rowOff>101600</xdr:rowOff>
    </xdr:from>
    <xdr:to>
      <xdr:col>0</xdr:col>
      <xdr:colOff>1662437</xdr:colOff>
      <xdr:row>822</xdr:row>
      <xdr:rowOff>1003300</xdr:rowOff>
    </xdr:to>
    <xdr:pic>
      <xdr:nvPicPr>
        <xdr:cNvPr id="14638" name="Immagine 14637" descr="adidas Hyperturf - 101$ | GX4487 | Shooos.com">
          <a:extLst>
            <a:ext uri="{FF2B5EF4-FFF2-40B4-BE49-F238E27FC236}">
              <a16:creationId xmlns:a16="http://schemas.microsoft.com/office/drawing/2014/main" xmlns="" id="{0E8092B8-8FD2-AD4C-84F1-476228F8E5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206044800"/>
          <a:ext cx="1484637" cy="901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127000</xdr:colOff>
      <xdr:row>882</xdr:row>
      <xdr:rowOff>173181</xdr:rowOff>
    </xdr:from>
    <xdr:to>
      <xdr:col>0</xdr:col>
      <xdr:colOff>1477818</xdr:colOff>
      <xdr:row>882</xdr:row>
      <xdr:rowOff>1099784</xdr:rowOff>
    </xdr:to>
    <xdr:pic>
      <xdr:nvPicPr>
        <xdr:cNvPr id="14642" name="dimg_18" descr="Scarpe adidas Ultraboost 22 GX5460 Grethr/Grethr/Cblack | escarpe.it">
          <a:extLst>
            <a:ext uri="{FF2B5EF4-FFF2-40B4-BE49-F238E27FC236}">
              <a16:creationId xmlns:a16="http://schemas.microsoft.com/office/drawing/2014/main" xmlns="" id="{3BBFD319-A1DE-9F4B-8908-BBCA0419498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17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1515"/>
        <a:stretch/>
      </xdr:blipFill>
      <xdr:spPr bwMode="auto">
        <a:xfrm>
          <a:off x="127000" y="210688381"/>
          <a:ext cx="1350818" cy="9266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127000</xdr:colOff>
      <xdr:row>883</xdr:row>
      <xdr:rowOff>173181</xdr:rowOff>
    </xdr:from>
    <xdr:to>
      <xdr:col>0</xdr:col>
      <xdr:colOff>1477818</xdr:colOff>
      <xdr:row>883</xdr:row>
      <xdr:rowOff>1099784</xdr:rowOff>
    </xdr:to>
    <xdr:pic>
      <xdr:nvPicPr>
        <xdr:cNvPr id="14643" name="dimg_18" descr="Scarpe adidas Ultraboost 22 GX5460 Grethr/Grethr/Cblack | escarpe.it">
          <a:extLst>
            <a:ext uri="{FF2B5EF4-FFF2-40B4-BE49-F238E27FC236}">
              <a16:creationId xmlns:a16="http://schemas.microsoft.com/office/drawing/2014/main" xmlns="" id="{7EAFE4EF-7064-2E4A-83CC-EFE93D9B2EB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17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1515"/>
        <a:stretch/>
      </xdr:blipFill>
      <xdr:spPr bwMode="auto">
        <a:xfrm>
          <a:off x="127000" y="211831381"/>
          <a:ext cx="1350818" cy="9266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127000</xdr:colOff>
      <xdr:row>884</xdr:row>
      <xdr:rowOff>173181</xdr:rowOff>
    </xdr:from>
    <xdr:to>
      <xdr:col>0</xdr:col>
      <xdr:colOff>1477818</xdr:colOff>
      <xdr:row>884</xdr:row>
      <xdr:rowOff>1099784</xdr:rowOff>
    </xdr:to>
    <xdr:pic>
      <xdr:nvPicPr>
        <xdr:cNvPr id="14644" name="dimg_18" descr="Scarpe adidas Ultraboost 22 GX5460 Grethr/Grethr/Cblack | escarpe.it">
          <a:extLst>
            <a:ext uri="{FF2B5EF4-FFF2-40B4-BE49-F238E27FC236}">
              <a16:creationId xmlns:a16="http://schemas.microsoft.com/office/drawing/2014/main" xmlns="" id="{DD153F41-5D66-C941-89C2-AED2D1FB1F6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17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1515"/>
        <a:stretch/>
      </xdr:blipFill>
      <xdr:spPr bwMode="auto">
        <a:xfrm>
          <a:off x="127000" y="212974381"/>
          <a:ext cx="1350818" cy="9266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80818</xdr:colOff>
      <xdr:row>896</xdr:row>
      <xdr:rowOff>254000</xdr:rowOff>
    </xdr:from>
    <xdr:to>
      <xdr:col>0</xdr:col>
      <xdr:colOff>1466273</xdr:colOff>
      <xdr:row>896</xdr:row>
      <xdr:rowOff>925404</xdr:rowOff>
    </xdr:to>
    <xdr:pic>
      <xdr:nvPicPr>
        <xdr:cNvPr id="14645" name="dimg_381" descr="Adidas Ultraboost 22 Running Herren Laufschuhe GX5463 weiß – Sportsgeiz">
          <a:extLst>
            <a:ext uri="{FF2B5EF4-FFF2-40B4-BE49-F238E27FC236}">
              <a16:creationId xmlns:a16="http://schemas.microsoft.com/office/drawing/2014/main" xmlns="" id="{6C08D7DE-0E47-204F-9680-4451749B77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818" y="214198200"/>
          <a:ext cx="1385455" cy="6714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311729</xdr:colOff>
      <xdr:row>930</xdr:row>
      <xdr:rowOff>69272</xdr:rowOff>
    </xdr:from>
    <xdr:to>
      <xdr:col>0</xdr:col>
      <xdr:colOff>1245399</xdr:colOff>
      <xdr:row>930</xdr:row>
      <xdr:rowOff>1004453</xdr:rowOff>
    </xdr:to>
    <xdr:pic>
      <xdr:nvPicPr>
        <xdr:cNvPr id="14647" name="dimg_351" descr="adidas Ultraboost 22 W Triple White Women Running Sports Casual Shoes GX5590  | Kixify Marketplace">
          <a:extLst>
            <a:ext uri="{FF2B5EF4-FFF2-40B4-BE49-F238E27FC236}">
              <a16:creationId xmlns:a16="http://schemas.microsoft.com/office/drawing/2014/main" xmlns="" id="{82BC36BD-0F71-184E-8C4C-E62BF4A102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1729" y="216299472"/>
          <a:ext cx="933670" cy="935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300182</xdr:colOff>
      <xdr:row>991</xdr:row>
      <xdr:rowOff>69273</xdr:rowOff>
    </xdr:from>
    <xdr:to>
      <xdr:col>0</xdr:col>
      <xdr:colOff>1469863</xdr:colOff>
      <xdr:row>991</xdr:row>
      <xdr:rowOff>1016000</xdr:rowOff>
    </xdr:to>
    <xdr:pic>
      <xdr:nvPicPr>
        <xdr:cNvPr id="14653" name="dimg_379" descr="Adidas GX6604 4DFWD x Parlay, 4DFWD x Parley, Shadow Navy/Cloud  White/Impact Orange, Shadow Navy/Cloud White/Impact Orange : Clothing,  Shoes &amp; Jewelry - Amazon.co.jp">
          <a:extLst>
            <a:ext uri="{FF2B5EF4-FFF2-40B4-BE49-F238E27FC236}">
              <a16:creationId xmlns:a16="http://schemas.microsoft.com/office/drawing/2014/main" xmlns="" id="{A8F8FC2F-0A01-4842-9B5C-28233F12FF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20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505" b="8687"/>
        <a:stretch/>
      </xdr:blipFill>
      <xdr:spPr bwMode="auto">
        <a:xfrm>
          <a:off x="300182" y="223157473"/>
          <a:ext cx="1169681" cy="9467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300182</xdr:colOff>
      <xdr:row>992</xdr:row>
      <xdr:rowOff>69273</xdr:rowOff>
    </xdr:from>
    <xdr:to>
      <xdr:col>0</xdr:col>
      <xdr:colOff>1469863</xdr:colOff>
      <xdr:row>992</xdr:row>
      <xdr:rowOff>1016000</xdr:rowOff>
    </xdr:to>
    <xdr:pic>
      <xdr:nvPicPr>
        <xdr:cNvPr id="14654" name="dimg_379" descr="Adidas GX6604 4DFWD x Parlay, 4DFWD x Parley, Shadow Navy/Cloud  White/Impact Orange, Shadow Navy/Cloud White/Impact Orange : Clothing,  Shoes &amp; Jewelry - Amazon.co.jp">
          <a:extLst>
            <a:ext uri="{FF2B5EF4-FFF2-40B4-BE49-F238E27FC236}">
              <a16:creationId xmlns:a16="http://schemas.microsoft.com/office/drawing/2014/main" xmlns="" id="{3B11F3FF-8CFB-3549-AE82-D89BBBA64E7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20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505" b="8687"/>
        <a:stretch/>
      </xdr:blipFill>
      <xdr:spPr bwMode="auto">
        <a:xfrm>
          <a:off x="300182" y="224300473"/>
          <a:ext cx="1169681" cy="9467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300182</xdr:colOff>
      <xdr:row>993</xdr:row>
      <xdr:rowOff>69273</xdr:rowOff>
    </xdr:from>
    <xdr:to>
      <xdr:col>0</xdr:col>
      <xdr:colOff>1469863</xdr:colOff>
      <xdr:row>993</xdr:row>
      <xdr:rowOff>1016000</xdr:rowOff>
    </xdr:to>
    <xdr:pic>
      <xdr:nvPicPr>
        <xdr:cNvPr id="14655" name="dimg_379" descr="Adidas GX6604 4DFWD x Parlay, 4DFWD x Parley, Shadow Navy/Cloud  White/Impact Orange, Shadow Navy/Cloud White/Impact Orange : Clothing,  Shoes &amp; Jewelry - Amazon.co.jp">
          <a:extLst>
            <a:ext uri="{FF2B5EF4-FFF2-40B4-BE49-F238E27FC236}">
              <a16:creationId xmlns:a16="http://schemas.microsoft.com/office/drawing/2014/main" xmlns="" id="{515F4C3E-4C25-5E4C-BFDC-EE18F6F6479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20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505" b="8687"/>
        <a:stretch/>
      </xdr:blipFill>
      <xdr:spPr bwMode="auto">
        <a:xfrm>
          <a:off x="300182" y="225443473"/>
          <a:ext cx="1169681" cy="9467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300182</xdr:colOff>
      <xdr:row>994</xdr:row>
      <xdr:rowOff>69273</xdr:rowOff>
    </xdr:from>
    <xdr:to>
      <xdr:col>0</xdr:col>
      <xdr:colOff>1469863</xdr:colOff>
      <xdr:row>994</xdr:row>
      <xdr:rowOff>1016000</xdr:rowOff>
    </xdr:to>
    <xdr:pic>
      <xdr:nvPicPr>
        <xdr:cNvPr id="390" name="dimg_379" descr="Adidas GX6604 4DFWD x Parlay, 4DFWD x Parley, Shadow Navy/Cloud  White/Impact Orange, Shadow Navy/Cloud White/Impact Orange : Clothing,  Shoes &amp; Jewelry - Amazon.co.jp">
          <a:extLst>
            <a:ext uri="{FF2B5EF4-FFF2-40B4-BE49-F238E27FC236}">
              <a16:creationId xmlns:a16="http://schemas.microsoft.com/office/drawing/2014/main" xmlns="" id="{45224B06-F1FE-8543-9791-93F537C997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20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505" b="8687"/>
        <a:stretch/>
      </xdr:blipFill>
      <xdr:spPr bwMode="auto">
        <a:xfrm>
          <a:off x="300182" y="226586473"/>
          <a:ext cx="1169681" cy="9467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80819</xdr:colOff>
      <xdr:row>1010</xdr:row>
      <xdr:rowOff>57727</xdr:rowOff>
    </xdr:from>
    <xdr:to>
      <xdr:col>0</xdr:col>
      <xdr:colOff>1606889</xdr:colOff>
      <xdr:row>1010</xdr:row>
      <xdr:rowOff>1039091</xdr:rowOff>
    </xdr:to>
    <xdr:pic>
      <xdr:nvPicPr>
        <xdr:cNvPr id="462" name="dimg_218" descr="adidas Ultra 4d FWD Cloud White Linen Green GX6634 - Where To Buy - Fastsole">
          <a:extLst>
            <a:ext uri="{FF2B5EF4-FFF2-40B4-BE49-F238E27FC236}">
              <a16:creationId xmlns:a16="http://schemas.microsoft.com/office/drawing/2014/main" xmlns="" id="{9428CD49-0736-284E-8E2C-0DCC90F8D4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819" y="231146927"/>
          <a:ext cx="1500670" cy="9813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80819</xdr:colOff>
      <xdr:row>1007</xdr:row>
      <xdr:rowOff>57727</xdr:rowOff>
    </xdr:from>
    <xdr:to>
      <xdr:col>0</xdr:col>
      <xdr:colOff>1606889</xdr:colOff>
      <xdr:row>1007</xdr:row>
      <xdr:rowOff>1039091</xdr:rowOff>
    </xdr:to>
    <xdr:pic>
      <xdr:nvPicPr>
        <xdr:cNvPr id="469" name="dimg_218" descr="adidas Ultra 4d FWD Cloud White Linen Green GX6634 - Where To Buy - Fastsole">
          <a:extLst>
            <a:ext uri="{FF2B5EF4-FFF2-40B4-BE49-F238E27FC236}">
              <a16:creationId xmlns:a16="http://schemas.microsoft.com/office/drawing/2014/main" xmlns="" id="{D41025BE-61B9-7240-84EC-E30C9C0F60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819" y="227717927"/>
          <a:ext cx="1500670" cy="9813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80819</xdr:colOff>
      <xdr:row>1008</xdr:row>
      <xdr:rowOff>57727</xdr:rowOff>
    </xdr:from>
    <xdr:to>
      <xdr:col>0</xdr:col>
      <xdr:colOff>1606889</xdr:colOff>
      <xdr:row>1008</xdr:row>
      <xdr:rowOff>1039091</xdr:rowOff>
    </xdr:to>
    <xdr:pic>
      <xdr:nvPicPr>
        <xdr:cNvPr id="470" name="dimg_218" descr="adidas Ultra 4d FWD Cloud White Linen Green GX6634 - Where To Buy - Fastsole">
          <a:extLst>
            <a:ext uri="{FF2B5EF4-FFF2-40B4-BE49-F238E27FC236}">
              <a16:creationId xmlns:a16="http://schemas.microsoft.com/office/drawing/2014/main" xmlns="" id="{3A4A1A21-CADA-D44F-8D33-64A55ADCCA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819" y="228860927"/>
          <a:ext cx="1500670" cy="9813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80819</xdr:colOff>
      <xdr:row>1009</xdr:row>
      <xdr:rowOff>57727</xdr:rowOff>
    </xdr:from>
    <xdr:to>
      <xdr:col>0</xdr:col>
      <xdr:colOff>1606889</xdr:colOff>
      <xdr:row>1009</xdr:row>
      <xdr:rowOff>1039091</xdr:rowOff>
    </xdr:to>
    <xdr:pic>
      <xdr:nvPicPr>
        <xdr:cNvPr id="480" name="dimg_218" descr="adidas Ultra 4d FWD Cloud White Linen Green GX6634 - Where To Buy - Fastsole">
          <a:extLst>
            <a:ext uri="{FF2B5EF4-FFF2-40B4-BE49-F238E27FC236}">
              <a16:creationId xmlns:a16="http://schemas.microsoft.com/office/drawing/2014/main" xmlns="" id="{DD62E07C-A0AA-D943-9137-7872994468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819" y="230003927"/>
          <a:ext cx="1500670" cy="9813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80819</xdr:colOff>
      <xdr:row>1011</xdr:row>
      <xdr:rowOff>57727</xdr:rowOff>
    </xdr:from>
    <xdr:to>
      <xdr:col>0</xdr:col>
      <xdr:colOff>1606889</xdr:colOff>
      <xdr:row>1011</xdr:row>
      <xdr:rowOff>1039091</xdr:rowOff>
    </xdr:to>
    <xdr:pic>
      <xdr:nvPicPr>
        <xdr:cNvPr id="509" name="dimg_218" descr="adidas Ultra 4d FWD Cloud White Linen Green GX6634 - Where To Buy - Fastsole">
          <a:extLst>
            <a:ext uri="{FF2B5EF4-FFF2-40B4-BE49-F238E27FC236}">
              <a16:creationId xmlns:a16="http://schemas.microsoft.com/office/drawing/2014/main" xmlns="" id="{158CC690-29D1-0B47-88E8-4924C8F763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819" y="232289927"/>
          <a:ext cx="1500670" cy="9813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80819</xdr:colOff>
      <xdr:row>1012</xdr:row>
      <xdr:rowOff>57727</xdr:rowOff>
    </xdr:from>
    <xdr:to>
      <xdr:col>0</xdr:col>
      <xdr:colOff>1606889</xdr:colOff>
      <xdr:row>1012</xdr:row>
      <xdr:rowOff>1039091</xdr:rowOff>
    </xdr:to>
    <xdr:pic>
      <xdr:nvPicPr>
        <xdr:cNvPr id="510" name="dimg_218" descr="adidas Ultra 4d FWD Cloud White Linen Green GX6634 - Where To Buy - Fastsole">
          <a:extLst>
            <a:ext uri="{FF2B5EF4-FFF2-40B4-BE49-F238E27FC236}">
              <a16:creationId xmlns:a16="http://schemas.microsoft.com/office/drawing/2014/main" xmlns="" id="{1DB416BE-A7AA-8940-8FA0-590C90A82B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819" y="233432927"/>
          <a:ext cx="1500670" cy="9813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80819</xdr:colOff>
      <xdr:row>1013</xdr:row>
      <xdr:rowOff>57727</xdr:rowOff>
    </xdr:from>
    <xdr:to>
      <xdr:col>0</xdr:col>
      <xdr:colOff>1606889</xdr:colOff>
      <xdr:row>1013</xdr:row>
      <xdr:rowOff>1039091</xdr:rowOff>
    </xdr:to>
    <xdr:pic>
      <xdr:nvPicPr>
        <xdr:cNvPr id="516" name="dimg_218" descr="adidas Ultra 4d FWD Cloud White Linen Green GX6634 - Where To Buy - Fastsole">
          <a:extLst>
            <a:ext uri="{FF2B5EF4-FFF2-40B4-BE49-F238E27FC236}">
              <a16:creationId xmlns:a16="http://schemas.microsoft.com/office/drawing/2014/main" xmlns="" id="{E46861FB-B5D2-4544-A1D5-6C0459AA39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819" y="234575927"/>
          <a:ext cx="1500670" cy="9813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115454</xdr:colOff>
      <xdr:row>1056</xdr:row>
      <xdr:rowOff>230908</xdr:rowOff>
    </xdr:from>
    <xdr:to>
      <xdr:col>0</xdr:col>
      <xdr:colOff>1520445</xdr:colOff>
      <xdr:row>1056</xdr:row>
      <xdr:rowOff>851477</xdr:rowOff>
    </xdr:to>
    <xdr:pic>
      <xdr:nvPicPr>
        <xdr:cNvPr id="570" name="Immagine 569" descr="Scarpe da running adidas SL20.3 W - Top4Running.it">
          <a:extLst>
            <a:ext uri="{FF2B5EF4-FFF2-40B4-BE49-F238E27FC236}">
              <a16:creationId xmlns:a16="http://schemas.microsoft.com/office/drawing/2014/main" xmlns="" id="{EE74EC5F-1993-4B4F-A5E3-8B4135FC9B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454" y="237035108"/>
          <a:ext cx="1404991" cy="6205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97015</xdr:colOff>
      <xdr:row>1057</xdr:row>
      <xdr:rowOff>335139</xdr:rowOff>
    </xdr:from>
    <xdr:to>
      <xdr:col>0</xdr:col>
      <xdr:colOff>1490487</xdr:colOff>
      <xdr:row>1057</xdr:row>
      <xdr:rowOff>905530</xdr:rowOff>
    </xdr:to>
    <xdr:pic>
      <xdr:nvPicPr>
        <xdr:cNvPr id="571" name="Immagine 570" descr="adidas Sl20,3 W, Basket Femme, Cardis Rojmar Narhaz, 37 1/3 EU : Amazon.fr:  Mode">
          <a:extLst>
            <a:ext uri="{FF2B5EF4-FFF2-40B4-BE49-F238E27FC236}">
              <a16:creationId xmlns:a16="http://schemas.microsoft.com/office/drawing/2014/main" xmlns="" id="{D5E93A9C-5DE2-6642-A15E-1720B6FA97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015" y="238282339"/>
          <a:ext cx="1393472" cy="5703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127000</xdr:colOff>
      <xdr:row>1072</xdr:row>
      <xdr:rowOff>288637</xdr:rowOff>
    </xdr:from>
    <xdr:to>
      <xdr:col>0</xdr:col>
      <xdr:colOff>1512455</xdr:colOff>
      <xdr:row>1072</xdr:row>
      <xdr:rowOff>968569</xdr:rowOff>
    </xdr:to>
    <xdr:pic>
      <xdr:nvPicPr>
        <xdr:cNvPr id="572" name="dimg_25" descr="Scarpe da running adidas SOLAR BOOST 4 W - Top4Running.it">
          <a:extLst>
            <a:ext uri="{FF2B5EF4-FFF2-40B4-BE49-F238E27FC236}">
              <a16:creationId xmlns:a16="http://schemas.microsoft.com/office/drawing/2014/main" xmlns="" id="{EC2CB637-80AA-D846-AF87-4FF758B095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00" y="242807837"/>
          <a:ext cx="1385455" cy="6799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127000</xdr:colOff>
      <xdr:row>1073</xdr:row>
      <xdr:rowOff>288637</xdr:rowOff>
    </xdr:from>
    <xdr:to>
      <xdr:col>0</xdr:col>
      <xdr:colOff>1512455</xdr:colOff>
      <xdr:row>1073</xdr:row>
      <xdr:rowOff>968569</xdr:rowOff>
    </xdr:to>
    <xdr:pic>
      <xdr:nvPicPr>
        <xdr:cNvPr id="573" name="dimg_25" descr="Scarpe da running adidas SOLAR BOOST 4 W - Top4Running.it">
          <a:extLst>
            <a:ext uri="{FF2B5EF4-FFF2-40B4-BE49-F238E27FC236}">
              <a16:creationId xmlns:a16="http://schemas.microsoft.com/office/drawing/2014/main" xmlns="" id="{3D290E9F-040A-3E40-BD77-3E607D4F9D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00" y="243950837"/>
          <a:ext cx="1385455" cy="6799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127000</xdr:colOff>
      <xdr:row>1074</xdr:row>
      <xdr:rowOff>288637</xdr:rowOff>
    </xdr:from>
    <xdr:to>
      <xdr:col>0</xdr:col>
      <xdr:colOff>1512455</xdr:colOff>
      <xdr:row>1074</xdr:row>
      <xdr:rowOff>968569</xdr:rowOff>
    </xdr:to>
    <xdr:pic>
      <xdr:nvPicPr>
        <xdr:cNvPr id="574" name="dimg_25" descr="Scarpe da running adidas SOLAR BOOST 4 W - Top4Running.it">
          <a:extLst>
            <a:ext uri="{FF2B5EF4-FFF2-40B4-BE49-F238E27FC236}">
              <a16:creationId xmlns:a16="http://schemas.microsoft.com/office/drawing/2014/main" xmlns="" id="{754DD892-AEC5-3E45-9BB4-064A6C4383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00" y="245093837"/>
          <a:ext cx="1385455" cy="6799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127000</xdr:colOff>
      <xdr:row>1075</xdr:row>
      <xdr:rowOff>288637</xdr:rowOff>
    </xdr:from>
    <xdr:to>
      <xdr:col>0</xdr:col>
      <xdr:colOff>1512455</xdr:colOff>
      <xdr:row>1075</xdr:row>
      <xdr:rowOff>968569</xdr:rowOff>
    </xdr:to>
    <xdr:pic>
      <xdr:nvPicPr>
        <xdr:cNvPr id="576" name="dimg_25" descr="Scarpe da running adidas SOLAR BOOST 4 W - Top4Running.it">
          <a:extLst>
            <a:ext uri="{FF2B5EF4-FFF2-40B4-BE49-F238E27FC236}">
              <a16:creationId xmlns:a16="http://schemas.microsoft.com/office/drawing/2014/main" xmlns="" id="{5A922AB0-DF94-6B41-9F7B-C0A98DEA27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00" y="246236837"/>
          <a:ext cx="1385455" cy="6799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127000</xdr:colOff>
      <xdr:row>1076</xdr:row>
      <xdr:rowOff>288637</xdr:rowOff>
    </xdr:from>
    <xdr:to>
      <xdr:col>0</xdr:col>
      <xdr:colOff>1512455</xdr:colOff>
      <xdr:row>1076</xdr:row>
      <xdr:rowOff>968569</xdr:rowOff>
    </xdr:to>
    <xdr:pic>
      <xdr:nvPicPr>
        <xdr:cNvPr id="14848" name="dimg_25" descr="Scarpe da running adidas SOLAR BOOST 4 W - Top4Running.it">
          <a:extLst>
            <a:ext uri="{FF2B5EF4-FFF2-40B4-BE49-F238E27FC236}">
              <a16:creationId xmlns:a16="http://schemas.microsoft.com/office/drawing/2014/main" xmlns="" id="{2DBF218A-AED6-4340-AD66-0774DB4D63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00" y="247379837"/>
          <a:ext cx="1385455" cy="6799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127000</xdr:colOff>
      <xdr:row>1077</xdr:row>
      <xdr:rowOff>288637</xdr:rowOff>
    </xdr:from>
    <xdr:to>
      <xdr:col>0</xdr:col>
      <xdr:colOff>1512455</xdr:colOff>
      <xdr:row>1077</xdr:row>
      <xdr:rowOff>968569</xdr:rowOff>
    </xdr:to>
    <xdr:pic>
      <xdr:nvPicPr>
        <xdr:cNvPr id="14849" name="dimg_25" descr="Scarpe da running adidas SOLAR BOOST 4 W - Top4Running.it">
          <a:extLst>
            <a:ext uri="{FF2B5EF4-FFF2-40B4-BE49-F238E27FC236}">
              <a16:creationId xmlns:a16="http://schemas.microsoft.com/office/drawing/2014/main" xmlns="" id="{4B1FAF1C-7F30-C641-BE2E-A2B185C565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00" y="248522837"/>
          <a:ext cx="1385455" cy="6799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127000</xdr:colOff>
      <xdr:row>1078</xdr:row>
      <xdr:rowOff>288637</xdr:rowOff>
    </xdr:from>
    <xdr:to>
      <xdr:col>0</xdr:col>
      <xdr:colOff>1512455</xdr:colOff>
      <xdr:row>1078</xdr:row>
      <xdr:rowOff>968569</xdr:rowOff>
    </xdr:to>
    <xdr:pic>
      <xdr:nvPicPr>
        <xdr:cNvPr id="14850" name="dimg_25" descr="Scarpe da running adidas SOLAR BOOST 4 W - Top4Running.it">
          <a:extLst>
            <a:ext uri="{FF2B5EF4-FFF2-40B4-BE49-F238E27FC236}">
              <a16:creationId xmlns:a16="http://schemas.microsoft.com/office/drawing/2014/main" xmlns="" id="{BB50A8D4-5607-0243-950E-05A563853D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00" y="249665837"/>
          <a:ext cx="1385455" cy="6799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97015</xdr:colOff>
      <xdr:row>1060</xdr:row>
      <xdr:rowOff>335139</xdr:rowOff>
    </xdr:from>
    <xdr:to>
      <xdr:col>0</xdr:col>
      <xdr:colOff>1490487</xdr:colOff>
      <xdr:row>1060</xdr:row>
      <xdr:rowOff>905530</xdr:rowOff>
    </xdr:to>
    <xdr:pic>
      <xdr:nvPicPr>
        <xdr:cNvPr id="14851" name="Immagine 14850" descr="adidas Sl20,3 W, Basket Femme, Cardis Rojmar Narhaz, 37 1/3 EU : Amazon.fr:  Mode">
          <a:extLst>
            <a:ext uri="{FF2B5EF4-FFF2-40B4-BE49-F238E27FC236}">
              <a16:creationId xmlns:a16="http://schemas.microsoft.com/office/drawing/2014/main" xmlns="" id="{DE6E1AAA-52E8-FB48-BB4E-6877A5A1BB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015" y="239425339"/>
          <a:ext cx="1393472" cy="5703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97015</xdr:colOff>
      <xdr:row>1061</xdr:row>
      <xdr:rowOff>335139</xdr:rowOff>
    </xdr:from>
    <xdr:to>
      <xdr:col>0</xdr:col>
      <xdr:colOff>1490487</xdr:colOff>
      <xdr:row>1061</xdr:row>
      <xdr:rowOff>905530</xdr:rowOff>
    </xdr:to>
    <xdr:pic>
      <xdr:nvPicPr>
        <xdr:cNvPr id="14852" name="Immagine 14851" descr="adidas Sl20,3 W, Basket Femme, Cardis Rojmar Narhaz, 37 1/3 EU : Amazon.fr:  Mode">
          <a:extLst>
            <a:ext uri="{FF2B5EF4-FFF2-40B4-BE49-F238E27FC236}">
              <a16:creationId xmlns:a16="http://schemas.microsoft.com/office/drawing/2014/main" xmlns="" id="{F5EBB3A0-6404-3742-9A5B-4FAA529E27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015" y="240568339"/>
          <a:ext cx="1393472" cy="5703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277091</xdr:colOff>
      <xdr:row>1218</xdr:row>
      <xdr:rowOff>69273</xdr:rowOff>
    </xdr:from>
    <xdr:to>
      <xdr:col>0</xdr:col>
      <xdr:colOff>1212273</xdr:colOff>
      <xdr:row>1218</xdr:row>
      <xdr:rowOff>1005969</xdr:rowOff>
    </xdr:to>
    <xdr:pic>
      <xdr:nvPicPr>
        <xdr:cNvPr id="14872" name="dimg_350" descr="Adidas UltraBoost 22 Running Shoes - GX9141 'Made With Nature'  Expeditedship | eBay">
          <a:extLst>
            <a:ext uri="{FF2B5EF4-FFF2-40B4-BE49-F238E27FC236}">
              <a16:creationId xmlns:a16="http://schemas.microsoft.com/office/drawing/2014/main" xmlns="" id="{6921D7F5-49DF-A645-95BB-0508D7E756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091" y="268877473"/>
          <a:ext cx="935182" cy="9366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277091</xdr:colOff>
      <xdr:row>1216</xdr:row>
      <xdr:rowOff>69273</xdr:rowOff>
    </xdr:from>
    <xdr:to>
      <xdr:col>0</xdr:col>
      <xdr:colOff>1212273</xdr:colOff>
      <xdr:row>1216</xdr:row>
      <xdr:rowOff>1005969</xdr:rowOff>
    </xdr:to>
    <xdr:pic>
      <xdr:nvPicPr>
        <xdr:cNvPr id="14873" name="dimg_350" descr="Adidas UltraBoost 22 Running Shoes - GX9141 'Made With Nature'  Expeditedship | eBay">
          <a:extLst>
            <a:ext uri="{FF2B5EF4-FFF2-40B4-BE49-F238E27FC236}">
              <a16:creationId xmlns:a16="http://schemas.microsoft.com/office/drawing/2014/main" xmlns="" id="{47B07F07-342D-A341-8BD1-A7C754ACD2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091" y="266591473"/>
          <a:ext cx="935182" cy="9366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277091</xdr:colOff>
      <xdr:row>1217</xdr:row>
      <xdr:rowOff>69273</xdr:rowOff>
    </xdr:from>
    <xdr:to>
      <xdr:col>0</xdr:col>
      <xdr:colOff>1212273</xdr:colOff>
      <xdr:row>1217</xdr:row>
      <xdr:rowOff>1005969</xdr:rowOff>
    </xdr:to>
    <xdr:pic>
      <xdr:nvPicPr>
        <xdr:cNvPr id="14874" name="dimg_350" descr="Adidas UltraBoost 22 Running Shoes - GX9141 'Made With Nature'  Expeditedship | eBay">
          <a:extLst>
            <a:ext uri="{FF2B5EF4-FFF2-40B4-BE49-F238E27FC236}">
              <a16:creationId xmlns:a16="http://schemas.microsoft.com/office/drawing/2014/main" xmlns="" id="{A0471832-89BA-644E-892F-3F6F9E61E7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091" y="267734473"/>
          <a:ext cx="935182" cy="9366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277091</xdr:colOff>
      <xdr:row>1220</xdr:row>
      <xdr:rowOff>69273</xdr:rowOff>
    </xdr:from>
    <xdr:to>
      <xdr:col>0</xdr:col>
      <xdr:colOff>1212273</xdr:colOff>
      <xdr:row>1220</xdr:row>
      <xdr:rowOff>1005969</xdr:rowOff>
    </xdr:to>
    <xdr:pic>
      <xdr:nvPicPr>
        <xdr:cNvPr id="14875" name="dimg_350" descr="Adidas UltraBoost 22 Running Shoes - GX9141 'Made With Nature'  Expeditedship | eBay">
          <a:extLst>
            <a:ext uri="{FF2B5EF4-FFF2-40B4-BE49-F238E27FC236}">
              <a16:creationId xmlns:a16="http://schemas.microsoft.com/office/drawing/2014/main" xmlns="" id="{76DDA709-138D-1F42-B69B-3FF756BD6C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091" y="270020473"/>
          <a:ext cx="935182" cy="9366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79375</xdr:colOff>
      <xdr:row>1223</xdr:row>
      <xdr:rowOff>79375</xdr:rowOff>
    </xdr:from>
    <xdr:to>
      <xdr:col>0</xdr:col>
      <xdr:colOff>1652558</xdr:colOff>
      <xdr:row>1223</xdr:row>
      <xdr:rowOff>1093611</xdr:rowOff>
    </xdr:to>
    <xdr:pic>
      <xdr:nvPicPr>
        <xdr:cNvPr id="14877" name="Immagine 14876" descr="adidas UltraBoost 22 'Shadow Navy' GX9146 - KICKS CREW">
          <a:extLst>
            <a:ext uri="{FF2B5EF4-FFF2-40B4-BE49-F238E27FC236}">
              <a16:creationId xmlns:a16="http://schemas.microsoft.com/office/drawing/2014/main" xmlns="" id="{C393224C-19D1-1C48-BAB1-189B3B2426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375" y="271173575"/>
          <a:ext cx="1509683" cy="10142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79375</xdr:colOff>
      <xdr:row>1226</xdr:row>
      <xdr:rowOff>79375</xdr:rowOff>
    </xdr:from>
    <xdr:to>
      <xdr:col>0</xdr:col>
      <xdr:colOff>1652558</xdr:colOff>
      <xdr:row>1226</xdr:row>
      <xdr:rowOff>1093611</xdr:rowOff>
    </xdr:to>
    <xdr:pic>
      <xdr:nvPicPr>
        <xdr:cNvPr id="14878" name="Immagine 14877" descr="adidas UltraBoost 22 'Shadow Navy' GX9146 - KICKS CREW">
          <a:extLst>
            <a:ext uri="{FF2B5EF4-FFF2-40B4-BE49-F238E27FC236}">
              <a16:creationId xmlns:a16="http://schemas.microsoft.com/office/drawing/2014/main" xmlns="" id="{E60F256C-849C-7349-A1BE-6E97213991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375" y="274602575"/>
          <a:ext cx="1509683" cy="10142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79375</xdr:colOff>
      <xdr:row>1224</xdr:row>
      <xdr:rowOff>79375</xdr:rowOff>
    </xdr:from>
    <xdr:to>
      <xdr:col>0</xdr:col>
      <xdr:colOff>1652558</xdr:colOff>
      <xdr:row>1224</xdr:row>
      <xdr:rowOff>1093611</xdr:rowOff>
    </xdr:to>
    <xdr:pic>
      <xdr:nvPicPr>
        <xdr:cNvPr id="14879" name="Immagine 14878" descr="adidas UltraBoost 22 'Shadow Navy' GX9146 - KICKS CREW">
          <a:extLst>
            <a:ext uri="{FF2B5EF4-FFF2-40B4-BE49-F238E27FC236}">
              <a16:creationId xmlns:a16="http://schemas.microsoft.com/office/drawing/2014/main" xmlns="" id="{9B085340-AFB0-2244-8F79-54F3E622E2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375" y="272316575"/>
          <a:ext cx="1509683" cy="10142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79375</xdr:colOff>
      <xdr:row>1225</xdr:row>
      <xdr:rowOff>79375</xdr:rowOff>
    </xdr:from>
    <xdr:to>
      <xdr:col>0</xdr:col>
      <xdr:colOff>1652558</xdr:colOff>
      <xdr:row>1225</xdr:row>
      <xdr:rowOff>1093611</xdr:rowOff>
    </xdr:to>
    <xdr:pic>
      <xdr:nvPicPr>
        <xdr:cNvPr id="14880" name="Immagine 14879" descr="adidas UltraBoost 22 'Shadow Navy' GX9146 - KICKS CREW">
          <a:extLst>
            <a:ext uri="{FF2B5EF4-FFF2-40B4-BE49-F238E27FC236}">
              <a16:creationId xmlns:a16="http://schemas.microsoft.com/office/drawing/2014/main" xmlns="" id="{7C36FBF3-6FCD-A643-9745-C5B79C7CD8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375" y="273459575"/>
          <a:ext cx="1509683" cy="10142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161636</xdr:colOff>
      <xdr:row>2907</xdr:row>
      <xdr:rowOff>196273</xdr:rowOff>
    </xdr:from>
    <xdr:to>
      <xdr:col>0</xdr:col>
      <xdr:colOff>1594233</xdr:colOff>
      <xdr:row>2907</xdr:row>
      <xdr:rowOff>981364</xdr:rowOff>
    </xdr:to>
    <xdr:pic>
      <xdr:nvPicPr>
        <xdr:cNvPr id="14881" name="dimg_341" descr="Toddler) adidas Swift Run 22 'Mineral Blue' GX9214 - GX9214 - Novelship">
          <a:extLst>
            <a:ext uri="{FF2B5EF4-FFF2-40B4-BE49-F238E27FC236}">
              <a16:creationId xmlns:a16="http://schemas.microsoft.com/office/drawing/2014/main" xmlns="" id="{645E89BD-3345-FA4E-8A19-9DB245C7A7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636" y="287292473"/>
          <a:ext cx="1419897" cy="7850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161636</xdr:colOff>
      <xdr:row>2908</xdr:row>
      <xdr:rowOff>196273</xdr:rowOff>
    </xdr:from>
    <xdr:to>
      <xdr:col>0</xdr:col>
      <xdr:colOff>1594233</xdr:colOff>
      <xdr:row>2908</xdr:row>
      <xdr:rowOff>981364</xdr:rowOff>
    </xdr:to>
    <xdr:pic>
      <xdr:nvPicPr>
        <xdr:cNvPr id="14882" name="dimg_341" descr="Toddler) adidas Swift Run 22 'Mineral Blue' GX9214 - GX9214 - Novelship">
          <a:extLst>
            <a:ext uri="{FF2B5EF4-FFF2-40B4-BE49-F238E27FC236}">
              <a16:creationId xmlns:a16="http://schemas.microsoft.com/office/drawing/2014/main" xmlns="" id="{72676A71-33BF-CE47-B635-4765445F86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636" y="288435473"/>
          <a:ext cx="1419897" cy="7850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161636</xdr:colOff>
      <xdr:row>2909</xdr:row>
      <xdr:rowOff>196273</xdr:rowOff>
    </xdr:from>
    <xdr:to>
      <xdr:col>0</xdr:col>
      <xdr:colOff>1594233</xdr:colOff>
      <xdr:row>2909</xdr:row>
      <xdr:rowOff>981364</xdr:rowOff>
    </xdr:to>
    <xdr:pic>
      <xdr:nvPicPr>
        <xdr:cNvPr id="14883" name="dimg_341" descr="Toddler) adidas Swift Run 22 'Mineral Blue' GX9214 - GX9214 - Novelship">
          <a:extLst>
            <a:ext uri="{FF2B5EF4-FFF2-40B4-BE49-F238E27FC236}">
              <a16:creationId xmlns:a16="http://schemas.microsoft.com/office/drawing/2014/main" xmlns="" id="{31273F0A-8476-084E-A06E-B2C6B66EA2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636" y="289578473"/>
          <a:ext cx="1419897" cy="7850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161636</xdr:colOff>
      <xdr:row>2910</xdr:row>
      <xdr:rowOff>196273</xdr:rowOff>
    </xdr:from>
    <xdr:to>
      <xdr:col>0</xdr:col>
      <xdr:colOff>1594233</xdr:colOff>
      <xdr:row>2910</xdr:row>
      <xdr:rowOff>981364</xdr:rowOff>
    </xdr:to>
    <xdr:pic>
      <xdr:nvPicPr>
        <xdr:cNvPr id="14884" name="dimg_341" descr="Toddler) adidas Swift Run 22 'Mineral Blue' GX9214 - GX9214 - Novelship">
          <a:extLst>
            <a:ext uri="{FF2B5EF4-FFF2-40B4-BE49-F238E27FC236}">
              <a16:creationId xmlns:a16="http://schemas.microsoft.com/office/drawing/2014/main" xmlns="" id="{6100D698-D0DB-1148-841B-43D9CEC27D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636" y="290721473"/>
          <a:ext cx="1419897" cy="7850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161636</xdr:colOff>
      <xdr:row>2911</xdr:row>
      <xdr:rowOff>196273</xdr:rowOff>
    </xdr:from>
    <xdr:to>
      <xdr:col>0</xdr:col>
      <xdr:colOff>1594233</xdr:colOff>
      <xdr:row>2911</xdr:row>
      <xdr:rowOff>981364</xdr:rowOff>
    </xdr:to>
    <xdr:pic>
      <xdr:nvPicPr>
        <xdr:cNvPr id="14885" name="dimg_341" descr="Toddler) adidas Swift Run 22 'Mineral Blue' GX9214 - GX9214 - Novelship">
          <a:extLst>
            <a:ext uri="{FF2B5EF4-FFF2-40B4-BE49-F238E27FC236}">
              <a16:creationId xmlns:a16="http://schemas.microsoft.com/office/drawing/2014/main" xmlns="" id="{335198C1-4D4B-C147-87B9-5B23B12FC4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636" y="291864473"/>
          <a:ext cx="1419897" cy="7850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161636</xdr:colOff>
      <xdr:row>2912</xdr:row>
      <xdr:rowOff>196273</xdr:rowOff>
    </xdr:from>
    <xdr:to>
      <xdr:col>0</xdr:col>
      <xdr:colOff>1594233</xdr:colOff>
      <xdr:row>2912</xdr:row>
      <xdr:rowOff>981364</xdr:rowOff>
    </xdr:to>
    <xdr:pic>
      <xdr:nvPicPr>
        <xdr:cNvPr id="14886" name="dimg_341" descr="Toddler) adidas Swift Run 22 'Mineral Blue' GX9214 - GX9214 - Novelship">
          <a:extLst>
            <a:ext uri="{FF2B5EF4-FFF2-40B4-BE49-F238E27FC236}">
              <a16:creationId xmlns:a16="http://schemas.microsoft.com/office/drawing/2014/main" xmlns="" id="{2B74F8CE-413B-F74C-97C9-2208573546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636" y="293007473"/>
          <a:ext cx="1419897" cy="7850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161636</xdr:colOff>
      <xdr:row>2913</xdr:row>
      <xdr:rowOff>196273</xdr:rowOff>
    </xdr:from>
    <xdr:to>
      <xdr:col>0</xdr:col>
      <xdr:colOff>1594233</xdr:colOff>
      <xdr:row>2913</xdr:row>
      <xdr:rowOff>981364</xdr:rowOff>
    </xdr:to>
    <xdr:pic>
      <xdr:nvPicPr>
        <xdr:cNvPr id="14887" name="dimg_341" descr="Toddler) adidas Swift Run 22 'Mineral Blue' GX9214 - GX9214 - Novelship">
          <a:extLst>
            <a:ext uri="{FF2B5EF4-FFF2-40B4-BE49-F238E27FC236}">
              <a16:creationId xmlns:a16="http://schemas.microsoft.com/office/drawing/2014/main" xmlns="" id="{25659B10-F8A0-8940-B79C-C8EC179A7A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636" y="294150473"/>
          <a:ext cx="1419897" cy="7850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161636</xdr:colOff>
      <xdr:row>2914</xdr:row>
      <xdr:rowOff>196273</xdr:rowOff>
    </xdr:from>
    <xdr:to>
      <xdr:col>0</xdr:col>
      <xdr:colOff>1594233</xdr:colOff>
      <xdr:row>2914</xdr:row>
      <xdr:rowOff>981364</xdr:rowOff>
    </xdr:to>
    <xdr:pic>
      <xdr:nvPicPr>
        <xdr:cNvPr id="14888" name="dimg_341" descr="Toddler) adidas Swift Run 22 'Mineral Blue' GX9214 - GX9214 - Novelship">
          <a:extLst>
            <a:ext uri="{FF2B5EF4-FFF2-40B4-BE49-F238E27FC236}">
              <a16:creationId xmlns:a16="http://schemas.microsoft.com/office/drawing/2014/main" xmlns="" id="{96084C6C-1CAC-8948-A85C-F54861B63A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636" y="295293473"/>
          <a:ext cx="1419897" cy="7850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161636</xdr:colOff>
      <xdr:row>2915</xdr:row>
      <xdr:rowOff>196273</xdr:rowOff>
    </xdr:from>
    <xdr:to>
      <xdr:col>0</xdr:col>
      <xdr:colOff>1594233</xdr:colOff>
      <xdr:row>2915</xdr:row>
      <xdr:rowOff>981364</xdr:rowOff>
    </xdr:to>
    <xdr:pic>
      <xdr:nvPicPr>
        <xdr:cNvPr id="14890" name="dimg_341" descr="Toddler) adidas Swift Run 22 'Mineral Blue' GX9214 - GX9214 - Novelship">
          <a:extLst>
            <a:ext uri="{FF2B5EF4-FFF2-40B4-BE49-F238E27FC236}">
              <a16:creationId xmlns:a16="http://schemas.microsoft.com/office/drawing/2014/main" xmlns="" id="{736B59C4-A442-5F4F-9C3B-869423B5DC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636" y="297579473"/>
          <a:ext cx="1419897" cy="7850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277091</xdr:colOff>
      <xdr:row>3000</xdr:row>
      <xdr:rowOff>115454</xdr:rowOff>
    </xdr:from>
    <xdr:to>
      <xdr:col>0</xdr:col>
      <xdr:colOff>1189182</xdr:colOff>
      <xdr:row>3000</xdr:row>
      <xdr:rowOff>1029021</xdr:rowOff>
    </xdr:to>
    <xdr:pic>
      <xdr:nvPicPr>
        <xdr:cNvPr id="14906" name="dimg_351" descr="adidas BOOST Web Bambini Sneakers GX9760 | scontosport.it">
          <a:extLst>
            <a:ext uri="{FF2B5EF4-FFF2-40B4-BE49-F238E27FC236}">
              <a16:creationId xmlns:a16="http://schemas.microsoft.com/office/drawing/2014/main" xmlns="" id="{9525BC5D-4D4F-B64A-8068-529B971219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091" y="306642654"/>
          <a:ext cx="912091" cy="9135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277091</xdr:colOff>
      <xdr:row>3001</xdr:row>
      <xdr:rowOff>115454</xdr:rowOff>
    </xdr:from>
    <xdr:to>
      <xdr:col>0</xdr:col>
      <xdr:colOff>1189182</xdr:colOff>
      <xdr:row>3001</xdr:row>
      <xdr:rowOff>1029021</xdr:rowOff>
    </xdr:to>
    <xdr:pic>
      <xdr:nvPicPr>
        <xdr:cNvPr id="14907" name="dimg_351" descr="adidas BOOST Web Bambini Sneakers GX9760 | scontosport.it">
          <a:extLst>
            <a:ext uri="{FF2B5EF4-FFF2-40B4-BE49-F238E27FC236}">
              <a16:creationId xmlns:a16="http://schemas.microsoft.com/office/drawing/2014/main" xmlns="" id="{D7B96155-6E3D-8F4A-9333-AF1C2ADECF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091" y="307785654"/>
          <a:ext cx="912091" cy="9135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277091</xdr:colOff>
      <xdr:row>3002</xdr:row>
      <xdr:rowOff>115454</xdr:rowOff>
    </xdr:from>
    <xdr:to>
      <xdr:col>0</xdr:col>
      <xdr:colOff>1189182</xdr:colOff>
      <xdr:row>3002</xdr:row>
      <xdr:rowOff>1029021</xdr:rowOff>
    </xdr:to>
    <xdr:pic>
      <xdr:nvPicPr>
        <xdr:cNvPr id="14908" name="dimg_351" descr="adidas BOOST Web Bambini Sneakers GX9760 | scontosport.it">
          <a:extLst>
            <a:ext uri="{FF2B5EF4-FFF2-40B4-BE49-F238E27FC236}">
              <a16:creationId xmlns:a16="http://schemas.microsoft.com/office/drawing/2014/main" xmlns="" id="{9A5B0305-6725-754E-B5F9-B2B4C66CC8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091" y="308928654"/>
          <a:ext cx="912091" cy="9135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277091</xdr:colOff>
      <xdr:row>1340</xdr:row>
      <xdr:rowOff>23091</xdr:rowOff>
    </xdr:from>
    <xdr:to>
      <xdr:col>0</xdr:col>
      <xdr:colOff>1327727</xdr:colOff>
      <xdr:row>1340</xdr:row>
      <xdr:rowOff>1075428</xdr:rowOff>
    </xdr:to>
    <xdr:pic>
      <xdr:nvPicPr>
        <xdr:cNvPr id="14911" name="dimg_25" descr="adidas Women's Running by Stella McCartney Ultraboost 20 Running Shoes -  Black adidas US">
          <a:extLst>
            <a:ext uri="{FF2B5EF4-FFF2-40B4-BE49-F238E27FC236}">
              <a16:creationId xmlns:a16="http://schemas.microsoft.com/office/drawing/2014/main" xmlns="" id="{915B1DD6-4F8B-AD41-A719-737B3286E1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091" y="312265291"/>
          <a:ext cx="1050636" cy="10523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277091</xdr:colOff>
      <xdr:row>1341</xdr:row>
      <xdr:rowOff>23091</xdr:rowOff>
    </xdr:from>
    <xdr:to>
      <xdr:col>0</xdr:col>
      <xdr:colOff>1327727</xdr:colOff>
      <xdr:row>1341</xdr:row>
      <xdr:rowOff>1075428</xdr:rowOff>
    </xdr:to>
    <xdr:pic>
      <xdr:nvPicPr>
        <xdr:cNvPr id="643" name="dimg_25" descr="adidas Women's Running by Stella McCartney Ultraboost 20 Running Shoes -  Black adidas US">
          <a:extLst>
            <a:ext uri="{FF2B5EF4-FFF2-40B4-BE49-F238E27FC236}">
              <a16:creationId xmlns:a16="http://schemas.microsoft.com/office/drawing/2014/main" xmlns="" id="{42B1EBF5-380D-FD41-9639-3696C03D9E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091" y="313408291"/>
          <a:ext cx="1050636" cy="10523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277091</xdr:colOff>
      <xdr:row>1342</xdr:row>
      <xdr:rowOff>23091</xdr:rowOff>
    </xdr:from>
    <xdr:to>
      <xdr:col>0</xdr:col>
      <xdr:colOff>1327727</xdr:colOff>
      <xdr:row>1342</xdr:row>
      <xdr:rowOff>1075428</xdr:rowOff>
    </xdr:to>
    <xdr:pic>
      <xdr:nvPicPr>
        <xdr:cNvPr id="644" name="dimg_25" descr="adidas Women's Running by Stella McCartney Ultraboost 20 Running Shoes -  Black adidas US">
          <a:extLst>
            <a:ext uri="{FF2B5EF4-FFF2-40B4-BE49-F238E27FC236}">
              <a16:creationId xmlns:a16="http://schemas.microsoft.com/office/drawing/2014/main" xmlns="" id="{2C4B044D-B3A8-FA4A-91AF-0879B479A5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091" y="314551291"/>
          <a:ext cx="1050636" cy="10523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277091</xdr:colOff>
      <xdr:row>1343</xdr:row>
      <xdr:rowOff>23091</xdr:rowOff>
    </xdr:from>
    <xdr:to>
      <xdr:col>0</xdr:col>
      <xdr:colOff>1327727</xdr:colOff>
      <xdr:row>1343</xdr:row>
      <xdr:rowOff>1075428</xdr:rowOff>
    </xdr:to>
    <xdr:pic>
      <xdr:nvPicPr>
        <xdr:cNvPr id="645" name="dimg_25" descr="adidas Women's Running by Stella McCartney Ultraboost 20 Running Shoes -  Black adidas US">
          <a:extLst>
            <a:ext uri="{FF2B5EF4-FFF2-40B4-BE49-F238E27FC236}">
              <a16:creationId xmlns:a16="http://schemas.microsoft.com/office/drawing/2014/main" xmlns="" id="{EE6F178B-3840-1D4C-BBBA-2569107AFE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091" y="315694291"/>
          <a:ext cx="1050636" cy="10523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277091</xdr:colOff>
      <xdr:row>1344</xdr:row>
      <xdr:rowOff>23091</xdr:rowOff>
    </xdr:from>
    <xdr:to>
      <xdr:col>0</xdr:col>
      <xdr:colOff>1327727</xdr:colOff>
      <xdr:row>1344</xdr:row>
      <xdr:rowOff>1075428</xdr:rowOff>
    </xdr:to>
    <xdr:pic>
      <xdr:nvPicPr>
        <xdr:cNvPr id="673" name="dimg_25" descr="adidas Women's Running by Stella McCartney Ultraboost 20 Running Shoes -  Black adidas US">
          <a:extLst>
            <a:ext uri="{FF2B5EF4-FFF2-40B4-BE49-F238E27FC236}">
              <a16:creationId xmlns:a16="http://schemas.microsoft.com/office/drawing/2014/main" xmlns="" id="{4CDFE65D-8551-DB42-86D2-462404A470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091" y="316837291"/>
          <a:ext cx="1050636" cy="10523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129888</xdr:colOff>
      <xdr:row>1368</xdr:row>
      <xdr:rowOff>216478</xdr:rowOff>
    </xdr:from>
    <xdr:to>
      <xdr:col>0</xdr:col>
      <xdr:colOff>1511426</xdr:colOff>
      <xdr:row>1368</xdr:row>
      <xdr:rowOff>822614</xdr:rowOff>
    </xdr:to>
    <xdr:pic>
      <xdr:nvPicPr>
        <xdr:cNvPr id="14917" name="Immagine 14916" descr="Scarpe da running adidas SL20.3 W - Top4Running.it">
          <a:extLst>
            <a:ext uri="{FF2B5EF4-FFF2-40B4-BE49-F238E27FC236}">
              <a16:creationId xmlns:a16="http://schemas.microsoft.com/office/drawing/2014/main" xmlns="" id="{9D8E90E4-823B-E54B-B969-2080D154A3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888" y="327317678"/>
          <a:ext cx="1381538" cy="6061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176390</xdr:colOff>
      <xdr:row>1369</xdr:row>
      <xdr:rowOff>202846</xdr:rowOff>
    </xdr:from>
    <xdr:to>
      <xdr:col>0</xdr:col>
      <xdr:colOff>1580332</xdr:colOff>
      <xdr:row>1369</xdr:row>
      <xdr:rowOff>820208</xdr:rowOff>
    </xdr:to>
    <xdr:pic>
      <xdr:nvPicPr>
        <xdr:cNvPr id="14918" name="Immagine 14917" descr="Scarpe da running adidas SL20.3 W - Top4Running.it">
          <a:extLst>
            <a:ext uri="{FF2B5EF4-FFF2-40B4-BE49-F238E27FC236}">
              <a16:creationId xmlns:a16="http://schemas.microsoft.com/office/drawing/2014/main" xmlns="" id="{EF32DA8E-6385-ED41-A80E-18745B93B2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6390" y="328447046"/>
          <a:ext cx="1403942" cy="6173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176390</xdr:colOff>
      <xdr:row>1374</xdr:row>
      <xdr:rowOff>202846</xdr:rowOff>
    </xdr:from>
    <xdr:to>
      <xdr:col>0</xdr:col>
      <xdr:colOff>1580332</xdr:colOff>
      <xdr:row>1374</xdr:row>
      <xdr:rowOff>820208</xdr:rowOff>
    </xdr:to>
    <xdr:pic>
      <xdr:nvPicPr>
        <xdr:cNvPr id="14919" name="Immagine 14918" descr="Scarpe da running adidas SL20.3 W - Top4Running.it">
          <a:extLst>
            <a:ext uri="{FF2B5EF4-FFF2-40B4-BE49-F238E27FC236}">
              <a16:creationId xmlns:a16="http://schemas.microsoft.com/office/drawing/2014/main" xmlns="" id="{9CA48DAC-D682-EF4D-A080-D5C2B76C89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6390" y="329590046"/>
          <a:ext cx="1403942" cy="6173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176390</xdr:colOff>
      <xdr:row>1375</xdr:row>
      <xdr:rowOff>202846</xdr:rowOff>
    </xdr:from>
    <xdr:to>
      <xdr:col>0</xdr:col>
      <xdr:colOff>1580332</xdr:colOff>
      <xdr:row>1375</xdr:row>
      <xdr:rowOff>820208</xdr:rowOff>
    </xdr:to>
    <xdr:pic>
      <xdr:nvPicPr>
        <xdr:cNvPr id="14920" name="Immagine 14919" descr="Scarpe da running adidas SL20.3 W - Top4Running.it">
          <a:extLst>
            <a:ext uri="{FF2B5EF4-FFF2-40B4-BE49-F238E27FC236}">
              <a16:creationId xmlns:a16="http://schemas.microsoft.com/office/drawing/2014/main" xmlns="" id="{E1E1C256-3E0D-8242-9D8D-B76DC1DA8A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6390" y="330733046"/>
          <a:ext cx="1403942" cy="6173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202047</xdr:colOff>
      <xdr:row>1392</xdr:row>
      <xdr:rowOff>72159</xdr:rowOff>
    </xdr:from>
    <xdr:to>
      <xdr:col>0</xdr:col>
      <xdr:colOff>1250761</xdr:colOff>
      <xdr:row>1392</xdr:row>
      <xdr:rowOff>1024659</xdr:rowOff>
    </xdr:to>
    <xdr:pic>
      <xdr:nvPicPr>
        <xdr:cNvPr id="14922" name="Immagine 14921" descr="Amazon.co.jp: Adidas GY1549 Forum Bonega X Wonder Oxide/Wonder Oxide/Core  Black, Wonder Oxide/Wonder Oxide/Core Black : Clothing, Shoes &amp; Jewelry">
          <a:extLst>
            <a:ext uri="{FF2B5EF4-FFF2-40B4-BE49-F238E27FC236}">
              <a16:creationId xmlns:a16="http://schemas.microsoft.com/office/drawing/2014/main" xmlns="" id="{8EBFAE6D-2D61-3E4F-BDAE-D0142FE25E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047" y="332888359"/>
          <a:ext cx="1048714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80819</xdr:colOff>
      <xdr:row>1432</xdr:row>
      <xdr:rowOff>207818</xdr:rowOff>
    </xdr:from>
    <xdr:to>
      <xdr:col>0</xdr:col>
      <xdr:colOff>1573499</xdr:colOff>
      <xdr:row>1432</xdr:row>
      <xdr:rowOff>992909</xdr:rowOff>
    </xdr:to>
    <xdr:pic>
      <xdr:nvPicPr>
        <xdr:cNvPr id="14925" name="dimg_349" descr="adidas Roverend Adventure 'Magic Earth' GY1680 - GY1680 - Novelship">
          <a:extLst>
            <a:ext uri="{FF2B5EF4-FFF2-40B4-BE49-F238E27FC236}">
              <a16:creationId xmlns:a16="http://schemas.microsoft.com/office/drawing/2014/main" xmlns="" id="{BB4DAC1D-BA16-6640-9889-C42A0A87EF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819" y="337596018"/>
          <a:ext cx="1492680" cy="7850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80819</xdr:colOff>
      <xdr:row>1433</xdr:row>
      <xdr:rowOff>207818</xdr:rowOff>
    </xdr:from>
    <xdr:to>
      <xdr:col>0</xdr:col>
      <xdr:colOff>1573499</xdr:colOff>
      <xdr:row>1433</xdr:row>
      <xdr:rowOff>992909</xdr:rowOff>
    </xdr:to>
    <xdr:pic>
      <xdr:nvPicPr>
        <xdr:cNvPr id="14926" name="dimg_349" descr="adidas Roverend Adventure 'Magic Earth' GY1680 - GY1680 - Novelship">
          <a:extLst>
            <a:ext uri="{FF2B5EF4-FFF2-40B4-BE49-F238E27FC236}">
              <a16:creationId xmlns:a16="http://schemas.microsoft.com/office/drawing/2014/main" xmlns="" id="{6A688594-FE91-654F-BC69-403CFB97ED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819" y="338739018"/>
          <a:ext cx="1492680" cy="7850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80819</xdr:colOff>
      <xdr:row>1434</xdr:row>
      <xdr:rowOff>207818</xdr:rowOff>
    </xdr:from>
    <xdr:to>
      <xdr:col>0</xdr:col>
      <xdr:colOff>1573499</xdr:colOff>
      <xdr:row>1434</xdr:row>
      <xdr:rowOff>992909</xdr:rowOff>
    </xdr:to>
    <xdr:pic>
      <xdr:nvPicPr>
        <xdr:cNvPr id="14927" name="dimg_349" descr="adidas Roverend Adventure 'Magic Earth' GY1680 - GY1680 - Novelship">
          <a:extLst>
            <a:ext uri="{FF2B5EF4-FFF2-40B4-BE49-F238E27FC236}">
              <a16:creationId xmlns:a16="http://schemas.microsoft.com/office/drawing/2014/main" xmlns="" id="{045FAC91-350C-3A4F-A6C4-B81F9F515D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819" y="339882018"/>
          <a:ext cx="1492680" cy="7850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80819</xdr:colOff>
      <xdr:row>1435</xdr:row>
      <xdr:rowOff>207818</xdr:rowOff>
    </xdr:from>
    <xdr:to>
      <xdr:col>0</xdr:col>
      <xdr:colOff>1573499</xdr:colOff>
      <xdr:row>1435</xdr:row>
      <xdr:rowOff>992909</xdr:rowOff>
    </xdr:to>
    <xdr:pic>
      <xdr:nvPicPr>
        <xdr:cNvPr id="14928" name="dimg_349" descr="adidas Roverend Adventure 'Magic Earth' GY1680 - GY1680 - Novelship">
          <a:extLst>
            <a:ext uri="{FF2B5EF4-FFF2-40B4-BE49-F238E27FC236}">
              <a16:creationId xmlns:a16="http://schemas.microsoft.com/office/drawing/2014/main" xmlns="" id="{BAB1CC10-1814-964E-A156-0EABD5A2DB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819" y="341025018"/>
          <a:ext cx="1492680" cy="7850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80819</xdr:colOff>
      <xdr:row>1436</xdr:row>
      <xdr:rowOff>207818</xdr:rowOff>
    </xdr:from>
    <xdr:to>
      <xdr:col>0</xdr:col>
      <xdr:colOff>1573499</xdr:colOff>
      <xdr:row>1436</xdr:row>
      <xdr:rowOff>992909</xdr:rowOff>
    </xdr:to>
    <xdr:pic>
      <xdr:nvPicPr>
        <xdr:cNvPr id="14929" name="dimg_349" descr="adidas Roverend Adventure 'Magic Earth' GY1680 - GY1680 - Novelship">
          <a:extLst>
            <a:ext uri="{FF2B5EF4-FFF2-40B4-BE49-F238E27FC236}">
              <a16:creationId xmlns:a16="http://schemas.microsoft.com/office/drawing/2014/main" xmlns="" id="{F11384D8-D45D-554A-9368-14A3A10614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819" y="342168018"/>
          <a:ext cx="1492680" cy="7850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173182</xdr:colOff>
      <xdr:row>3114</xdr:row>
      <xdr:rowOff>92363</xdr:rowOff>
    </xdr:from>
    <xdr:to>
      <xdr:col>0</xdr:col>
      <xdr:colOff>1512455</xdr:colOff>
      <xdr:row>3114</xdr:row>
      <xdr:rowOff>1087769</xdr:rowOff>
    </xdr:to>
    <xdr:pic>
      <xdr:nvPicPr>
        <xdr:cNvPr id="14949" name="dimg_10" descr="ADIDAS Kinder Schuhe Sneaker Sportschuhe EQ21 Run 2.0 Turnschuhe GY4371  schwarz | eBay">
          <a:extLst>
            <a:ext uri="{FF2B5EF4-FFF2-40B4-BE49-F238E27FC236}">
              <a16:creationId xmlns:a16="http://schemas.microsoft.com/office/drawing/2014/main" xmlns="" id="{CD54B320-FF54-1F45-A757-9FA12CA7459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3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140" t="12851" r="10097" b="8615"/>
        <a:stretch/>
      </xdr:blipFill>
      <xdr:spPr bwMode="auto">
        <a:xfrm>
          <a:off x="173182" y="361483563"/>
          <a:ext cx="1339273" cy="9954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173182</xdr:colOff>
      <xdr:row>1599</xdr:row>
      <xdr:rowOff>92364</xdr:rowOff>
    </xdr:from>
    <xdr:to>
      <xdr:col>0</xdr:col>
      <xdr:colOff>1560561</xdr:colOff>
      <xdr:row>1599</xdr:row>
      <xdr:rowOff>981364</xdr:rowOff>
    </xdr:to>
    <xdr:pic>
      <xdr:nvPicPr>
        <xdr:cNvPr id="14951" name="dimg_33" descr="adidas PureBoost 21 'White Solar Red' GY5102 - KICKS CREW">
          <a:extLst>
            <a:ext uri="{FF2B5EF4-FFF2-40B4-BE49-F238E27FC236}">
              <a16:creationId xmlns:a16="http://schemas.microsoft.com/office/drawing/2014/main" xmlns="" id="{66FE5AAD-CD9E-B346-8B90-00BC943146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182" y="364912564"/>
          <a:ext cx="1387379" cy="889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173182</xdr:colOff>
      <xdr:row>1600</xdr:row>
      <xdr:rowOff>92364</xdr:rowOff>
    </xdr:from>
    <xdr:to>
      <xdr:col>0</xdr:col>
      <xdr:colOff>1560561</xdr:colOff>
      <xdr:row>1600</xdr:row>
      <xdr:rowOff>981364</xdr:rowOff>
    </xdr:to>
    <xdr:pic>
      <xdr:nvPicPr>
        <xdr:cNvPr id="14952" name="dimg_33" descr="adidas PureBoost 21 'White Solar Red' GY5102 - KICKS CREW">
          <a:extLst>
            <a:ext uri="{FF2B5EF4-FFF2-40B4-BE49-F238E27FC236}">
              <a16:creationId xmlns:a16="http://schemas.microsoft.com/office/drawing/2014/main" xmlns="" id="{11C1F499-FF13-4B4D-AA87-C51C210A42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182" y="366055564"/>
          <a:ext cx="1387379" cy="889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173182</xdr:colOff>
      <xdr:row>1601</xdr:row>
      <xdr:rowOff>92364</xdr:rowOff>
    </xdr:from>
    <xdr:to>
      <xdr:col>0</xdr:col>
      <xdr:colOff>1560561</xdr:colOff>
      <xdr:row>1601</xdr:row>
      <xdr:rowOff>981364</xdr:rowOff>
    </xdr:to>
    <xdr:pic>
      <xdr:nvPicPr>
        <xdr:cNvPr id="14953" name="dimg_33" descr="adidas PureBoost 21 'White Solar Red' GY5102 - KICKS CREW">
          <a:extLst>
            <a:ext uri="{FF2B5EF4-FFF2-40B4-BE49-F238E27FC236}">
              <a16:creationId xmlns:a16="http://schemas.microsoft.com/office/drawing/2014/main" xmlns="" id="{CA14AEC1-BEBD-884F-BF09-3D175DCC8E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182" y="367198564"/>
          <a:ext cx="1387379" cy="889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176389</xdr:colOff>
      <xdr:row>1636</xdr:row>
      <xdr:rowOff>194029</xdr:rowOff>
    </xdr:from>
    <xdr:to>
      <xdr:col>0</xdr:col>
      <xdr:colOff>1587500</xdr:colOff>
      <xdr:row>1636</xdr:row>
      <xdr:rowOff>830355</xdr:rowOff>
    </xdr:to>
    <xdr:pic>
      <xdr:nvPicPr>
        <xdr:cNvPr id="14959" name="Immagine 14958" descr="Buy UltraBoost 20 LAB 'White Pure Lemon' - GY6592 | GOAT UK">
          <a:extLst>
            <a:ext uri="{FF2B5EF4-FFF2-40B4-BE49-F238E27FC236}">
              <a16:creationId xmlns:a16="http://schemas.microsoft.com/office/drawing/2014/main" xmlns="" id="{733CC097-5858-F446-AA50-4998DFC151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6389" y="373015229"/>
          <a:ext cx="1411111" cy="6363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176389</xdr:colOff>
      <xdr:row>1635</xdr:row>
      <xdr:rowOff>194029</xdr:rowOff>
    </xdr:from>
    <xdr:to>
      <xdr:col>0</xdr:col>
      <xdr:colOff>1587500</xdr:colOff>
      <xdr:row>1635</xdr:row>
      <xdr:rowOff>830355</xdr:rowOff>
    </xdr:to>
    <xdr:pic>
      <xdr:nvPicPr>
        <xdr:cNvPr id="14960" name="Immagine 14959" descr="Buy UltraBoost 20 LAB 'White Pure Lemon' - GY6592 | GOAT UK">
          <a:extLst>
            <a:ext uri="{FF2B5EF4-FFF2-40B4-BE49-F238E27FC236}">
              <a16:creationId xmlns:a16="http://schemas.microsoft.com/office/drawing/2014/main" xmlns="" id="{7763B73E-FA75-3440-9166-AF54884894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6389" y="371872229"/>
          <a:ext cx="1411111" cy="6363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176389</xdr:colOff>
      <xdr:row>1644</xdr:row>
      <xdr:rowOff>194029</xdr:rowOff>
    </xdr:from>
    <xdr:to>
      <xdr:col>0</xdr:col>
      <xdr:colOff>1587500</xdr:colOff>
      <xdr:row>1644</xdr:row>
      <xdr:rowOff>830355</xdr:rowOff>
    </xdr:to>
    <xdr:pic>
      <xdr:nvPicPr>
        <xdr:cNvPr id="14961" name="Immagine 14960" descr="Buy UltraBoost 20 LAB 'White Pure Lemon' - GY6592 | GOAT UK">
          <a:extLst>
            <a:ext uri="{FF2B5EF4-FFF2-40B4-BE49-F238E27FC236}">
              <a16:creationId xmlns:a16="http://schemas.microsoft.com/office/drawing/2014/main" xmlns="" id="{527959C0-8C1C-1841-8F05-FD8C3261AB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6389" y="378730229"/>
          <a:ext cx="1411111" cy="6363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176389</xdr:colOff>
      <xdr:row>1645</xdr:row>
      <xdr:rowOff>194029</xdr:rowOff>
    </xdr:from>
    <xdr:to>
      <xdr:col>0</xdr:col>
      <xdr:colOff>1587500</xdr:colOff>
      <xdr:row>1645</xdr:row>
      <xdr:rowOff>830355</xdr:rowOff>
    </xdr:to>
    <xdr:pic>
      <xdr:nvPicPr>
        <xdr:cNvPr id="14962" name="Immagine 14961" descr="Buy UltraBoost 20 LAB 'White Pure Lemon' - GY6592 | GOAT UK">
          <a:extLst>
            <a:ext uri="{FF2B5EF4-FFF2-40B4-BE49-F238E27FC236}">
              <a16:creationId xmlns:a16="http://schemas.microsoft.com/office/drawing/2014/main" xmlns="" id="{EF4652F9-F617-D741-BE55-94C98C4FAD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6389" y="379873229"/>
          <a:ext cx="1411111" cy="6363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176389</xdr:colOff>
      <xdr:row>1643</xdr:row>
      <xdr:rowOff>194029</xdr:rowOff>
    </xdr:from>
    <xdr:to>
      <xdr:col>0</xdr:col>
      <xdr:colOff>1587500</xdr:colOff>
      <xdr:row>1643</xdr:row>
      <xdr:rowOff>830355</xdr:rowOff>
    </xdr:to>
    <xdr:pic>
      <xdr:nvPicPr>
        <xdr:cNvPr id="14963" name="Immagine 14962" descr="Buy UltraBoost 20 LAB 'White Pure Lemon' - GY6592 | GOAT UK">
          <a:extLst>
            <a:ext uri="{FF2B5EF4-FFF2-40B4-BE49-F238E27FC236}">
              <a16:creationId xmlns:a16="http://schemas.microsoft.com/office/drawing/2014/main" xmlns="" id="{0F0DB01F-E43B-1446-B4F6-FB9CD99820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6389" y="377587229"/>
          <a:ext cx="1411111" cy="6363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176389</xdr:colOff>
      <xdr:row>1648</xdr:row>
      <xdr:rowOff>194029</xdr:rowOff>
    </xdr:from>
    <xdr:to>
      <xdr:col>0</xdr:col>
      <xdr:colOff>1587500</xdr:colOff>
      <xdr:row>1648</xdr:row>
      <xdr:rowOff>830355</xdr:rowOff>
    </xdr:to>
    <xdr:pic>
      <xdr:nvPicPr>
        <xdr:cNvPr id="14967" name="Immagine 14966" descr="Buy UltraBoost 20 LAB 'White Pure Lemon' - GY6592 | GOAT UK">
          <a:extLst>
            <a:ext uri="{FF2B5EF4-FFF2-40B4-BE49-F238E27FC236}">
              <a16:creationId xmlns:a16="http://schemas.microsoft.com/office/drawing/2014/main" xmlns="" id="{F1F01F65-5BAD-B142-A14A-64CA576B6F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6389" y="381016229"/>
          <a:ext cx="1411111" cy="6363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279400</xdr:colOff>
      <xdr:row>1675</xdr:row>
      <xdr:rowOff>88900</xdr:rowOff>
    </xdr:from>
    <xdr:to>
      <xdr:col>0</xdr:col>
      <xdr:colOff>1266405</xdr:colOff>
      <xdr:row>1675</xdr:row>
      <xdr:rowOff>1028700</xdr:rowOff>
    </xdr:to>
    <xdr:pic>
      <xdr:nvPicPr>
        <xdr:cNvPr id="14991" name="dimg_351" descr="UK 10 Adidas Adizero Adios 7 Men's Gym Running Trainers Shoes Black/Green  GY8409 | eBay">
          <a:extLst>
            <a:ext uri="{FF2B5EF4-FFF2-40B4-BE49-F238E27FC236}">
              <a16:creationId xmlns:a16="http://schemas.microsoft.com/office/drawing/2014/main" xmlns="" id="{FDDA44B8-B8D1-374F-B015-460B7C75F5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400" y="403771100"/>
          <a:ext cx="987005" cy="939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219363</xdr:colOff>
      <xdr:row>1723</xdr:row>
      <xdr:rowOff>103908</xdr:rowOff>
    </xdr:from>
    <xdr:to>
      <xdr:col>0</xdr:col>
      <xdr:colOff>1466272</xdr:colOff>
      <xdr:row>1723</xdr:row>
      <xdr:rowOff>1017137</xdr:rowOff>
    </xdr:to>
    <xdr:pic>
      <xdr:nvPicPr>
        <xdr:cNvPr id="14993" name="dimg_23" descr="adidas Scarpe Ultraboost Light GY9359 Bianco | Modivo.it">
          <a:extLst>
            <a:ext uri="{FF2B5EF4-FFF2-40B4-BE49-F238E27FC236}">
              <a16:creationId xmlns:a16="http://schemas.microsoft.com/office/drawing/2014/main" xmlns="" id="{BD48B601-6476-E24C-A330-BF47F31EACB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36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1589" b="13655"/>
        <a:stretch/>
      </xdr:blipFill>
      <xdr:spPr bwMode="auto">
        <a:xfrm>
          <a:off x="219363" y="407215108"/>
          <a:ext cx="1246909" cy="9132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219363</xdr:colOff>
      <xdr:row>1724</xdr:row>
      <xdr:rowOff>103908</xdr:rowOff>
    </xdr:from>
    <xdr:to>
      <xdr:col>0</xdr:col>
      <xdr:colOff>1466272</xdr:colOff>
      <xdr:row>1724</xdr:row>
      <xdr:rowOff>1017137</xdr:rowOff>
    </xdr:to>
    <xdr:pic>
      <xdr:nvPicPr>
        <xdr:cNvPr id="14994" name="dimg_23" descr="adidas Scarpe Ultraboost Light GY9359 Bianco | Modivo.it">
          <a:extLst>
            <a:ext uri="{FF2B5EF4-FFF2-40B4-BE49-F238E27FC236}">
              <a16:creationId xmlns:a16="http://schemas.microsoft.com/office/drawing/2014/main" xmlns="" id="{1A7B525A-1CC6-AC4E-AB26-6A4B5B525D5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36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1589" b="13655"/>
        <a:stretch/>
      </xdr:blipFill>
      <xdr:spPr bwMode="auto">
        <a:xfrm>
          <a:off x="219363" y="408358108"/>
          <a:ext cx="1246909" cy="9132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288637</xdr:colOff>
      <xdr:row>3116</xdr:row>
      <xdr:rowOff>80818</xdr:rowOff>
    </xdr:from>
    <xdr:to>
      <xdr:col>0</xdr:col>
      <xdr:colOff>1233834</xdr:colOff>
      <xdr:row>3116</xdr:row>
      <xdr:rowOff>1027545</xdr:rowOff>
    </xdr:to>
    <xdr:pic>
      <xdr:nvPicPr>
        <xdr:cNvPr id="14996" name="dimg_351" descr="adidas X Speedportal.4 Vel TF Boys Girls Football Trainers Kids Astro Turf  Boots | eBay">
          <a:extLst>
            <a:ext uri="{FF2B5EF4-FFF2-40B4-BE49-F238E27FC236}">
              <a16:creationId xmlns:a16="http://schemas.microsoft.com/office/drawing/2014/main" xmlns="" id="{B1DBF616-46ED-2C41-B3AA-9D02F63C05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8637" y="411764018"/>
          <a:ext cx="945197" cy="9467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115455</xdr:colOff>
      <xdr:row>1776</xdr:row>
      <xdr:rowOff>173182</xdr:rowOff>
    </xdr:from>
    <xdr:to>
      <xdr:col>0</xdr:col>
      <xdr:colOff>1397000</xdr:colOff>
      <xdr:row>1776</xdr:row>
      <xdr:rowOff>994366</xdr:rowOff>
    </xdr:to>
    <xdr:pic>
      <xdr:nvPicPr>
        <xdr:cNvPr id="15002" name="dimg_229" descr="WMNS) adidas Superstar 'Floral Patches - White Flash Orange' GZ0864 - KICKS  CREW">
          <a:extLst>
            <a:ext uri="{FF2B5EF4-FFF2-40B4-BE49-F238E27FC236}">
              <a16:creationId xmlns:a16="http://schemas.microsoft.com/office/drawing/2014/main" xmlns="" id="{FAAC4C2B-D758-DD45-B0ED-5E07D3311B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455" y="419857382"/>
          <a:ext cx="1281545" cy="8211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207816</xdr:colOff>
      <xdr:row>3147</xdr:row>
      <xdr:rowOff>57726</xdr:rowOff>
    </xdr:from>
    <xdr:to>
      <xdr:col>0</xdr:col>
      <xdr:colOff>1258453</xdr:colOff>
      <xdr:row>3147</xdr:row>
      <xdr:rowOff>1110063</xdr:rowOff>
    </xdr:to>
    <xdr:pic>
      <xdr:nvPicPr>
        <xdr:cNvPr id="15012" name="dimg_15" descr="Adidas Duramo 10 Kids' Running Shoes - Kloppers Sport">
          <a:extLst>
            <a:ext uri="{FF2B5EF4-FFF2-40B4-BE49-F238E27FC236}">
              <a16:creationId xmlns:a16="http://schemas.microsoft.com/office/drawing/2014/main" xmlns="" id="{5905C6CE-DF0B-EC49-823A-65DDA0EE0F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816" y="427742926"/>
          <a:ext cx="1050637" cy="10523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207816</xdr:colOff>
      <xdr:row>3148</xdr:row>
      <xdr:rowOff>57726</xdr:rowOff>
    </xdr:from>
    <xdr:to>
      <xdr:col>0</xdr:col>
      <xdr:colOff>1258453</xdr:colOff>
      <xdr:row>3148</xdr:row>
      <xdr:rowOff>1110063</xdr:rowOff>
    </xdr:to>
    <xdr:pic>
      <xdr:nvPicPr>
        <xdr:cNvPr id="15013" name="dimg_15" descr="Adidas Duramo 10 Kids' Running Shoes - Kloppers Sport">
          <a:extLst>
            <a:ext uri="{FF2B5EF4-FFF2-40B4-BE49-F238E27FC236}">
              <a16:creationId xmlns:a16="http://schemas.microsoft.com/office/drawing/2014/main" xmlns="" id="{09E7DD22-FCD3-AA4F-B64D-0F8ED67A77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816" y="428885926"/>
          <a:ext cx="1050637" cy="10523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335139</xdr:colOff>
      <xdr:row>1792</xdr:row>
      <xdr:rowOff>61736</xdr:rowOff>
    </xdr:from>
    <xdr:to>
      <xdr:col>0</xdr:col>
      <xdr:colOff>1367014</xdr:colOff>
      <xdr:row>1792</xdr:row>
      <xdr:rowOff>1029325</xdr:rowOff>
    </xdr:to>
    <xdr:pic>
      <xdr:nvPicPr>
        <xdr:cNvPr id="15024" name="Immagine 15023" descr="Women's Adidas X9000L4 Heat.RDY Jet Boost Black Pink GZ3247 Sz 8 NWOB | eBay">
          <a:extLst>
            <a:ext uri="{FF2B5EF4-FFF2-40B4-BE49-F238E27FC236}">
              <a16:creationId xmlns:a16="http://schemas.microsoft.com/office/drawing/2014/main" xmlns="" id="{BC9E75F9-14FD-E849-B7EC-9912CA6C98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5139" y="433461936"/>
          <a:ext cx="1031875" cy="9675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129886</xdr:colOff>
      <xdr:row>3157</xdr:row>
      <xdr:rowOff>144319</xdr:rowOff>
    </xdr:from>
    <xdr:to>
      <xdr:col>0</xdr:col>
      <xdr:colOff>1457915</xdr:colOff>
      <xdr:row>3157</xdr:row>
      <xdr:rowOff>865910</xdr:rowOff>
    </xdr:to>
    <xdr:pic>
      <xdr:nvPicPr>
        <xdr:cNvPr id="15027" name="Immagine 15026" descr="Preschool) adidas Flex 'Black White' GZ3586 - GZ3586 - Novelship">
          <a:extLst>
            <a:ext uri="{FF2B5EF4-FFF2-40B4-BE49-F238E27FC236}">
              <a16:creationId xmlns:a16="http://schemas.microsoft.com/office/drawing/2014/main" xmlns="" id="{684A6FFA-C2A4-734C-AB9D-FAD5FB29FE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886" y="436973519"/>
          <a:ext cx="1328029" cy="7215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129886</xdr:colOff>
      <xdr:row>3159</xdr:row>
      <xdr:rowOff>144319</xdr:rowOff>
    </xdr:from>
    <xdr:to>
      <xdr:col>0</xdr:col>
      <xdr:colOff>1457915</xdr:colOff>
      <xdr:row>3159</xdr:row>
      <xdr:rowOff>865910</xdr:rowOff>
    </xdr:to>
    <xdr:pic>
      <xdr:nvPicPr>
        <xdr:cNvPr id="15028" name="Immagine 15027" descr="Preschool) adidas Flex 'Black White' GZ3586 - GZ3586 - Novelship">
          <a:extLst>
            <a:ext uri="{FF2B5EF4-FFF2-40B4-BE49-F238E27FC236}">
              <a16:creationId xmlns:a16="http://schemas.microsoft.com/office/drawing/2014/main" xmlns="" id="{A9B4E50A-3169-3D4E-A510-3D7DBA6636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886" y="439259519"/>
          <a:ext cx="1328029" cy="7215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165100</xdr:colOff>
      <xdr:row>3158</xdr:row>
      <xdr:rowOff>165100</xdr:rowOff>
    </xdr:from>
    <xdr:to>
      <xdr:col>0</xdr:col>
      <xdr:colOff>1526694</xdr:colOff>
      <xdr:row>3158</xdr:row>
      <xdr:rowOff>901700</xdr:rowOff>
    </xdr:to>
    <xdr:pic>
      <xdr:nvPicPr>
        <xdr:cNvPr id="15029" name="dimg_19" descr="Youth) adidas Flex 'Black White' GZ3586 - GZ3586 - Novelship">
          <a:extLst>
            <a:ext uri="{FF2B5EF4-FFF2-40B4-BE49-F238E27FC236}">
              <a16:creationId xmlns:a16="http://schemas.microsoft.com/office/drawing/2014/main" xmlns="" id="{E4B6C45F-4820-E647-8F5F-4F0E906023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100" y="438137300"/>
          <a:ext cx="1361594" cy="736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103910</xdr:colOff>
      <xdr:row>3160</xdr:row>
      <xdr:rowOff>80818</xdr:rowOff>
    </xdr:from>
    <xdr:to>
      <xdr:col>0</xdr:col>
      <xdr:colOff>1396072</xdr:colOff>
      <xdr:row>3160</xdr:row>
      <xdr:rowOff>1016000</xdr:rowOff>
    </xdr:to>
    <xdr:pic>
      <xdr:nvPicPr>
        <xdr:cNvPr id="15031" name="dimg_10" descr="Adidas Kid's FortaRun Sport Running Lace Shoes (GZ4419) almost blue/cloud  white/clear pink au meilleur prix sur idealo.fr">
          <a:extLst>
            <a:ext uri="{FF2B5EF4-FFF2-40B4-BE49-F238E27FC236}">
              <a16:creationId xmlns:a16="http://schemas.microsoft.com/office/drawing/2014/main" xmlns="" id="{F5DF90DB-38FC-2E42-8287-8CF605B0B6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910" y="441482018"/>
          <a:ext cx="1292162" cy="9351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103910</xdr:colOff>
      <xdr:row>3161</xdr:row>
      <xdr:rowOff>80818</xdr:rowOff>
    </xdr:from>
    <xdr:to>
      <xdr:col>0</xdr:col>
      <xdr:colOff>1396072</xdr:colOff>
      <xdr:row>3161</xdr:row>
      <xdr:rowOff>1016000</xdr:rowOff>
    </xdr:to>
    <xdr:pic>
      <xdr:nvPicPr>
        <xdr:cNvPr id="15033" name="dimg_10" descr="Adidas Kid's FortaRun Sport Running Lace Shoes (GZ4419) almost blue/cloud  white/clear pink au meilleur prix sur idealo.fr">
          <a:extLst>
            <a:ext uri="{FF2B5EF4-FFF2-40B4-BE49-F238E27FC236}">
              <a16:creationId xmlns:a16="http://schemas.microsoft.com/office/drawing/2014/main" xmlns="" id="{D444578E-AEB7-8641-8CBD-92D84B3684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910" y="443768018"/>
          <a:ext cx="1292162" cy="9351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103910</xdr:colOff>
      <xdr:row>3162</xdr:row>
      <xdr:rowOff>80818</xdr:rowOff>
    </xdr:from>
    <xdr:to>
      <xdr:col>0</xdr:col>
      <xdr:colOff>1396072</xdr:colOff>
      <xdr:row>3162</xdr:row>
      <xdr:rowOff>1016000</xdr:rowOff>
    </xdr:to>
    <xdr:pic>
      <xdr:nvPicPr>
        <xdr:cNvPr id="15037" name="dimg_10" descr="Adidas Kid's FortaRun Sport Running Lace Shoes (GZ4419) almost blue/cloud  white/clear pink au meilleur prix sur idealo.fr">
          <a:extLst>
            <a:ext uri="{FF2B5EF4-FFF2-40B4-BE49-F238E27FC236}">
              <a16:creationId xmlns:a16="http://schemas.microsoft.com/office/drawing/2014/main" xmlns="" id="{400830D0-71D7-0443-B16E-775E5F55FD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910" y="448340018"/>
          <a:ext cx="1292162" cy="9351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61736</xdr:colOff>
      <xdr:row>1959</xdr:row>
      <xdr:rowOff>61736</xdr:rowOff>
    </xdr:from>
    <xdr:to>
      <xdr:col>0</xdr:col>
      <xdr:colOff>1599615</xdr:colOff>
      <xdr:row>1959</xdr:row>
      <xdr:rowOff>1047750</xdr:rowOff>
    </xdr:to>
    <xdr:pic>
      <xdr:nvPicPr>
        <xdr:cNvPr id="15175" name="Immagine 15174" descr="adidas 4DFWD Pulse 'Magic Grey Turbo' GZ8623 - KICKS CREW">
          <a:extLst>
            <a:ext uri="{FF2B5EF4-FFF2-40B4-BE49-F238E27FC236}">
              <a16:creationId xmlns:a16="http://schemas.microsoft.com/office/drawing/2014/main" xmlns="" id="{5C9FF900-7061-8D44-8EDB-BA0BB43228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36" y="2237119111"/>
          <a:ext cx="1537879" cy="9860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57728</xdr:colOff>
      <xdr:row>1982</xdr:row>
      <xdr:rowOff>196273</xdr:rowOff>
    </xdr:from>
    <xdr:to>
      <xdr:col>0</xdr:col>
      <xdr:colOff>1570183</xdr:colOff>
      <xdr:row>1982</xdr:row>
      <xdr:rowOff>930771</xdr:rowOff>
    </xdr:to>
    <xdr:pic>
      <xdr:nvPicPr>
        <xdr:cNvPr id="15179" name="dimg_15" descr="Adidas Rivalry Low - Red / Mens Shoes Sneakers Expedited / GZ9793 | eBay">
          <a:extLst>
            <a:ext uri="{FF2B5EF4-FFF2-40B4-BE49-F238E27FC236}">
              <a16:creationId xmlns:a16="http://schemas.microsoft.com/office/drawing/2014/main" xmlns="" id="{57D1E739-FC65-C240-90F1-BB09E748B3A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4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8283" b="23233"/>
        <a:stretch/>
      </xdr:blipFill>
      <xdr:spPr bwMode="auto">
        <a:xfrm>
          <a:off x="57728" y="477030473"/>
          <a:ext cx="1512455" cy="7344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57728</xdr:colOff>
      <xdr:row>1984</xdr:row>
      <xdr:rowOff>196273</xdr:rowOff>
    </xdr:from>
    <xdr:to>
      <xdr:col>0</xdr:col>
      <xdr:colOff>1570183</xdr:colOff>
      <xdr:row>1984</xdr:row>
      <xdr:rowOff>930771</xdr:rowOff>
    </xdr:to>
    <xdr:pic>
      <xdr:nvPicPr>
        <xdr:cNvPr id="15180" name="dimg_15" descr="Adidas Rivalry Low - Red / Mens Shoes Sneakers Expedited / GZ9793 | eBay">
          <a:extLst>
            <a:ext uri="{FF2B5EF4-FFF2-40B4-BE49-F238E27FC236}">
              <a16:creationId xmlns:a16="http://schemas.microsoft.com/office/drawing/2014/main" xmlns="" id="{D00C55F7-50CE-8044-8AB1-C09B7DF179A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4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8283" b="23233"/>
        <a:stretch/>
      </xdr:blipFill>
      <xdr:spPr bwMode="auto">
        <a:xfrm>
          <a:off x="57728" y="478173473"/>
          <a:ext cx="1512455" cy="7344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57728</xdr:colOff>
      <xdr:row>1985</xdr:row>
      <xdr:rowOff>196273</xdr:rowOff>
    </xdr:from>
    <xdr:to>
      <xdr:col>0</xdr:col>
      <xdr:colOff>1570183</xdr:colOff>
      <xdr:row>1985</xdr:row>
      <xdr:rowOff>930771</xdr:rowOff>
    </xdr:to>
    <xdr:pic>
      <xdr:nvPicPr>
        <xdr:cNvPr id="15181" name="dimg_15" descr="Adidas Rivalry Low - Red / Mens Shoes Sneakers Expedited / GZ9793 | eBay">
          <a:extLst>
            <a:ext uri="{FF2B5EF4-FFF2-40B4-BE49-F238E27FC236}">
              <a16:creationId xmlns:a16="http://schemas.microsoft.com/office/drawing/2014/main" xmlns="" id="{FC80D1EC-BBB0-1E4A-9763-315839A3095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4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8283" b="23233"/>
        <a:stretch/>
      </xdr:blipFill>
      <xdr:spPr bwMode="auto">
        <a:xfrm>
          <a:off x="57728" y="479316473"/>
          <a:ext cx="1512455" cy="7344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57728</xdr:colOff>
      <xdr:row>1986</xdr:row>
      <xdr:rowOff>196273</xdr:rowOff>
    </xdr:from>
    <xdr:to>
      <xdr:col>0</xdr:col>
      <xdr:colOff>1570183</xdr:colOff>
      <xdr:row>1986</xdr:row>
      <xdr:rowOff>930771</xdr:rowOff>
    </xdr:to>
    <xdr:pic>
      <xdr:nvPicPr>
        <xdr:cNvPr id="15185" name="dimg_15" descr="Adidas Rivalry Low - Red / Mens Shoes Sneakers Expedited / GZ9793 | eBay">
          <a:extLst>
            <a:ext uri="{FF2B5EF4-FFF2-40B4-BE49-F238E27FC236}">
              <a16:creationId xmlns:a16="http://schemas.microsoft.com/office/drawing/2014/main" xmlns="" id="{C9603713-A0FC-D249-B7BB-4D9C926A3E7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4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8283" b="23233"/>
        <a:stretch/>
      </xdr:blipFill>
      <xdr:spPr bwMode="auto">
        <a:xfrm>
          <a:off x="57728" y="480459473"/>
          <a:ext cx="1512455" cy="7344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185209</xdr:colOff>
      <xdr:row>2008</xdr:row>
      <xdr:rowOff>220487</xdr:rowOff>
    </xdr:from>
    <xdr:to>
      <xdr:col>0</xdr:col>
      <xdr:colOff>1622778</xdr:colOff>
      <xdr:row>2008</xdr:row>
      <xdr:rowOff>866818</xdr:rowOff>
    </xdr:to>
    <xdr:pic>
      <xdr:nvPicPr>
        <xdr:cNvPr id="15191" name="Immagine 15190" descr="Buy Wmns UltraBoost 22 Heat.RDY 'Black Clear Orange' - H01174 | GOAT CA">
          <a:extLst>
            <a:ext uri="{FF2B5EF4-FFF2-40B4-BE49-F238E27FC236}">
              <a16:creationId xmlns:a16="http://schemas.microsoft.com/office/drawing/2014/main" xmlns="" id="{945E92D0-614D-4E47-8567-6CC2B96F96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209" y="487341687"/>
          <a:ext cx="1399469" cy="6463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185209</xdr:colOff>
      <xdr:row>2009</xdr:row>
      <xdr:rowOff>220487</xdr:rowOff>
    </xdr:from>
    <xdr:to>
      <xdr:col>0</xdr:col>
      <xdr:colOff>1622778</xdr:colOff>
      <xdr:row>2009</xdr:row>
      <xdr:rowOff>866818</xdr:rowOff>
    </xdr:to>
    <xdr:pic>
      <xdr:nvPicPr>
        <xdr:cNvPr id="15197" name="Immagine 15196" descr="Buy Wmns UltraBoost 22 Heat.RDY 'Black Clear Orange' - H01174 | GOAT CA">
          <a:extLst>
            <a:ext uri="{FF2B5EF4-FFF2-40B4-BE49-F238E27FC236}">
              <a16:creationId xmlns:a16="http://schemas.microsoft.com/office/drawing/2014/main" xmlns="" id="{8D0B438B-60D3-594E-9B46-B00DB58811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209" y="488484687"/>
          <a:ext cx="1399469" cy="6463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311728</xdr:colOff>
      <xdr:row>2021</xdr:row>
      <xdr:rowOff>103909</xdr:rowOff>
    </xdr:from>
    <xdr:to>
      <xdr:col>0</xdr:col>
      <xdr:colOff>1466273</xdr:colOff>
      <xdr:row>2021</xdr:row>
      <xdr:rowOff>958273</xdr:rowOff>
    </xdr:to>
    <xdr:pic>
      <xdr:nvPicPr>
        <xdr:cNvPr id="15201" name="dimg_223" descr="Adidas UltraBoost DNA Slip-On Cloud White Womens Size 6 H02815 | eBay">
          <a:extLst>
            <a:ext uri="{FF2B5EF4-FFF2-40B4-BE49-F238E27FC236}">
              <a16:creationId xmlns:a16="http://schemas.microsoft.com/office/drawing/2014/main" xmlns="" id="{62E1F35A-C041-B74A-A2EF-8B662E438B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1728" y="496369109"/>
          <a:ext cx="1154545" cy="8543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311728</xdr:colOff>
      <xdr:row>2020</xdr:row>
      <xdr:rowOff>103909</xdr:rowOff>
    </xdr:from>
    <xdr:to>
      <xdr:col>0</xdr:col>
      <xdr:colOff>1466273</xdr:colOff>
      <xdr:row>2020</xdr:row>
      <xdr:rowOff>958273</xdr:rowOff>
    </xdr:to>
    <xdr:pic>
      <xdr:nvPicPr>
        <xdr:cNvPr id="15202" name="dimg_223" descr="Adidas UltraBoost DNA Slip-On Cloud White Womens Size 6 H02815 | eBay">
          <a:extLst>
            <a:ext uri="{FF2B5EF4-FFF2-40B4-BE49-F238E27FC236}">
              <a16:creationId xmlns:a16="http://schemas.microsoft.com/office/drawing/2014/main" xmlns="" id="{03968B02-B101-A242-BB77-8FDA845AEA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1728" y="495226109"/>
          <a:ext cx="1154545" cy="8543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311728</xdr:colOff>
      <xdr:row>2022</xdr:row>
      <xdr:rowOff>103909</xdr:rowOff>
    </xdr:from>
    <xdr:to>
      <xdr:col>0</xdr:col>
      <xdr:colOff>1466273</xdr:colOff>
      <xdr:row>2022</xdr:row>
      <xdr:rowOff>958273</xdr:rowOff>
    </xdr:to>
    <xdr:pic>
      <xdr:nvPicPr>
        <xdr:cNvPr id="15203" name="dimg_223" descr="Adidas UltraBoost DNA Slip-On Cloud White Womens Size 6 H02815 | eBay">
          <a:extLst>
            <a:ext uri="{FF2B5EF4-FFF2-40B4-BE49-F238E27FC236}">
              <a16:creationId xmlns:a16="http://schemas.microsoft.com/office/drawing/2014/main" xmlns="" id="{DC7E441C-BE97-354A-9169-CA16B05E9A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1728" y="497512109"/>
          <a:ext cx="1154545" cy="8543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311728</xdr:colOff>
      <xdr:row>2025</xdr:row>
      <xdr:rowOff>103909</xdr:rowOff>
    </xdr:from>
    <xdr:to>
      <xdr:col>0</xdr:col>
      <xdr:colOff>1466273</xdr:colOff>
      <xdr:row>2025</xdr:row>
      <xdr:rowOff>958273</xdr:rowOff>
    </xdr:to>
    <xdr:pic>
      <xdr:nvPicPr>
        <xdr:cNvPr id="15204" name="dimg_223" descr="Adidas UltraBoost DNA Slip-On Cloud White Womens Size 6 H02815 | eBay">
          <a:extLst>
            <a:ext uri="{FF2B5EF4-FFF2-40B4-BE49-F238E27FC236}">
              <a16:creationId xmlns:a16="http://schemas.microsoft.com/office/drawing/2014/main" xmlns="" id="{191B8F0D-6392-1D42-BAB2-8ED0AC1B1C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1728" y="498655109"/>
          <a:ext cx="1154545" cy="8543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34636</xdr:colOff>
      <xdr:row>2059</xdr:row>
      <xdr:rowOff>184727</xdr:rowOff>
    </xdr:from>
    <xdr:to>
      <xdr:col>0</xdr:col>
      <xdr:colOff>1581727</xdr:colOff>
      <xdr:row>2059</xdr:row>
      <xdr:rowOff>1011178</xdr:rowOff>
    </xdr:to>
    <xdr:pic>
      <xdr:nvPicPr>
        <xdr:cNvPr id="15213" name="dimg_12" descr="ADIDAS WOMENS SOLAR BOOST 3 W RUNNING SHOES #H67350 | eBay">
          <a:extLst>
            <a:ext uri="{FF2B5EF4-FFF2-40B4-BE49-F238E27FC236}">
              <a16:creationId xmlns:a16="http://schemas.microsoft.com/office/drawing/2014/main" xmlns="" id="{6C451EC9-BC44-0D4F-83C2-6BA6C177E14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47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3030" b="23636"/>
        <a:stretch/>
      </xdr:blipFill>
      <xdr:spPr bwMode="auto">
        <a:xfrm>
          <a:off x="34636" y="509022927"/>
          <a:ext cx="1547091" cy="8264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101600</xdr:colOff>
      <xdr:row>2325</xdr:row>
      <xdr:rowOff>165100</xdr:rowOff>
    </xdr:from>
    <xdr:to>
      <xdr:col>0</xdr:col>
      <xdr:colOff>1606550</xdr:colOff>
      <xdr:row>2325</xdr:row>
      <xdr:rowOff>927100</xdr:rowOff>
    </xdr:to>
    <xdr:pic>
      <xdr:nvPicPr>
        <xdr:cNvPr id="15224" name="Immagine 15223" descr="Women) adidas UltraBoost Light 'Solar Red' HP9205 - HP9205 - Novelship">
          <a:extLst>
            <a:ext uri="{FF2B5EF4-FFF2-40B4-BE49-F238E27FC236}">
              <a16:creationId xmlns:a16="http://schemas.microsoft.com/office/drawing/2014/main" xmlns="" id="{92407CD4-F8A5-8441-82DD-1F15E5267E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519290300"/>
          <a:ext cx="1479550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150091</xdr:colOff>
      <xdr:row>2367</xdr:row>
      <xdr:rowOff>69273</xdr:rowOff>
    </xdr:from>
    <xdr:to>
      <xdr:col>0</xdr:col>
      <xdr:colOff>1525079</xdr:colOff>
      <xdr:row>2367</xdr:row>
      <xdr:rowOff>1085273</xdr:rowOff>
    </xdr:to>
    <xdr:pic>
      <xdr:nvPicPr>
        <xdr:cNvPr id="972" name="dimg_347" descr="adidas Ultraboost Light - Brown | adidas Malaysia">
          <a:extLst>
            <a:ext uri="{FF2B5EF4-FFF2-40B4-BE49-F238E27FC236}">
              <a16:creationId xmlns:a16="http://schemas.microsoft.com/office/drawing/2014/main" xmlns="" id="{8CE52A10-D73E-5F4A-8860-C10AD90FB0D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4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308" t="20606" r="8539" b="18788"/>
        <a:stretch/>
      </xdr:blipFill>
      <xdr:spPr bwMode="auto">
        <a:xfrm>
          <a:off x="150091" y="530624473"/>
          <a:ext cx="1374988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150091</xdr:colOff>
      <xdr:row>2370</xdr:row>
      <xdr:rowOff>69273</xdr:rowOff>
    </xdr:from>
    <xdr:to>
      <xdr:col>0</xdr:col>
      <xdr:colOff>1525079</xdr:colOff>
      <xdr:row>2370</xdr:row>
      <xdr:rowOff>1085273</xdr:rowOff>
    </xdr:to>
    <xdr:pic>
      <xdr:nvPicPr>
        <xdr:cNvPr id="974" name="dimg_347" descr="adidas Ultraboost Light - Brown | adidas Malaysia">
          <a:extLst>
            <a:ext uri="{FF2B5EF4-FFF2-40B4-BE49-F238E27FC236}">
              <a16:creationId xmlns:a16="http://schemas.microsoft.com/office/drawing/2014/main" xmlns="" id="{16DBE42F-3437-4B44-A0CD-DF09DD831C4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4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308" t="20606" r="8539" b="18788"/>
        <a:stretch/>
      </xdr:blipFill>
      <xdr:spPr bwMode="auto">
        <a:xfrm>
          <a:off x="150091" y="531767473"/>
          <a:ext cx="1374988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150091</xdr:colOff>
      <xdr:row>2371</xdr:row>
      <xdr:rowOff>69273</xdr:rowOff>
    </xdr:from>
    <xdr:to>
      <xdr:col>0</xdr:col>
      <xdr:colOff>1525079</xdr:colOff>
      <xdr:row>2371</xdr:row>
      <xdr:rowOff>1085273</xdr:rowOff>
    </xdr:to>
    <xdr:pic>
      <xdr:nvPicPr>
        <xdr:cNvPr id="976" name="dimg_347" descr="adidas Ultraboost Light - Brown | adidas Malaysia">
          <a:extLst>
            <a:ext uri="{FF2B5EF4-FFF2-40B4-BE49-F238E27FC236}">
              <a16:creationId xmlns:a16="http://schemas.microsoft.com/office/drawing/2014/main" xmlns="" id="{94CB3F4E-0378-9242-B438-1910475641D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4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308" t="20606" r="8539" b="18788"/>
        <a:stretch/>
      </xdr:blipFill>
      <xdr:spPr bwMode="auto">
        <a:xfrm>
          <a:off x="150091" y="532910473"/>
          <a:ext cx="1374988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57727</xdr:colOff>
      <xdr:row>2404</xdr:row>
      <xdr:rowOff>150092</xdr:rowOff>
    </xdr:from>
    <xdr:to>
      <xdr:col>0</xdr:col>
      <xdr:colOff>1593272</xdr:colOff>
      <xdr:row>2404</xdr:row>
      <xdr:rowOff>968524</xdr:rowOff>
    </xdr:to>
    <xdr:pic>
      <xdr:nvPicPr>
        <xdr:cNvPr id="977" name="dimg_367" descr="Forum Low 'Scarlet' - Adidas - HQ1495 - scarlet/cloud white/scarlet |  Flight Club">
          <a:extLst>
            <a:ext uri="{FF2B5EF4-FFF2-40B4-BE49-F238E27FC236}">
              <a16:creationId xmlns:a16="http://schemas.microsoft.com/office/drawing/2014/main" xmlns="" id="{60C3DBD4-73B8-054E-BF12-A271629EC53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4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5012"/>
        <a:stretch/>
      </xdr:blipFill>
      <xdr:spPr bwMode="auto">
        <a:xfrm>
          <a:off x="57727" y="535277292"/>
          <a:ext cx="1535545" cy="8184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57727</xdr:colOff>
      <xdr:row>2405</xdr:row>
      <xdr:rowOff>150092</xdr:rowOff>
    </xdr:from>
    <xdr:to>
      <xdr:col>0</xdr:col>
      <xdr:colOff>1593272</xdr:colOff>
      <xdr:row>2405</xdr:row>
      <xdr:rowOff>968524</xdr:rowOff>
    </xdr:to>
    <xdr:pic>
      <xdr:nvPicPr>
        <xdr:cNvPr id="978" name="dimg_367" descr="Forum Low 'Scarlet' - Adidas - HQ1495 - scarlet/cloud white/scarlet |  Flight Club">
          <a:extLst>
            <a:ext uri="{FF2B5EF4-FFF2-40B4-BE49-F238E27FC236}">
              <a16:creationId xmlns:a16="http://schemas.microsoft.com/office/drawing/2014/main" xmlns="" id="{5A8D1330-020A-414E-8E73-8557FEAB9A2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4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5012"/>
        <a:stretch/>
      </xdr:blipFill>
      <xdr:spPr bwMode="auto">
        <a:xfrm>
          <a:off x="57727" y="536420292"/>
          <a:ext cx="1535545" cy="8184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57727</xdr:colOff>
      <xdr:row>2406</xdr:row>
      <xdr:rowOff>150092</xdr:rowOff>
    </xdr:from>
    <xdr:to>
      <xdr:col>0</xdr:col>
      <xdr:colOff>1593272</xdr:colOff>
      <xdr:row>2406</xdr:row>
      <xdr:rowOff>968524</xdr:rowOff>
    </xdr:to>
    <xdr:pic>
      <xdr:nvPicPr>
        <xdr:cNvPr id="979" name="dimg_367" descr="Forum Low 'Scarlet' - Adidas - HQ1495 - scarlet/cloud white/scarlet |  Flight Club">
          <a:extLst>
            <a:ext uri="{FF2B5EF4-FFF2-40B4-BE49-F238E27FC236}">
              <a16:creationId xmlns:a16="http://schemas.microsoft.com/office/drawing/2014/main" xmlns="" id="{85DBCB32-4928-0344-A62B-DB237F13E7F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4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5012"/>
        <a:stretch/>
      </xdr:blipFill>
      <xdr:spPr bwMode="auto">
        <a:xfrm>
          <a:off x="57727" y="537563292"/>
          <a:ext cx="1535545" cy="8184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57727</xdr:colOff>
      <xdr:row>2407</xdr:row>
      <xdr:rowOff>150092</xdr:rowOff>
    </xdr:from>
    <xdr:to>
      <xdr:col>0</xdr:col>
      <xdr:colOff>1593272</xdr:colOff>
      <xdr:row>2407</xdr:row>
      <xdr:rowOff>968524</xdr:rowOff>
    </xdr:to>
    <xdr:pic>
      <xdr:nvPicPr>
        <xdr:cNvPr id="980" name="dimg_367" descr="Forum Low 'Scarlet' - Adidas - HQ1495 - scarlet/cloud white/scarlet |  Flight Club">
          <a:extLst>
            <a:ext uri="{FF2B5EF4-FFF2-40B4-BE49-F238E27FC236}">
              <a16:creationId xmlns:a16="http://schemas.microsoft.com/office/drawing/2014/main" xmlns="" id="{11DC0836-C451-194C-9D6F-CFABD92EDF3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4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5012"/>
        <a:stretch/>
      </xdr:blipFill>
      <xdr:spPr bwMode="auto">
        <a:xfrm>
          <a:off x="57727" y="538706292"/>
          <a:ext cx="1535545" cy="8184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88900</xdr:colOff>
      <xdr:row>2492</xdr:row>
      <xdr:rowOff>177800</xdr:rowOff>
    </xdr:from>
    <xdr:to>
      <xdr:col>0</xdr:col>
      <xdr:colOff>1625600</xdr:colOff>
      <xdr:row>2492</xdr:row>
      <xdr:rowOff>877137</xdr:rowOff>
    </xdr:to>
    <xdr:pic>
      <xdr:nvPicPr>
        <xdr:cNvPr id="1003" name="Immagine 1002" descr="adidas PureBoost 22 Heat.RDY 'Black White' HQ3982 - HQ3982 - Novelship">
          <a:extLst>
            <a:ext uri="{FF2B5EF4-FFF2-40B4-BE49-F238E27FC236}">
              <a16:creationId xmlns:a16="http://schemas.microsoft.com/office/drawing/2014/main" xmlns="" id="{9B3BB768-89FB-D546-97F8-40BF90D217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900" y="543306000"/>
          <a:ext cx="1498600" cy="6993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88900</xdr:colOff>
      <xdr:row>2494</xdr:row>
      <xdr:rowOff>177800</xdr:rowOff>
    </xdr:from>
    <xdr:to>
      <xdr:col>0</xdr:col>
      <xdr:colOff>1625600</xdr:colOff>
      <xdr:row>2494</xdr:row>
      <xdr:rowOff>877137</xdr:rowOff>
    </xdr:to>
    <xdr:pic>
      <xdr:nvPicPr>
        <xdr:cNvPr id="1011" name="Immagine 1010" descr="adidas PureBoost 22 Heat.RDY 'Black White' HQ3982 - HQ3982 - Novelship">
          <a:extLst>
            <a:ext uri="{FF2B5EF4-FFF2-40B4-BE49-F238E27FC236}">
              <a16:creationId xmlns:a16="http://schemas.microsoft.com/office/drawing/2014/main" xmlns="" id="{D8A377F9-F0B8-9F40-9635-23A6393E9F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900" y="545592000"/>
          <a:ext cx="1498600" cy="6993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88900</xdr:colOff>
      <xdr:row>2493</xdr:row>
      <xdr:rowOff>177800</xdr:rowOff>
    </xdr:from>
    <xdr:to>
      <xdr:col>0</xdr:col>
      <xdr:colOff>1625600</xdr:colOff>
      <xdr:row>2493</xdr:row>
      <xdr:rowOff>877137</xdr:rowOff>
    </xdr:to>
    <xdr:pic>
      <xdr:nvPicPr>
        <xdr:cNvPr id="1012" name="Immagine 1011" descr="adidas PureBoost 22 Heat.RDY 'Black White' HQ3982 - HQ3982 - Novelship">
          <a:extLst>
            <a:ext uri="{FF2B5EF4-FFF2-40B4-BE49-F238E27FC236}">
              <a16:creationId xmlns:a16="http://schemas.microsoft.com/office/drawing/2014/main" xmlns="" id="{C06DEBEF-3ADE-2C43-A28E-D5B1A4668D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900" y="544449000"/>
          <a:ext cx="1498600" cy="6993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129887</xdr:colOff>
      <xdr:row>2525</xdr:row>
      <xdr:rowOff>274205</xdr:rowOff>
    </xdr:from>
    <xdr:to>
      <xdr:col>0</xdr:col>
      <xdr:colOff>1500910</xdr:colOff>
      <xdr:row>2525</xdr:row>
      <xdr:rowOff>966816</xdr:rowOff>
    </xdr:to>
    <xdr:pic>
      <xdr:nvPicPr>
        <xdr:cNvPr id="1015" name="Immagine 1014" descr="adidas Y-3 GR.1P 'Tech Earth' - HQ5992 | Solesense">
          <a:extLst>
            <a:ext uri="{FF2B5EF4-FFF2-40B4-BE49-F238E27FC236}">
              <a16:creationId xmlns:a16="http://schemas.microsoft.com/office/drawing/2014/main" xmlns="" id="{AFC0E242-E8E8-1441-BD2C-B73D1AA6482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50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8481" b="20886"/>
        <a:stretch/>
      </xdr:blipFill>
      <xdr:spPr bwMode="auto">
        <a:xfrm>
          <a:off x="129887" y="552546405"/>
          <a:ext cx="1371023" cy="6926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50800</xdr:colOff>
      <xdr:row>2523</xdr:row>
      <xdr:rowOff>165100</xdr:rowOff>
    </xdr:from>
    <xdr:to>
      <xdr:col>0</xdr:col>
      <xdr:colOff>1587500</xdr:colOff>
      <xdr:row>2523</xdr:row>
      <xdr:rowOff>903669</xdr:rowOff>
    </xdr:to>
    <xdr:pic>
      <xdr:nvPicPr>
        <xdr:cNvPr id="1017" name="Immagine 1016" descr="Y 3 GR.1P 'Tech Earth' - Adidas - HQ5992 - tech earth/tech earth/cloud  white | Flight Club">
          <a:extLst>
            <a:ext uri="{FF2B5EF4-FFF2-40B4-BE49-F238E27FC236}">
              <a16:creationId xmlns:a16="http://schemas.microsoft.com/office/drawing/2014/main" xmlns="" id="{80ED0438-B18E-0341-9427-5A0B9D90055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5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2609"/>
        <a:stretch/>
      </xdr:blipFill>
      <xdr:spPr bwMode="auto">
        <a:xfrm>
          <a:off x="50800" y="550151300"/>
          <a:ext cx="1536700" cy="7385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50800</xdr:colOff>
      <xdr:row>2522</xdr:row>
      <xdr:rowOff>165100</xdr:rowOff>
    </xdr:from>
    <xdr:to>
      <xdr:col>0</xdr:col>
      <xdr:colOff>1587500</xdr:colOff>
      <xdr:row>2522</xdr:row>
      <xdr:rowOff>903669</xdr:rowOff>
    </xdr:to>
    <xdr:pic>
      <xdr:nvPicPr>
        <xdr:cNvPr id="1020" name="Immagine 1019" descr="Y 3 GR.1P 'Tech Earth' - Adidas - HQ5992 - tech earth/tech earth/cloud  white | Flight Club">
          <a:extLst>
            <a:ext uri="{FF2B5EF4-FFF2-40B4-BE49-F238E27FC236}">
              <a16:creationId xmlns:a16="http://schemas.microsoft.com/office/drawing/2014/main" xmlns="" id="{A25DA6E0-35F4-874A-BE7B-665A0C568A2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5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2609"/>
        <a:stretch/>
      </xdr:blipFill>
      <xdr:spPr bwMode="auto">
        <a:xfrm>
          <a:off x="50800" y="549008300"/>
          <a:ext cx="1536700" cy="7385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50800</xdr:colOff>
      <xdr:row>2526</xdr:row>
      <xdr:rowOff>165100</xdr:rowOff>
    </xdr:from>
    <xdr:to>
      <xdr:col>0</xdr:col>
      <xdr:colOff>1587500</xdr:colOff>
      <xdr:row>2526</xdr:row>
      <xdr:rowOff>903669</xdr:rowOff>
    </xdr:to>
    <xdr:pic>
      <xdr:nvPicPr>
        <xdr:cNvPr id="15232" name="Immagine 15231" descr="Y 3 GR.1P 'Tech Earth' - Adidas - HQ5992 - tech earth/tech earth/cloud  white | Flight Club">
          <a:extLst>
            <a:ext uri="{FF2B5EF4-FFF2-40B4-BE49-F238E27FC236}">
              <a16:creationId xmlns:a16="http://schemas.microsoft.com/office/drawing/2014/main" xmlns="" id="{6D73905A-6874-E643-AD14-D9F0B2BE3C7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5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2609"/>
        <a:stretch/>
      </xdr:blipFill>
      <xdr:spPr bwMode="auto">
        <a:xfrm>
          <a:off x="50800" y="553580300"/>
          <a:ext cx="1536700" cy="7385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50800</xdr:colOff>
      <xdr:row>2524</xdr:row>
      <xdr:rowOff>165100</xdr:rowOff>
    </xdr:from>
    <xdr:to>
      <xdr:col>0</xdr:col>
      <xdr:colOff>1587500</xdr:colOff>
      <xdr:row>2524</xdr:row>
      <xdr:rowOff>903669</xdr:rowOff>
    </xdr:to>
    <xdr:pic>
      <xdr:nvPicPr>
        <xdr:cNvPr id="15235" name="Immagine 15234" descr="Y 3 GR.1P 'Tech Earth' - Adidas - HQ5992 - tech earth/tech earth/cloud  white | Flight Club">
          <a:extLst>
            <a:ext uri="{FF2B5EF4-FFF2-40B4-BE49-F238E27FC236}">
              <a16:creationId xmlns:a16="http://schemas.microsoft.com/office/drawing/2014/main" xmlns="" id="{B3ECD6D0-5C3E-114D-96B4-6A9BE4CFB48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5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2609"/>
        <a:stretch/>
      </xdr:blipFill>
      <xdr:spPr bwMode="auto">
        <a:xfrm>
          <a:off x="50800" y="551294300"/>
          <a:ext cx="1536700" cy="7385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50800</xdr:colOff>
      <xdr:row>2530</xdr:row>
      <xdr:rowOff>165100</xdr:rowOff>
    </xdr:from>
    <xdr:to>
      <xdr:col>0</xdr:col>
      <xdr:colOff>1587500</xdr:colOff>
      <xdr:row>2530</xdr:row>
      <xdr:rowOff>903669</xdr:rowOff>
    </xdr:to>
    <xdr:pic>
      <xdr:nvPicPr>
        <xdr:cNvPr id="15236" name="Immagine 15235" descr="Y 3 GR.1P 'Tech Earth' - Adidas - HQ5992 - tech earth/tech earth/cloud  white | Flight Club">
          <a:extLst>
            <a:ext uri="{FF2B5EF4-FFF2-40B4-BE49-F238E27FC236}">
              <a16:creationId xmlns:a16="http://schemas.microsoft.com/office/drawing/2014/main" xmlns="" id="{CDD87D57-7609-F04F-9379-49A3B2A84A7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5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2609"/>
        <a:stretch/>
      </xdr:blipFill>
      <xdr:spPr bwMode="auto">
        <a:xfrm>
          <a:off x="50800" y="557009300"/>
          <a:ext cx="1536700" cy="7385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50800</xdr:colOff>
      <xdr:row>2529</xdr:row>
      <xdr:rowOff>165100</xdr:rowOff>
    </xdr:from>
    <xdr:to>
      <xdr:col>0</xdr:col>
      <xdr:colOff>1587500</xdr:colOff>
      <xdr:row>2529</xdr:row>
      <xdr:rowOff>903669</xdr:rowOff>
    </xdr:to>
    <xdr:pic>
      <xdr:nvPicPr>
        <xdr:cNvPr id="15237" name="Immagine 15236" descr="Y 3 GR.1P 'Tech Earth' - Adidas - HQ5992 - tech earth/tech earth/cloud  white | Flight Club">
          <a:extLst>
            <a:ext uri="{FF2B5EF4-FFF2-40B4-BE49-F238E27FC236}">
              <a16:creationId xmlns:a16="http://schemas.microsoft.com/office/drawing/2014/main" xmlns="" id="{8A00F766-333E-5A46-96D2-88AB171E49D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5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2609"/>
        <a:stretch/>
      </xdr:blipFill>
      <xdr:spPr bwMode="auto">
        <a:xfrm>
          <a:off x="50800" y="555866300"/>
          <a:ext cx="1536700" cy="7385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50800</xdr:colOff>
      <xdr:row>2533</xdr:row>
      <xdr:rowOff>165100</xdr:rowOff>
    </xdr:from>
    <xdr:to>
      <xdr:col>0</xdr:col>
      <xdr:colOff>1587500</xdr:colOff>
      <xdr:row>2533</xdr:row>
      <xdr:rowOff>903669</xdr:rowOff>
    </xdr:to>
    <xdr:pic>
      <xdr:nvPicPr>
        <xdr:cNvPr id="15238" name="Immagine 15237" descr="Y 3 GR.1P 'Tech Earth' - Adidas - HQ5992 - tech earth/tech earth/cloud  white | Flight Club">
          <a:extLst>
            <a:ext uri="{FF2B5EF4-FFF2-40B4-BE49-F238E27FC236}">
              <a16:creationId xmlns:a16="http://schemas.microsoft.com/office/drawing/2014/main" xmlns="" id="{5DA25A36-8D54-CC45-9046-9E7EF368ABA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5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2609"/>
        <a:stretch/>
      </xdr:blipFill>
      <xdr:spPr bwMode="auto">
        <a:xfrm>
          <a:off x="50800" y="560438300"/>
          <a:ext cx="1536700" cy="7385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50800</xdr:colOff>
      <xdr:row>2528</xdr:row>
      <xdr:rowOff>165100</xdr:rowOff>
    </xdr:from>
    <xdr:to>
      <xdr:col>0</xdr:col>
      <xdr:colOff>1587500</xdr:colOff>
      <xdr:row>2528</xdr:row>
      <xdr:rowOff>903669</xdr:rowOff>
    </xdr:to>
    <xdr:pic>
      <xdr:nvPicPr>
        <xdr:cNvPr id="15239" name="Immagine 15238" descr="Y 3 GR.1P 'Tech Earth' - Adidas - HQ5992 - tech earth/tech earth/cloud  white | Flight Club">
          <a:extLst>
            <a:ext uri="{FF2B5EF4-FFF2-40B4-BE49-F238E27FC236}">
              <a16:creationId xmlns:a16="http://schemas.microsoft.com/office/drawing/2014/main" xmlns="" id="{E7BAA342-67FB-B945-B6B0-87A5335390B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5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2609"/>
        <a:stretch/>
      </xdr:blipFill>
      <xdr:spPr bwMode="auto">
        <a:xfrm>
          <a:off x="50800" y="554723300"/>
          <a:ext cx="1536700" cy="7385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50800</xdr:colOff>
      <xdr:row>2532</xdr:row>
      <xdr:rowOff>165100</xdr:rowOff>
    </xdr:from>
    <xdr:to>
      <xdr:col>0</xdr:col>
      <xdr:colOff>1587500</xdr:colOff>
      <xdr:row>2532</xdr:row>
      <xdr:rowOff>903669</xdr:rowOff>
    </xdr:to>
    <xdr:pic>
      <xdr:nvPicPr>
        <xdr:cNvPr id="15240" name="Immagine 15239" descr="Y 3 GR.1P 'Tech Earth' - Adidas - HQ5992 - tech earth/tech earth/cloud  white | Flight Club">
          <a:extLst>
            <a:ext uri="{FF2B5EF4-FFF2-40B4-BE49-F238E27FC236}">
              <a16:creationId xmlns:a16="http://schemas.microsoft.com/office/drawing/2014/main" xmlns="" id="{97EAC22F-60CB-7E42-AF36-9AEBFB58427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5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2609"/>
        <a:stretch/>
      </xdr:blipFill>
      <xdr:spPr bwMode="auto">
        <a:xfrm>
          <a:off x="50800" y="559295300"/>
          <a:ext cx="1536700" cy="7385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50800</xdr:colOff>
      <xdr:row>2531</xdr:row>
      <xdr:rowOff>165100</xdr:rowOff>
    </xdr:from>
    <xdr:to>
      <xdr:col>0</xdr:col>
      <xdr:colOff>1587500</xdr:colOff>
      <xdr:row>2531</xdr:row>
      <xdr:rowOff>903669</xdr:rowOff>
    </xdr:to>
    <xdr:pic>
      <xdr:nvPicPr>
        <xdr:cNvPr id="15241" name="Immagine 15240" descr="Y 3 GR.1P 'Tech Earth' - Adidas - HQ5992 - tech earth/tech earth/cloud  white | Flight Club">
          <a:extLst>
            <a:ext uri="{FF2B5EF4-FFF2-40B4-BE49-F238E27FC236}">
              <a16:creationId xmlns:a16="http://schemas.microsoft.com/office/drawing/2014/main" xmlns="" id="{7A87B8B8-CB38-014E-BE48-286DA086B47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5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2609"/>
        <a:stretch/>
      </xdr:blipFill>
      <xdr:spPr bwMode="auto">
        <a:xfrm>
          <a:off x="50800" y="558152300"/>
          <a:ext cx="1536700" cy="7385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150091</xdr:colOff>
      <xdr:row>2666</xdr:row>
      <xdr:rowOff>46181</xdr:rowOff>
    </xdr:from>
    <xdr:to>
      <xdr:col>0</xdr:col>
      <xdr:colOff>1524000</xdr:colOff>
      <xdr:row>2666</xdr:row>
      <xdr:rowOff>1105386</xdr:rowOff>
    </xdr:to>
    <xdr:pic>
      <xdr:nvPicPr>
        <xdr:cNvPr id="15245" name="dimg_365" descr="Scarpe adidas Courtflash Speed Tennis Shoes HQ8481 Bianco | escarpe.it">
          <a:extLst>
            <a:ext uri="{FF2B5EF4-FFF2-40B4-BE49-F238E27FC236}">
              <a16:creationId xmlns:a16="http://schemas.microsoft.com/office/drawing/2014/main" xmlns="" id="{5951E7CC-B377-4349-966E-7A0EC6202B0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5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3031"/>
        <a:stretch/>
      </xdr:blipFill>
      <xdr:spPr bwMode="auto">
        <a:xfrm>
          <a:off x="150091" y="570606381"/>
          <a:ext cx="1373909" cy="10592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150091</xdr:colOff>
      <xdr:row>2661</xdr:row>
      <xdr:rowOff>46181</xdr:rowOff>
    </xdr:from>
    <xdr:to>
      <xdr:col>0</xdr:col>
      <xdr:colOff>1524000</xdr:colOff>
      <xdr:row>2661</xdr:row>
      <xdr:rowOff>1105386</xdr:rowOff>
    </xdr:to>
    <xdr:pic>
      <xdr:nvPicPr>
        <xdr:cNvPr id="15246" name="dimg_365" descr="Scarpe adidas Courtflash Speed Tennis Shoes HQ8481 Bianco | escarpe.it">
          <a:extLst>
            <a:ext uri="{FF2B5EF4-FFF2-40B4-BE49-F238E27FC236}">
              <a16:creationId xmlns:a16="http://schemas.microsoft.com/office/drawing/2014/main" xmlns="" id="{2384C9FC-89E2-9C4A-9A20-E3111E3EEBE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5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3031"/>
        <a:stretch/>
      </xdr:blipFill>
      <xdr:spPr bwMode="auto">
        <a:xfrm>
          <a:off x="150091" y="563748381"/>
          <a:ext cx="1373909" cy="10592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150091</xdr:colOff>
      <xdr:row>2663</xdr:row>
      <xdr:rowOff>46181</xdr:rowOff>
    </xdr:from>
    <xdr:to>
      <xdr:col>0</xdr:col>
      <xdr:colOff>1524000</xdr:colOff>
      <xdr:row>2663</xdr:row>
      <xdr:rowOff>1105386</xdr:rowOff>
    </xdr:to>
    <xdr:pic>
      <xdr:nvPicPr>
        <xdr:cNvPr id="15247" name="dimg_365" descr="Scarpe adidas Courtflash Speed Tennis Shoes HQ8481 Bianco | escarpe.it">
          <a:extLst>
            <a:ext uri="{FF2B5EF4-FFF2-40B4-BE49-F238E27FC236}">
              <a16:creationId xmlns:a16="http://schemas.microsoft.com/office/drawing/2014/main" xmlns="" id="{3D9D9E94-4932-2348-80A0-CBBEE630AFF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5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3031"/>
        <a:stretch/>
      </xdr:blipFill>
      <xdr:spPr bwMode="auto">
        <a:xfrm>
          <a:off x="150091" y="566034381"/>
          <a:ext cx="1373909" cy="10592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150091</xdr:colOff>
      <xdr:row>2664</xdr:row>
      <xdr:rowOff>46181</xdr:rowOff>
    </xdr:from>
    <xdr:to>
      <xdr:col>0</xdr:col>
      <xdr:colOff>1524000</xdr:colOff>
      <xdr:row>2664</xdr:row>
      <xdr:rowOff>1105386</xdr:rowOff>
    </xdr:to>
    <xdr:pic>
      <xdr:nvPicPr>
        <xdr:cNvPr id="15248" name="dimg_365" descr="Scarpe adidas Courtflash Speed Tennis Shoes HQ8481 Bianco | escarpe.it">
          <a:extLst>
            <a:ext uri="{FF2B5EF4-FFF2-40B4-BE49-F238E27FC236}">
              <a16:creationId xmlns:a16="http://schemas.microsoft.com/office/drawing/2014/main" xmlns="" id="{C2C792DE-8083-D74D-8C7B-F183FE0D22B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5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3031"/>
        <a:stretch/>
      </xdr:blipFill>
      <xdr:spPr bwMode="auto">
        <a:xfrm>
          <a:off x="150091" y="567177381"/>
          <a:ext cx="1373909" cy="10592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150091</xdr:colOff>
      <xdr:row>2662</xdr:row>
      <xdr:rowOff>46181</xdr:rowOff>
    </xdr:from>
    <xdr:to>
      <xdr:col>0</xdr:col>
      <xdr:colOff>1524000</xdr:colOff>
      <xdr:row>2662</xdr:row>
      <xdr:rowOff>1105386</xdr:rowOff>
    </xdr:to>
    <xdr:pic>
      <xdr:nvPicPr>
        <xdr:cNvPr id="15249" name="dimg_365" descr="Scarpe adidas Courtflash Speed Tennis Shoes HQ8481 Bianco | escarpe.it">
          <a:extLst>
            <a:ext uri="{FF2B5EF4-FFF2-40B4-BE49-F238E27FC236}">
              <a16:creationId xmlns:a16="http://schemas.microsoft.com/office/drawing/2014/main" xmlns="" id="{66A63D68-7DC3-F444-A64A-D360F2D1565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5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3031"/>
        <a:stretch/>
      </xdr:blipFill>
      <xdr:spPr bwMode="auto">
        <a:xfrm>
          <a:off x="150091" y="564891381"/>
          <a:ext cx="1373909" cy="10592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150091</xdr:colOff>
      <xdr:row>2665</xdr:row>
      <xdr:rowOff>46181</xdr:rowOff>
    </xdr:from>
    <xdr:to>
      <xdr:col>0</xdr:col>
      <xdr:colOff>1524000</xdr:colOff>
      <xdr:row>2665</xdr:row>
      <xdr:rowOff>1105386</xdr:rowOff>
    </xdr:to>
    <xdr:pic>
      <xdr:nvPicPr>
        <xdr:cNvPr id="15257" name="dimg_365" descr="Scarpe adidas Courtflash Speed Tennis Shoes HQ8481 Bianco | escarpe.it">
          <a:extLst>
            <a:ext uri="{FF2B5EF4-FFF2-40B4-BE49-F238E27FC236}">
              <a16:creationId xmlns:a16="http://schemas.microsoft.com/office/drawing/2014/main" xmlns="" id="{983637C5-2FE8-3741-8308-EE3B2415829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5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3031"/>
        <a:stretch/>
      </xdr:blipFill>
      <xdr:spPr bwMode="auto">
        <a:xfrm>
          <a:off x="150091" y="569463381"/>
          <a:ext cx="1373909" cy="10592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150091</xdr:colOff>
      <xdr:row>2668</xdr:row>
      <xdr:rowOff>46181</xdr:rowOff>
    </xdr:from>
    <xdr:to>
      <xdr:col>0</xdr:col>
      <xdr:colOff>1524000</xdr:colOff>
      <xdr:row>2668</xdr:row>
      <xdr:rowOff>1105386</xdr:rowOff>
    </xdr:to>
    <xdr:pic>
      <xdr:nvPicPr>
        <xdr:cNvPr id="15261" name="dimg_365" descr="Scarpe adidas Courtflash Speed Tennis Shoes HQ8481 Bianco | escarpe.it">
          <a:extLst>
            <a:ext uri="{FF2B5EF4-FFF2-40B4-BE49-F238E27FC236}">
              <a16:creationId xmlns:a16="http://schemas.microsoft.com/office/drawing/2014/main" xmlns="" id="{5B684483-26AC-8044-B287-316E3B6E2BE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5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3031"/>
        <a:stretch/>
      </xdr:blipFill>
      <xdr:spPr bwMode="auto">
        <a:xfrm>
          <a:off x="150091" y="571749381"/>
          <a:ext cx="1373909" cy="10592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177800</xdr:colOff>
      <xdr:row>2688</xdr:row>
      <xdr:rowOff>215900</xdr:rowOff>
    </xdr:from>
    <xdr:to>
      <xdr:col>0</xdr:col>
      <xdr:colOff>1588655</xdr:colOff>
      <xdr:row>2688</xdr:row>
      <xdr:rowOff>876300</xdr:rowOff>
    </xdr:to>
    <xdr:pic>
      <xdr:nvPicPr>
        <xdr:cNvPr id="15266" name="Immagine 15265" descr="adidas UltraBoost Light 'Black Screaming Orange' HQ8595 - HQ8595 - Novelship">
          <a:extLst>
            <a:ext uri="{FF2B5EF4-FFF2-40B4-BE49-F238E27FC236}">
              <a16:creationId xmlns:a16="http://schemas.microsoft.com/office/drawing/2014/main" xmlns="" id="{85331CF2-8C0C-AC4B-97F0-BE1EF5798A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" y="577634100"/>
          <a:ext cx="1410855" cy="660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177800</xdr:colOff>
      <xdr:row>2687</xdr:row>
      <xdr:rowOff>215900</xdr:rowOff>
    </xdr:from>
    <xdr:to>
      <xdr:col>0</xdr:col>
      <xdr:colOff>1588655</xdr:colOff>
      <xdr:row>2687</xdr:row>
      <xdr:rowOff>876300</xdr:rowOff>
    </xdr:to>
    <xdr:pic>
      <xdr:nvPicPr>
        <xdr:cNvPr id="15272" name="Immagine 15271" descr="adidas UltraBoost Light 'Black Screaming Orange' HQ8595 - HQ8595 - Novelship">
          <a:extLst>
            <a:ext uri="{FF2B5EF4-FFF2-40B4-BE49-F238E27FC236}">
              <a16:creationId xmlns:a16="http://schemas.microsoft.com/office/drawing/2014/main" xmlns="" id="{9BD9EB6F-170C-FE49-838C-6CEAFBBF2E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" y="576491100"/>
          <a:ext cx="1410855" cy="660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80818</xdr:colOff>
      <xdr:row>3030</xdr:row>
      <xdr:rowOff>161636</xdr:rowOff>
    </xdr:from>
    <xdr:to>
      <xdr:col>0</xdr:col>
      <xdr:colOff>1639454</xdr:colOff>
      <xdr:row>3030</xdr:row>
      <xdr:rowOff>1043548</xdr:rowOff>
    </xdr:to>
    <xdr:pic>
      <xdr:nvPicPr>
        <xdr:cNvPr id="1115" name="dimg_355" descr="adidas Pixar X Dame 8 Big MR Incredible HR1613 da 42,00 €">
          <a:extLst>
            <a:ext uri="{FF2B5EF4-FFF2-40B4-BE49-F238E27FC236}">
              <a16:creationId xmlns:a16="http://schemas.microsoft.com/office/drawing/2014/main" xmlns="" id="{1F8085E6-1795-6542-9AFD-32ABD013028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5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7071" b="22424"/>
        <a:stretch/>
      </xdr:blipFill>
      <xdr:spPr bwMode="auto">
        <a:xfrm>
          <a:off x="80818" y="591295836"/>
          <a:ext cx="1507836" cy="8819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80818</xdr:colOff>
      <xdr:row>3031</xdr:row>
      <xdr:rowOff>161636</xdr:rowOff>
    </xdr:from>
    <xdr:to>
      <xdr:col>0</xdr:col>
      <xdr:colOff>1639454</xdr:colOff>
      <xdr:row>3031</xdr:row>
      <xdr:rowOff>1043548</xdr:rowOff>
    </xdr:to>
    <xdr:pic>
      <xdr:nvPicPr>
        <xdr:cNvPr id="1116" name="dimg_355" descr="adidas Pixar X Dame 8 Big MR Incredible HR1613 da 42,00 €">
          <a:extLst>
            <a:ext uri="{FF2B5EF4-FFF2-40B4-BE49-F238E27FC236}">
              <a16:creationId xmlns:a16="http://schemas.microsoft.com/office/drawing/2014/main" xmlns="" id="{D6D70628-02F0-B043-9905-E7B5B1D10D3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5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7071" b="22424"/>
        <a:stretch/>
      </xdr:blipFill>
      <xdr:spPr bwMode="auto">
        <a:xfrm>
          <a:off x="80818" y="592438836"/>
          <a:ext cx="1507836" cy="8819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80818</xdr:colOff>
      <xdr:row>3032</xdr:row>
      <xdr:rowOff>161636</xdr:rowOff>
    </xdr:from>
    <xdr:to>
      <xdr:col>0</xdr:col>
      <xdr:colOff>1639454</xdr:colOff>
      <xdr:row>3032</xdr:row>
      <xdr:rowOff>1043548</xdr:rowOff>
    </xdr:to>
    <xdr:pic>
      <xdr:nvPicPr>
        <xdr:cNvPr id="1117" name="dimg_355" descr="adidas Pixar X Dame 8 Big MR Incredible HR1613 da 42,00 €">
          <a:extLst>
            <a:ext uri="{FF2B5EF4-FFF2-40B4-BE49-F238E27FC236}">
              <a16:creationId xmlns:a16="http://schemas.microsoft.com/office/drawing/2014/main" xmlns="" id="{55B996CF-8314-3B46-BE76-FC38213BAA5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5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7071" b="22424"/>
        <a:stretch/>
      </xdr:blipFill>
      <xdr:spPr bwMode="auto">
        <a:xfrm>
          <a:off x="80818" y="593581836"/>
          <a:ext cx="1507836" cy="8819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80818</xdr:colOff>
      <xdr:row>3033</xdr:row>
      <xdr:rowOff>161636</xdr:rowOff>
    </xdr:from>
    <xdr:to>
      <xdr:col>0</xdr:col>
      <xdr:colOff>1639454</xdr:colOff>
      <xdr:row>3033</xdr:row>
      <xdr:rowOff>1043548</xdr:rowOff>
    </xdr:to>
    <xdr:pic>
      <xdr:nvPicPr>
        <xdr:cNvPr id="1118" name="dimg_355" descr="adidas Pixar X Dame 8 Big MR Incredible HR1613 da 42,00 €">
          <a:extLst>
            <a:ext uri="{FF2B5EF4-FFF2-40B4-BE49-F238E27FC236}">
              <a16:creationId xmlns:a16="http://schemas.microsoft.com/office/drawing/2014/main" xmlns="" id="{19871F0F-4CCB-544F-B99B-0E634B19091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5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7071" b="22424"/>
        <a:stretch/>
      </xdr:blipFill>
      <xdr:spPr bwMode="auto">
        <a:xfrm>
          <a:off x="80818" y="594724836"/>
          <a:ext cx="1507836" cy="8819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129886</xdr:colOff>
      <xdr:row>2981</xdr:row>
      <xdr:rowOff>202045</xdr:rowOff>
    </xdr:from>
    <xdr:to>
      <xdr:col>0</xdr:col>
      <xdr:colOff>1542578</xdr:colOff>
      <xdr:row>2981</xdr:row>
      <xdr:rowOff>923636</xdr:rowOff>
    </xdr:to>
    <xdr:pic>
      <xdr:nvPicPr>
        <xdr:cNvPr id="1188" name="Immagine 1187" descr="adidas Forum Low weiss IE1632 Preisvergleich">
          <a:extLst>
            <a:ext uri="{FF2B5EF4-FFF2-40B4-BE49-F238E27FC236}">
              <a16:creationId xmlns:a16="http://schemas.microsoft.com/office/drawing/2014/main" xmlns="" id="{2E7653AB-6CB8-3C4D-A219-778BC9DC19F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5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754" t="27848" r="20305" b="27215"/>
        <a:stretch/>
      </xdr:blipFill>
      <xdr:spPr bwMode="auto">
        <a:xfrm>
          <a:off x="129886" y="603909245"/>
          <a:ext cx="1412692" cy="7215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129886</xdr:colOff>
      <xdr:row>2983</xdr:row>
      <xdr:rowOff>202045</xdr:rowOff>
    </xdr:from>
    <xdr:to>
      <xdr:col>0</xdr:col>
      <xdr:colOff>1542578</xdr:colOff>
      <xdr:row>2983</xdr:row>
      <xdr:rowOff>923636</xdr:rowOff>
    </xdr:to>
    <xdr:pic>
      <xdr:nvPicPr>
        <xdr:cNvPr id="1189" name="Immagine 1188" descr="adidas Forum Low weiss IE1632 Preisvergleich">
          <a:extLst>
            <a:ext uri="{FF2B5EF4-FFF2-40B4-BE49-F238E27FC236}">
              <a16:creationId xmlns:a16="http://schemas.microsoft.com/office/drawing/2014/main" xmlns="" id="{9CEDE761-8F45-B04C-AD1E-91F8102C4B5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5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754" t="27848" r="20305" b="27215"/>
        <a:stretch/>
      </xdr:blipFill>
      <xdr:spPr bwMode="auto">
        <a:xfrm>
          <a:off x="129886" y="606195245"/>
          <a:ext cx="1412692" cy="7215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129886</xdr:colOff>
      <xdr:row>2982</xdr:row>
      <xdr:rowOff>202045</xdr:rowOff>
    </xdr:from>
    <xdr:to>
      <xdr:col>0</xdr:col>
      <xdr:colOff>1542578</xdr:colOff>
      <xdr:row>2982</xdr:row>
      <xdr:rowOff>923636</xdr:rowOff>
    </xdr:to>
    <xdr:pic>
      <xdr:nvPicPr>
        <xdr:cNvPr id="1191" name="Immagine 1190" descr="adidas Forum Low weiss IE1632 Preisvergleich">
          <a:extLst>
            <a:ext uri="{FF2B5EF4-FFF2-40B4-BE49-F238E27FC236}">
              <a16:creationId xmlns:a16="http://schemas.microsoft.com/office/drawing/2014/main" xmlns="" id="{6283010F-45C4-AE44-AC8A-F10893F0677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5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754" t="27848" r="20305" b="27215"/>
        <a:stretch/>
      </xdr:blipFill>
      <xdr:spPr bwMode="auto">
        <a:xfrm>
          <a:off x="129886" y="605052245"/>
          <a:ext cx="1412692" cy="7215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129886</xdr:colOff>
      <xdr:row>2984</xdr:row>
      <xdr:rowOff>202045</xdr:rowOff>
    </xdr:from>
    <xdr:to>
      <xdr:col>0</xdr:col>
      <xdr:colOff>1542578</xdr:colOff>
      <xdr:row>2984</xdr:row>
      <xdr:rowOff>923636</xdr:rowOff>
    </xdr:to>
    <xdr:pic>
      <xdr:nvPicPr>
        <xdr:cNvPr id="1195" name="Immagine 1194" descr="adidas Forum Low weiss IE1632 Preisvergleich">
          <a:extLst>
            <a:ext uri="{FF2B5EF4-FFF2-40B4-BE49-F238E27FC236}">
              <a16:creationId xmlns:a16="http://schemas.microsoft.com/office/drawing/2014/main" xmlns="" id="{56308ED4-8D1B-5140-A34A-C093A56DB88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5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754" t="27848" r="20305" b="27215"/>
        <a:stretch/>
      </xdr:blipFill>
      <xdr:spPr bwMode="auto">
        <a:xfrm>
          <a:off x="129886" y="607338245"/>
          <a:ext cx="1412692" cy="7215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129886</xdr:colOff>
      <xdr:row>2985</xdr:row>
      <xdr:rowOff>202045</xdr:rowOff>
    </xdr:from>
    <xdr:to>
      <xdr:col>0</xdr:col>
      <xdr:colOff>1542578</xdr:colOff>
      <xdr:row>2985</xdr:row>
      <xdr:rowOff>923636</xdr:rowOff>
    </xdr:to>
    <xdr:pic>
      <xdr:nvPicPr>
        <xdr:cNvPr id="1198" name="Immagine 1197" descr="adidas Forum Low weiss IE1632 Preisvergleich">
          <a:extLst>
            <a:ext uri="{FF2B5EF4-FFF2-40B4-BE49-F238E27FC236}">
              <a16:creationId xmlns:a16="http://schemas.microsoft.com/office/drawing/2014/main" xmlns="" id="{04797127-6C32-D743-9CE7-63DE9929647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5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754" t="27848" r="20305" b="27215"/>
        <a:stretch/>
      </xdr:blipFill>
      <xdr:spPr bwMode="auto">
        <a:xfrm>
          <a:off x="129886" y="608481245"/>
          <a:ext cx="1412692" cy="7215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169600</xdr:colOff>
      <xdr:row>2820</xdr:row>
      <xdr:rowOff>127000</xdr:rowOff>
    </xdr:from>
    <xdr:to>
      <xdr:col>0</xdr:col>
      <xdr:colOff>1524000</xdr:colOff>
      <xdr:row>2820</xdr:row>
      <xdr:rowOff>1062182</xdr:rowOff>
    </xdr:to>
    <xdr:pic>
      <xdr:nvPicPr>
        <xdr:cNvPr id="1201" name="dimg_37" descr="WMNS) adidas 4DFWD 'Halo Blush' Q46444 - KICKS CREW">
          <a:extLst>
            <a:ext uri="{FF2B5EF4-FFF2-40B4-BE49-F238E27FC236}">
              <a16:creationId xmlns:a16="http://schemas.microsoft.com/office/drawing/2014/main" xmlns="" id="{0EFE3933-5610-DE40-BAE6-59F91171EA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600" y="3221307375"/>
          <a:ext cx="1354400" cy="9351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103910</xdr:colOff>
      <xdr:row>2841</xdr:row>
      <xdr:rowOff>115455</xdr:rowOff>
    </xdr:from>
    <xdr:to>
      <xdr:col>0</xdr:col>
      <xdr:colOff>1466274</xdr:colOff>
      <xdr:row>2841</xdr:row>
      <xdr:rowOff>889000</xdr:rowOff>
    </xdr:to>
    <xdr:pic>
      <xdr:nvPicPr>
        <xdr:cNvPr id="1220" name="dimg_320" descr="Women) adidas UltraBoost 21 Ice Purple Rose Tone S23831 - S23831 - Novelship">
          <a:extLst>
            <a:ext uri="{FF2B5EF4-FFF2-40B4-BE49-F238E27FC236}">
              <a16:creationId xmlns:a16="http://schemas.microsoft.com/office/drawing/2014/main" xmlns="" id="{095F8179-364C-2C48-895D-11095AF2ED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910" y="626682655"/>
          <a:ext cx="1362364" cy="7735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127001</xdr:colOff>
      <xdr:row>2858</xdr:row>
      <xdr:rowOff>103909</xdr:rowOff>
    </xdr:from>
    <xdr:to>
      <xdr:col>0</xdr:col>
      <xdr:colOff>1616364</xdr:colOff>
      <xdr:row>2858</xdr:row>
      <xdr:rowOff>923636</xdr:rowOff>
    </xdr:to>
    <xdr:pic>
      <xdr:nvPicPr>
        <xdr:cNvPr id="1221" name="dimg_351" descr="adidas Supernova 'Black White' S42722 - S42722 - Novelship">
          <a:extLst>
            <a:ext uri="{FF2B5EF4-FFF2-40B4-BE49-F238E27FC236}">
              <a16:creationId xmlns:a16="http://schemas.microsoft.com/office/drawing/2014/main" xmlns="" id="{DC3DC03E-9DAC-904C-8C30-47D1F1C1D3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01" y="628957109"/>
          <a:ext cx="1463963" cy="8197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127001</xdr:colOff>
      <xdr:row>2859</xdr:row>
      <xdr:rowOff>103909</xdr:rowOff>
    </xdr:from>
    <xdr:to>
      <xdr:col>0</xdr:col>
      <xdr:colOff>1616364</xdr:colOff>
      <xdr:row>2859</xdr:row>
      <xdr:rowOff>923636</xdr:rowOff>
    </xdr:to>
    <xdr:pic>
      <xdr:nvPicPr>
        <xdr:cNvPr id="1350" name="dimg_351" descr="adidas Supernova 'Black White' S42722 - S42722 - Novelship">
          <a:extLst>
            <a:ext uri="{FF2B5EF4-FFF2-40B4-BE49-F238E27FC236}">
              <a16:creationId xmlns:a16="http://schemas.microsoft.com/office/drawing/2014/main" xmlns="" id="{4F932B07-7622-AB43-A28D-1D47E10F4A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01" y="630100109"/>
          <a:ext cx="1463963" cy="8197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127001</xdr:colOff>
      <xdr:row>2861</xdr:row>
      <xdr:rowOff>103909</xdr:rowOff>
    </xdr:from>
    <xdr:to>
      <xdr:col>0</xdr:col>
      <xdr:colOff>1616364</xdr:colOff>
      <xdr:row>2861</xdr:row>
      <xdr:rowOff>923636</xdr:rowOff>
    </xdr:to>
    <xdr:pic>
      <xdr:nvPicPr>
        <xdr:cNvPr id="1351" name="dimg_351" descr="adidas Supernova 'Black White' S42722 - S42722 - Novelship">
          <a:extLst>
            <a:ext uri="{FF2B5EF4-FFF2-40B4-BE49-F238E27FC236}">
              <a16:creationId xmlns:a16="http://schemas.microsoft.com/office/drawing/2014/main" xmlns="" id="{89C39974-BF87-3E4A-969C-0984F3DEF1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01" y="631243109"/>
          <a:ext cx="1463963" cy="8197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144318</xdr:colOff>
      <xdr:row>2461</xdr:row>
      <xdr:rowOff>72159</xdr:rowOff>
    </xdr:from>
    <xdr:to>
      <xdr:col>0</xdr:col>
      <xdr:colOff>1387089</xdr:colOff>
      <xdr:row>2461</xdr:row>
      <xdr:rowOff>1024659</xdr:rowOff>
    </xdr:to>
    <xdr:pic>
      <xdr:nvPicPr>
        <xdr:cNvPr id="1369" name="Immagine 1368" descr="adidas Y-3 QASA High Men's Shoes Casual Sports Walking Shoes Brown NWT  HQ3735 | eBay">
          <a:extLst>
            <a:ext uri="{FF2B5EF4-FFF2-40B4-BE49-F238E27FC236}">
              <a16:creationId xmlns:a16="http://schemas.microsoft.com/office/drawing/2014/main" xmlns="" id="{CF1D0BE5-15FA-F040-A443-878A59C02DD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5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5316"/>
        <a:stretch/>
      </xdr:blipFill>
      <xdr:spPr bwMode="auto">
        <a:xfrm>
          <a:off x="144318" y="652928359"/>
          <a:ext cx="1242771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129887</xdr:colOff>
      <xdr:row>2452</xdr:row>
      <xdr:rowOff>144319</xdr:rowOff>
    </xdr:from>
    <xdr:to>
      <xdr:col>0</xdr:col>
      <xdr:colOff>1428381</xdr:colOff>
      <xdr:row>2452</xdr:row>
      <xdr:rowOff>981364</xdr:rowOff>
    </xdr:to>
    <xdr:pic>
      <xdr:nvPicPr>
        <xdr:cNvPr id="1370" name="Immagine 1369" descr="ADIDAS Y-3: SNEAKERS, SNEAKERS ADIDAS Y-3 QASA HQ3734 | SOTF">
          <a:extLst>
            <a:ext uri="{FF2B5EF4-FFF2-40B4-BE49-F238E27FC236}">
              <a16:creationId xmlns:a16="http://schemas.microsoft.com/office/drawing/2014/main" xmlns="" id="{E73A6EC7-C182-8640-8904-FD0ECEEF67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6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735" t="37975" r="12856" b="12658"/>
        <a:stretch/>
      </xdr:blipFill>
      <xdr:spPr bwMode="auto">
        <a:xfrm>
          <a:off x="129887" y="642713519"/>
          <a:ext cx="1298494" cy="8370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241300</xdr:colOff>
      <xdr:row>2455</xdr:row>
      <xdr:rowOff>139700</xdr:rowOff>
    </xdr:from>
    <xdr:to>
      <xdr:col>0</xdr:col>
      <xdr:colOff>1549400</xdr:colOff>
      <xdr:row>2455</xdr:row>
      <xdr:rowOff>975704</xdr:rowOff>
    </xdr:to>
    <xdr:pic>
      <xdr:nvPicPr>
        <xdr:cNvPr id="1371" name="Immagine 1370" descr="ADIDAS Y-3: SNEAKERS, SNEAKERS ADIDAS Y-3 QASA HQ3734 | SOTF">
          <a:extLst>
            <a:ext uri="{FF2B5EF4-FFF2-40B4-BE49-F238E27FC236}">
              <a16:creationId xmlns:a16="http://schemas.microsoft.com/office/drawing/2014/main" xmlns="" id="{C8DEAA0B-BD75-DF41-86CF-5CA0FD73F1D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6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889" t="40000" r="12222" b="12778"/>
        <a:stretch/>
      </xdr:blipFill>
      <xdr:spPr bwMode="auto">
        <a:xfrm>
          <a:off x="241300" y="646137900"/>
          <a:ext cx="1308100" cy="8360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241300</xdr:colOff>
      <xdr:row>2454</xdr:row>
      <xdr:rowOff>139700</xdr:rowOff>
    </xdr:from>
    <xdr:to>
      <xdr:col>0</xdr:col>
      <xdr:colOff>1549400</xdr:colOff>
      <xdr:row>2454</xdr:row>
      <xdr:rowOff>975704</xdr:rowOff>
    </xdr:to>
    <xdr:pic>
      <xdr:nvPicPr>
        <xdr:cNvPr id="1464" name="Immagine 1463" descr="ADIDAS Y-3: SNEAKERS, SNEAKERS ADIDAS Y-3 QASA HQ3734 | SOTF">
          <a:extLst>
            <a:ext uri="{FF2B5EF4-FFF2-40B4-BE49-F238E27FC236}">
              <a16:creationId xmlns:a16="http://schemas.microsoft.com/office/drawing/2014/main" xmlns="" id="{88092F75-48C6-884D-B9D3-30B6A6D5C7A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6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889" t="40000" r="12222" b="12778"/>
        <a:stretch/>
      </xdr:blipFill>
      <xdr:spPr bwMode="auto">
        <a:xfrm>
          <a:off x="241300" y="644994900"/>
          <a:ext cx="1308100" cy="8360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241300</xdr:colOff>
      <xdr:row>2451</xdr:row>
      <xdr:rowOff>139700</xdr:rowOff>
    </xdr:from>
    <xdr:to>
      <xdr:col>0</xdr:col>
      <xdr:colOff>1549400</xdr:colOff>
      <xdr:row>2451</xdr:row>
      <xdr:rowOff>975704</xdr:rowOff>
    </xdr:to>
    <xdr:pic>
      <xdr:nvPicPr>
        <xdr:cNvPr id="1580" name="Immagine 1579" descr="ADIDAS Y-3: SNEAKERS, SNEAKERS ADIDAS Y-3 QASA HQ3734 | SOTF">
          <a:extLst>
            <a:ext uri="{FF2B5EF4-FFF2-40B4-BE49-F238E27FC236}">
              <a16:creationId xmlns:a16="http://schemas.microsoft.com/office/drawing/2014/main" xmlns="" id="{CF59DAC1-0F88-134A-BBB3-E3E87CB2D15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6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889" t="40000" r="12222" b="12778"/>
        <a:stretch/>
      </xdr:blipFill>
      <xdr:spPr bwMode="auto">
        <a:xfrm>
          <a:off x="241300" y="641565900"/>
          <a:ext cx="1308100" cy="8360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241300</xdr:colOff>
      <xdr:row>2457</xdr:row>
      <xdr:rowOff>139700</xdr:rowOff>
    </xdr:from>
    <xdr:to>
      <xdr:col>0</xdr:col>
      <xdr:colOff>1549400</xdr:colOff>
      <xdr:row>2457</xdr:row>
      <xdr:rowOff>975704</xdr:rowOff>
    </xdr:to>
    <xdr:pic>
      <xdr:nvPicPr>
        <xdr:cNvPr id="1623" name="Immagine 1622" descr="ADIDAS Y-3: SNEAKERS, SNEAKERS ADIDAS Y-3 QASA HQ3734 | SOTF">
          <a:extLst>
            <a:ext uri="{FF2B5EF4-FFF2-40B4-BE49-F238E27FC236}">
              <a16:creationId xmlns:a16="http://schemas.microsoft.com/office/drawing/2014/main" xmlns="" id="{84D23597-921D-0847-9F50-D947149E2A4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6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889" t="40000" r="12222" b="12778"/>
        <a:stretch/>
      </xdr:blipFill>
      <xdr:spPr bwMode="auto">
        <a:xfrm>
          <a:off x="241300" y="648423900"/>
          <a:ext cx="1308100" cy="8360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241300</xdr:colOff>
      <xdr:row>2456</xdr:row>
      <xdr:rowOff>139700</xdr:rowOff>
    </xdr:from>
    <xdr:to>
      <xdr:col>0</xdr:col>
      <xdr:colOff>1549400</xdr:colOff>
      <xdr:row>2456</xdr:row>
      <xdr:rowOff>975704</xdr:rowOff>
    </xdr:to>
    <xdr:pic>
      <xdr:nvPicPr>
        <xdr:cNvPr id="1624" name="Immagine 1623" descr="ADIDAS Y-3: SNEAKERS, SNEAKERS ADIDAS Y-3 QASA HQ3734 | SOTF">
          <a:extLst>
            <a:ext uri="{FF2B5EF4-FFF2-40B4-BE49-F238E27FC236}">
              <a16:creationId xmlns:a16="http://schemas.microsoft.com/office/drawing/2014/main" xmlns="" id="{D44F7E47-226C-5444-8F50-9504E57A3B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6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889" t="40000" r="12222" b="12778"/>
        <a:stretch/>
      </xdr:blipFill>
      <xdr:spPr bwMode="auto">
        <a:xfrm>
          <a:off x="241300" y="647280900"/>
          <a:ext cx="1308100" cy="8360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228600</xdr:colOff>
      <xdr:row>2465</xdr:row>
      <xdr:rowOff>50800</xdr:rowOff>
    </xdr:from>
    <xdr:to>
      <xdr:col>0</xdr:col>
      <xdr:colOff>1460500</xdr:colOff>
      <xdr:row>2465</xdr:row>
      <xdr:rowOff>1096483</xdr:rowOff>
    </xdr:to>
    <xdr:pic>
      <xdr:nvPicPr>
        <xdr:cNvPr id="1625" name="Immagine 1624" descr="adidas Y-3 Qasa High 'Brown Cream White'">
          <a:extLst>
            <a:ext uri="{FF2B5EF4-FFF2-40B4-BE49-F238E27FC236}">
              <a16:creationId xmlns:a16="http://schemas.microsoft.com/office/drawing/2014/main" xmlns="" id="{52F5D48A-9FE7-D948-B075-3DA5C4414B3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6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337" r="4972"/>
        <a:stretch/>
      </xdr:blipFill>
      <xdr:spPr bwMode="auto">
        <a:xfrm>
          <a:off x="228600" y="657479000"/>
          <a:ext cx="1231900" cy="10456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228600</xdr:colOff>
      <xdr:row>2460</xdr:row>
      <xdr:rowOff>50800</xdr:rowOff>
    </xdr:from>
    <xdr:to>
      <xdr:col>0</xdr:col>
      <xdr:colOff>1460500</xdr:colOff>
      <xdr:row>2460</xdr:row>
      <xdr:rowOff>1096483</xdr:rowOff>
    </xdr:to>
    <xdr:pic>
      <xdr:nvPicPr>
        <xdr:cNvPr id="1626" name="Immagine 1625" descr="adidas Y-3 Qasa High 'Brown Cream White'">
          <a:extLst>
            <a:ext uri="{FF2B5EF4-FFF2-40B4-BE49-F238E27FC236}">
              <a16:creationId xmlns:a16="http://schemas.microsoft.com/office/drawing/2014/main" xmlns="" id="{D0ACCF61-970E-DC46-BD52-7C1AAC0E930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6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337" r="4972"/>
        <a:stretch/>
      </xdr:blipFill>
      <xdr:spPr bwMode="auto">
        <a:xfrm>
          <a:off x="228600" y="651764000"/>
          <a:ext cx="1231900" cy="10456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228600</xdr:colOff>
      <xdr:row>2463</xdr:row>
      <xdr:rowOff>50800</xdr:rowOff>
    </xdr:from>
    <xdr:to>
      <xdr:col>0</xdr:col>
      <xdr:colOff>1460500</xdr:colOff>
      <xdr:row>2463</xdr:row>
      <xdr:rowOff>1096483</xdr:rowOff>
    </xdr:to>
    <xdr:pic>
      <xdr:nvPicPr>
        <xdr:cNvPr id="1627" name="Immagine 1626" descr="adidas Y-3 Qasa High 'Brown Cream White'">
          <a:extLst>
            <a:ext uri="{FF2B5EF4-FFF2-40B4-BE49-F238E27FC236}">
              <a16:creationId xmlns:a16="http://schemas.microsoft.com/office/drawing/2014/main" xmlns="" id="{54605E45-6F8B-5E49-9C72-6A35A329206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6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337" r="4972"/>
        <a:stretch/>
      </xdr:blipFill>
      <xdr:spPr bwMode="auto">
        <a:xfrm>
          <a:off x="228600" y="655193000"/>
          <a:ext cx="1231900" cy="10456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228600</xdr:colOff>
      <xdr:row>2459</xdr:row>
      <xdr:rowOff>50800</xdr:rowOff>
    </xdr:from>
    <xdr:to>
      <xdr:col>0</xdr:col>
      <xdr:colOff>1460500</xdr:colOff>
      <xdr:row>2459</xdr:row>
      <xdr:rowOff>1096483</xdr:rowOff>
    </xdr:to>
    <xdr:pic>
      <xdr:nvPicPr>
        <xdr:cNvPr id="1628" name="Immagine 1627" descr="adidas Y-3 Qasa High 'Brown Cream White'">
          <a:extLst>
            <a:ext uri="{FF2B5EF4-FFF2-40B4-BE49-F238E27FC236}">
              <a16:creationId xmlns:a16="http://schemas.microsoft.com/office/drawing/2014/main" xmlns="" id="{D39933C4-22C8-D64E-BE31-FBABB522434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6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337" r="4972"/>
        <a:stretch/>
      </xdr:blipFill>
      <xdr:spPr bwMode="auto">
        <a:xfrm>
          <a:off x="228600" y="650621000"/>
          <a:ext cx="1231900" cy="10456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228600</xdr:colOff>
      <xdr:row>2464</xdr:row>
      <xdr:rowOff>50800</xdr:rowOff>
    </xdr:from>
    <xdr:to>
      <xdr:col>0</xdr:col>
      <xdr:colOff>1460500</xdr:colOff>
      <xdr:row>2464</xdr:row>
      <xdr:rowOff>1096483</xdr:rowOff>
    </xdr:to>
    <xdr:pic>
      <xdr:nvPicPr>
        <xdr:cNvPr id="1629" name="Immagine 1628" descr="adidas Y-3 Qasa High 'Brown Cream White'">
          <a:extLst>
            <a:ext uri="{FF2B5EF4-FFF2-40B4-BE49-F238E27FC236}">
              <a16:creationId xmlns:a16="http://schemas.microsoft.com/office/drawing/2014/main" xmlns="" id="{7EC2F09B-E2ED-8F4E-B472-FA5D5D25E2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6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337" r="4972"/>
        <a:stretch/>
      </xdr:blipFill>
      <xdr:spPr bwMode="auto">
        <a:xfrm>
          <a:off x="228600" y="656336000"/>
          <a:ext cx="1231900" cy="10456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228600</xdr:colOff>
      <xdr:row>2467</xdr:row>
      <xdr:rowOff>50800</xdr:rowOff>
    </xdr:from>
    <xdr:to>
      <xdr:col>0</xdr:col>
      <xdr:colOff>1460500</xdr:colOff>
      <xdr:row>2467</xdr:row>
      <xdr:rowOff>1096483</xdr:rowOff>
    </xdr:to>
    <xdr:pic>
      <xdr:nvPicPr>
        <xdr:cNvPr id="1630" name="Immagine 1629" descr="adidas Y-3 Qasa High 'Brown Cream White'">
          <a:extLst>
            <a:ext uri="{FF2B5EF4-FFF2-40B4-BE49-F238E27FC236}">
              <a16:creationId xmlns:a16="http://schemas.microsoft.com/office/drawing/2014/main" xmlns="" id="{745EBEEB-88FF-C249-99EC-9E83C400FAE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6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337" r="4972"/>
        <a:stretch/>
      </xdr:blipFill>
      <xdr:spPr bwMode="auto">
        <a:xfrm>
          <a:off x="228600" y="659765000"/>
          <a:ext cx="1231900" cy="10456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228600</xdr:colOff>
      <xdr:row>2462</xdr:row>
      <xdr:rowOff>50800</xdr:rowOff>
    </xdr:from>
    <xdr:to>
      <xdr:col>0</xdr:col>
      <xdr:colOff>1460500</xdr:colOff>
      <xdr:row>2462</xdr:row>
      <xdr:rowOff>1096483</xdr:rowOff>
    </xdr:to>
    <xdr:pic>
      <xdr:nvPicPr>
        <xdr:cNvPr id="1684" name="Immagine 1683" descr="adidas Y-3 Qasa High 'Brown Cream White'">
          <a:extLst>
            <a:ext uri="{FF2B5EF4-FFF2-40B4-BE49-F238E27FC236}">
              <a16:creationId xmlns:a16="http://schemas.microsoft.com/office/drawing/2014/main" xmlns="" id="{E6FD0A1E-A59A-A44A-B7F8-F64511937B5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6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337" r="4972"/>
        <a:stretch/>
      </xdr:blipFill>
      <xdr:spPr bwMode="auto">
        <a:xfrm>
          <a:off x="228600" y="654050000"/>
          <a:ext cx="1231900" cy="10456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228600</xdr:colOff>
      <xdr:row>2466</xdr:row>
      <xdr:rowOff>50800</xdr:rowOff>
    </xdr:from>
    <xdr:to>
      <xdr:col>0</xdr:col>
      <xdr:colOff>1460500</xdr:colOff>
      <xdr:row>2466</xdr:row>
      <xdr:rowOff>1096483</xdr:rowOff>
    </xdr:to>
    <xdr:pic>
      <xdr:nvPicPr>
        <xdr:cNvPr id="1711" name="Immagine 1710" descr="adidas Y-3 Qasa High 'Brown Cream White'">
          <a:extLst>
            <a:ext uri="{FF2B5EF4-FFF2-40B4-BE49-F238E27FC236}">
              <a16:creationId xmlns:a16="http://schemas.microsoft.com/office/drawing/2014/main" xmlns="" id="{79BD913F-9366-4D4B-84D6-44E775EBC79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6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337" r="4972"/>
        <a:stretch/>
      </xdr:blipFill>
      <xdr:spPr bwMode="auto">
        <a:xfrm>
          <a:off x="228600" y="658622000"/>
          <a:ext cx="1231900" cy="10456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88900</xdr:colOff>
      <xdr:row>2453</xdr:row>
      <xdr:rowOff>101600</xdr:rowOff>
    </xdr:from>
    <xdr:to>
      <xdr:col>0</xdr:col>
      <xdr:colOff>1631301</xdr:colOff>
      <xdr:row>2453</xdr:row>
      <xdr:rowOff>1054100</xdr:rowOff>
    </xdr:to>
    <xdr:pic>
      <xdr:nvPicPr>
        <xdr:cNvPr id="1729" name="Immagine 1728" descr="adidas Y‑3 Qasa High 'Orange' HQ3734 - HQ3734 - Novelship">
          <a:extLst>
            <a:ext uri="{FF2B5EF4-FFF2-40B4-BE49-F238E27FC236}">
              <a16:creationId xmlns:a16="http://schemas.microsoft.com/office/drawing/2014/main" xmlns="" id="{3BDCA479-2F16-7146-8440-D93AAF5C2E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900" y="643813800"/>
          <a:ext cx="1504301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241300</xdr:colOff>
      <xdr:row>2458</xdr:row>
      <xdr:rowOff>139700</xdr:rowOff>
    </xdr:from>
    <xdr:to>
      <xdr:col>0</xdr:col>
      <xdr:colOff>1549400</xdr:colOff>
      <xdr:row>2458</xdr:row>
      <xdr:rowOff>975704</xdr:rowOff>
    </xdr:to>
    <xdr:pic>
      <xdr:nvPicPr>
        <xdr:cNvPr id="1741" name="Immagine 1740" descr="ADIDAS Y-3: SNEAKERS, SNEAKERS ADIDAS Y-3 QASA HQ3734 | SOTF">
          <a:extLst>
            <a:ext uri="{FF2B5EF4-FFF2-40B4-BE49-F238E27FC236}">
              <a16:creationId xmlns:a16="http://schemas.microsoft.com/office/drawing/2014/main" xmlns="" id="{0D6493F8-A5DC-3747-ACD1-CCB0BDC6D5D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6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889" t="40000" r="12222" b="12778"/>
        <a:stretch/>
      </xdr:blipFill>
      <xdr:spPr bwMode="auto">
        <a:xfrm>
          <a:off x="241300" y="649566900"/>
          <a:ext cx="1308100" cy="8360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228600</xdr:colOff>
      <xdr:row>2468</xdr:row>
      <xdr:rowOff>50800</xdr:rowOff>
    </xdr:from>
    <xdr:to>
      <xdr:col>0</xdr:col>
      <xdr:colOff>1460500</xdr:colOff>
      <xdr:row>2468</xdr:row>
      <xdr:rowOff>1096483</xdr:rowOff>
    </xdr:to>
    <xdr:pic>
      <xdr:nvPicPr>
        <xdr:cNvPr id="1756" name="Immagine 1755" descr="adidas Y-3 Qasa High 'Brown Cream White'">
          <a:extLst>
            <a:ext uri="{FF2B5EF4-FFF2-40B4-BE49-F238E27FC236}">
              <a16:creationId xmlns:a16="http://schemas.microsoft.com/office/drawing/2014/main" xmlns="" id="{91856338-8443-C242-B1CB-4278843214E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6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337" r="4972"/>
        <a:stretch/>
      </xdr:blipFill>
      <xdr:spPr bwMode="auto">
        <a:xfrm>
          <a:off x="228600" y="660908000"/>
          <a:ext cx="1231900" cy="10456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346364</xdr:colOff>
      <xdr:row>846</xdr:row>
      <xdr:rowOff>57727</xdr:rowOff>
    </xdr:from>
    <xdr:to>
      <xdr:col>0</xdr:col>
      <xdr:colOff>1166091</xdr:colOff>
      <xdr:row>846</xdr:row>
      <xdr:rowOff>1043147</xdr:rowOff>
    </xdr:to>
    <xdr:pic>
      <xdr:nvPicPr>
        <xdr:cNvPr id="1845" name="dimg_21" descr="US 9 Mens adidas NIZZA HI RF Grey Four / Wonder White GX4586 Shoes | eBay">
          <a:extLst>
            <a:ext uri="{FF2B5EF4-FFF2-40B4-BE49-F238E27FC236}">
              <a16:creationId xmlns:a16="http://schemas.microsoft.com/office/drawing/2014/main" xmlns="" id="{D48A5D80-91B6-F345-82D5-855A1DB286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364" y="670058927"/>
          <a:ext cx="819727" cy="9854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115456</xdr:colOff>
      <xdr:row>121</xdr:row>
      <xdr:rowOff>103910</xdr:rowOff>
    </xdr:from>
    <xdr:to>
      <xdr:col>0</xdr:col>
      <xdr:colOff>1408545</xdr:colOff>
      <xdr:row>121</xdr:row>
      <xdr:rowOff>1054386</xdr:rowOff>
    </xdr:to>
    <xdr:pic>
      <xdr:nvPicPr>
        <xdr:cNvPr id="1848" name="dimg_17" descr="WMNS) adidas Karlie Kloss x Trainer XX92 'Black White Gum' FY8207 - KICKS  CREW">
          <a:extLst>
            <a:ext uri="{FF2B5EF4-FFF2-40B4-BE49-F238E27FC236}">
              <a16:creationId xmlns:a16="http://schemas.microsoft.com/office/drawing/2014/main" xmlns="" id="{32635706-4FF4-4649-B152-AA9A1F7193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456" y="673534110"/>
          <a:ext cx="1293089" cy="9504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115456</xdr:colOff>
      <xdr:row>120</xdr:row>
      <xdr:rowOff>103910</xdr:rowOff>
    </xdr:from>
    <xdr:to>
      <xdr:col>0</xdr:col>
      <xdr:colOff>1408545</xdr:colOff>
      <xdr:row>120</xdr:row>
      <xdr:rowOff>1054386</xdr:rowOff>
    </xdr:to>
    <xdr:pic>
      <xdr:nvPicPr>
        <xdr:cNvPr id="1852" name="dimg_17" descr="WMNS) adidas Karlie Kloss x Trainer XX92 'Black White Gum' FY8207 - KICKS  CREW">
          <a:extLst>
            <a:ext uri="{FF2B5EF4-FFF2-40B4-BE49-F238E27FC236}">
              <a16:creationId xmlns:a16="http://schemas.microsoft.com/office/drawing/2014/main" xmlns="" id="{9456EFB7-3E39-9947-83A2-6EC41F39C3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456" y="672391110"/>
          <a:ext cx="1293089" cy="9504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115456</xdr:colOff>
      <xdr:row>123</xdr:row>
      <xdr:rowOff>103910</xdr:rowOff>
    </xdr:from>
    <xdr:to>
      <xdr:col>0</xdr:col>
      <xdr:colOff>1408545</xdr:colOff>
      <xdr:row>123</xdr:row>
      <xdr:rowOff>1054386</xdr:rowOff>
    </xdr:to>
    <xdr:pic>
      <xdr:nvPicPr>
        <xdr:cNvPr id="1853" name="dimg_17" descr="WMNS) adidas Karlie Kloss x Trainer XX92 'Black White Gum' FY8207 - KICKS  CREW">
          <a:extLst>
            <a:ext uri="{FF2B5EF4-FFF2-40B4-BE49-F238E27FC236}">
              <a16:creationId xmlns:a16="http://schemas.microsoft.com/office/drawing/2014/main" xmlns="" id="{4C1E76F2-6F2E-FC41-B7F6-5019E57E2E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456" y="674677110"/>
          <a:ext cx="1293089" cy="9504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115456</xdr:colOff>
      <xdr:row>125</xdr:row>
      <xdr:rowOff>103910</xdr:rowOff>
    </xdr:from>
    <xdr:to>
      <xdr:col>0</xdr:col>
      <xdr:colOff>1408545</xdr:colOff>
      <xdr:row>125</xdr:row>
      <xdr:rowOff>1054386</xdr:rowOff>
    </xdr:to>
    <xdr:pic>
      <xdr:nvPicPr>
        <xdr:cNvPr id="1854" name="dimg_17" descr="WMNS) adidas Karlie Kloss x Trainer XX92 'Black White Gum' FY8207 - KICKS  CREW">
          <a:extLst>
            <a:ext uri="{FF2B5EF4-FFF2-40B4-BE49-F238E27FC236}">
              <a16:creationId xmlns:a16="http://schemas.microsoft.com/office/drawing/2014/main" xmlns="" id="{B2891CE1-6B7B-184B-8795-21C00AADB2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456" y="676963110"/>
          <a:ext cx="1293089" cy="9504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115456</xdr:colOff>
      <xdr:row>126</xdr:row>
      <xdr:rowOff>103910</xdr:rowOff>
    </xdr:from>
    <xdr:to>
      <xdr:col>0</xdr:col>
      <xdr:colOff>1408545</xdr:colOff>
      <xdr:row>126</xdr:row>
      <xdr:rowOff>1054386</xdr:rowOff>
    </xdr:to>
    <xdr:pic>
      <xdr:nvPicPr>
        <xdr:cNvPr id="1855" name="dimg_17" descr="WMNS) adidas Karlie Kloss x Trainer XX92 'Black White Gum' FY8207 - KICKS  CREW">
          <a:extLst>
            <a:ext uri="{FF2B5EF4-FFF2-40B4-BE49-F238E27FC236}">
              <a16:creationId xmlns:a16="http://schemas.microsoft.com/office/drawing/2014/main" xmlns="" id="{5582AE31-3490-B946-A97E-8E14244C37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456" y="678106110"/>
          <a:ext cx="1293089" cy="9504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115456</xdr:colOff>
      <xdr:row>124</xdr:row>
      <xdr:rowOff>103910</xdr:rowOff>
    </xdr:from>
    <xdr:to>
      <xdr:col>0</xdr:col>
      <xdr:colOff>1408545</xdr:colOff>
      <xdr:row>124</xdr:row>
      <xdr:rowOff>1054386</xdr:rowOff>
    </xdr:to>
    <xdr:pic>
      <xdr:nvPicPr>
        <xdr:cNvPr id="1973" name="dimg_17" descr="WMNS) adidas Karlie Kloss x Trainer XX92 'Black White Gum' FY8207 - KICKS  CREW">
          <a:extLst>
            <a:ext uri="{FF2B5EF4-FFF2-40B4-BE49-F238E27FC236}">
              <a16:creationId xmlns:a16="http://schemas.microsoft.com/office/drawing/2014/main" xmlns="" id="{3E16986F-BCF3-5A49-8F18-4D3136430A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456" y="675820110"/>
          <a:ext cx="1293089" cy="9504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115455</xdr:colOff>
      <xdr:row>242</xdr:row>
      <xdr:rowOff>245341</xdr:rowOff>
    </xdr:from>
    <xdr:to>
      <xdr:col>0</xdr:col>
      <xdr:colOff>1385454</xdr:colOff>
      <xdr:row>242</xdr:row>
      <xdr:rowOff>822613</xdr:rowOff>
    </xdr:to>
    <xdr:pic>
      <xdr:nvPicPr>
        <xdr:cNvPr id="1979" name="Immagine 1978" descr="adidas Predator Edge+ FG 'White Hi‑Res Blue' GV7375 - GV7375 - Novelship">
          <a:extLst>
            <a:ext uri="{FF2B5EF4-FFF2-40B4-BE49-F238E27FC236}">
              <a16:creationId xmlns:a16="http://schemas.microsoft.com/office/drawing/2014/main" xmlns="" id="{6A817923-823B-3744-80ED-5F023E107B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455" y="685105541"/>
          <a:ext cx="1269999" cy="5772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300182</xdr:colOff>
      <xdr:row>245</xdr:row>
      <xdr:rowOff>57727</xdr:rowOff>
    </xdr:from>
    <xdr:to>
      <xdr:col>0</xdr:col>
      <xdr:colOff>1304637</xdr:colOff>
      <xdr:row>245</xdr:row>
      <xdr:rowOff>1063808</xdr:rowOff>
    </xdr:to>
    <xdr:pic>
      <xdr:nvPicPr>
        <xdr:cNvPr id="2056" name="dimg_346" descr="adidas Predator Edge+ Firm Ground Boots - White | adidas Australia">
          <a:extLst>
            <a:ext uri="{FF2B5EF4-FFF2-40B4-BE49-F238E27FC236}">
              <a16:creationId xmlns:a16="http://schemas.microsoft.com/office/drawing/2014/main" xmlns="" id="{BE6A23A5-AC00-164E-B14B-F7E853A41F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0182" y="689489927"/>
          <a:ext cx="1004455" cy="10060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300182</xdr:colOff>
      <xdr:row>246</xdr:row>
      <xdr:rowOff>57727</xdr:rowOff>
    </xdr:from>
    <xdr:to>
      <xdr:col>0</xdr:col>
      <xdr:colOff>1304637</xdr:colOff>
      <xdr:row>246</xdr:row>
      <xdr:rowOff>1063808</xdr:rowOff>
    </xdr:to>
    <xdr:pic>
      <xdr:nvPicPr>
        <xdr:cNvPr id="2064" name="dimg_346" descr="adidas Predator Edge+ Firm Ground Boots - White | adidas Australia">
          <a:extLst>
            <a:ext uri="{FF2B5EF4-FFF2-40B4-BE49-F238E27FC236}">
              <a16:creationId xmlns:a16="http://schemas.microsoft.com/office/drawing/2014/main" xmlns="" id="{94066698-681D-4D47-8096-5D2CA4A329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0182" y="690632927"/>
          <a:ext cx="1004455" cy="10060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300182</xdr:colOff>
      <xdr:row>247</xdr:row>
      <xdr:rowOff>57727</xdr:rowOff>
    </xdr:from>
    <xdr:to>
      <xdr:col>0</xdr:col>
      <xdr:colOff>1304637</xdr:colOff>
      <xdr:row>247</xdr:row>
      <xdr:rowOff>1063808</xdr:rowOff>
    </xdr:to>
    <xdr:pic>
      <xdr:nvPicPr>
        <xdr:cNvPr id="2067" name="dimg_346" descr="adidas Predator Edge+ Firm Ground Boots - White | adidas Australia">
          <a:extLst>
            <a:ext uri="{FF2B5EF4-FFF2-40B4-BE49-F238E27FC236}">
              <a16:creationId xmlns:a16="http://schemas.microsoft.com/office/drawing/2014/main" xmlns="" id="{7BBB2F87-958A-C44E-B568-5DB6603510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0182" y="691775927"/>
          <a:ext cx="1004455" cy="10060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300182</xdr:colOff>
      <xdr:row>248</xdr:row>
      <xdr:rowOff>57727</xdr:rowOff>
    </xdr:from>
    <xdr:to>
      <xdr:col>0</xdr:col>
      <xdr:colOff>1304637</xdr:colOff>
      <xdr:row>248</xdr:row>
      <xdr:rowOff>1063808</xdr:rowOff>
    </xdr:to>
    <xdr:pic>
      <xdr:nvPicPr>
        <xdr:cNvPr id="2068" name="dimg_346" descr="adidas Predator Edge+ Firm Ground Boots - White | adidas Australia">
          <a:extLst>
            <a:ext uri="{FF2B5EF4-FFF2-40B4-BE49-F238E27FC236}">
              <a16:creationId xmlns:a16="http://schemas.microsoft.com/office/drawing/2014/main" xmlns="" id="{DEE2408D-C61A-EA4C-B826-318D9E3440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0182" y="692918927"/>
          <a:ext cx="1004455" cy="10060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300182</xdr:colOff>
      <xdr:row>249</xdr:row>
      <xdr:rowOff>57727</xdr:rowOff>
    </xdr:from>
    <xdr:to>
      <xdr:col>0</xdr:col>
      <xdr:colOff>1304637</xdr:colOff>
      <xdr:row>249</xdr:row>
      <xdr:rowOff>1063808</xdr:rowOff>
    </xdr:to>
    <xdr:pic>
      <xdr:nvPicPr>
        <xdr:cNvPr id="2144" name="dimg_346" descr="adidas Predator Edge+ Firm Ground Boots - White | adidas Australia">
          <a:extLst>
            <a:ext uri="{FF2B5EF4-FFF2-40B4-BE49-F238E27FC236}">
              <a16:creationId xmlns:a16="http://schemas.microsoft.com/office/drawing/2014/main" xmlns="" id="{E8A3F47E-60BC-B944-8CB3-99C5ED9F83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0182" y="694061927"/>
          <a:ext cx="1004455" cy="10060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300182</xdr:colOff>
      <xdr:row>250</xdr:row>
      <xdr:rowOff>57727</xdr:rowOff>
    </xdr:from>
    <xdr:to>
      <xdr:col>0</xdr:col>
      <xdr:colOff>1304637</xdr:colOff>
      <xdr:row>250</xdr:row>
      <xdr:rowOff>1063808</xdr:rowOff>
    </xdr:to>
    <xdr:pic>
      <xdr:nvPicPr>
        <xdr:cNvPr id="2145" name="dimg_346" descr="adidas Predator Edge+ Firm Ground Boots - White | adidas Australia">
          <a:extLst>
            <a:ext uri="{FF2B5EF4-FFF2-40B4-BE49-F238E27FC236}">
              <a16:creationId xmlns:a16="http://schemas.microsoft.com/office/drawing/2014/main" xmlns="" id="{3933AF60-1D2B-9A46-97D3-6EF2F8CE0C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0182" y="695204927"/>
          <a:ext cx="1004455" cy="10060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300182</xdr:colOff>
      <xdr:row>251</xdr:row>
      <xdr:rowOff>57727</xdr:rowOff>
    </xdr:from>
    <xdr:to>
      <xdr:col>0</xdr:col>
      <xdr:colOff>1304637</xdr:colOff>
      <xdr:row>251</xdr:row>
      <xdr:rowOff>1063808</xdr:rowOff>
    </xdr:to>
    <xdr:pic>
      <xdr:nvPicPr>
        <xdr:cNvPr id="2147" name="dimg_346" descr="adidas Predator Edge+ Firm Ground Boots - White | adidas Australia">
          <a:extLst>
            <a:ext uri="{FF2B5EF4-FFF2-40B4-BE49-F238E27FC236}">
              <a16:creationId xmlns:a16="http://schemas.microsoft.com/office/drawing/2014/main" xmlns="" id="{272E4726-B2AF-8E4B-81C5-22CB896608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0182" y="696347927"/>
          <a:ext cx="1004455" cy="10060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254000</xdr:colOff>
      <xdr:row>467</xdr:row>
      <xdr:rowOff>69272</xdr:rowOff>
    </xdr:from>
    <xdr:to>
      <xdr:col>0</xdr:col>
      <xdr:colOff>1210724</xdr:colOff>
      <xdr:row>467</xdr:row>
      <xdr:rowOff>1027545</xdr:rowOff>
    </xdr:to>
    <xdr:pic>
      <xdr:nvPicPr>
        <xdr:cNvPr id="2480" name="dimg_34" descr="Scarpe da calcio Copa Sense.1 Firm Ground - Nero adidas | adidas Switzerland">
          <a:extLst>
            <a:ext uri="{FF2B5EF4-FFF2-40B4-BE49-F238E27FC236}">
              <a16:creationId xmlns:a16="http://schemas.microsoft.com/office/drawing/2014/main" xmlns="" id="{04F98474-5C60-ED41-89BD-C0AE2816C2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0" y="714647472"/>
          <a:ext cx="956724" cy="9582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254000</xdr:colOff>
      <xdr:row>468</xdr:row>
      <xdr:rowOff>69272</xdr:rowOff>
    </xdr:from>
    <xdr:to>
      <xdr:col>0</xdr:col>
      <xdr:colOff>1210724</xdr:colOff>
      <xdr:row>468</xdr:row>
      <xdr:rowOff>1027545</xdr:rowOff>
    </xdr:to>
    <xdr:pic>
      <xdr:nvPicPr>
        <xdr:cNvPr id="2522" name="dimg_34" descr="Scarpe da calcio Copa Sense.1 Firm Ground - Nero adidas | adidas Switzerland">
          <a:extLst>
            <a:ext uri="{FF2B5EF4-FFF2-40B4-BE49-F238E27FC236}">
              <a16:creationId xmlns:a16="http://schemas.microsoft.com/office/drawing/2014/main" xmlns="" id="{1FCFDB64-8082-714D-9B36-58F0858A92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0" y="715790472"/>
          <a:ext cx="956724" cy="9582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254000</xdr:colOff>
      <xdr:row>469</xdr:row>
      <xdr:rowOff>69272</xdr:rowOff>
    </xdr:from>
    <xdr:to>
      <xdr:col>0</xdr:col>
      <xdr:colOff>1210724</xdr:colOff>
      <xdr:row>469</xdr:row>
      <xdr:rowOff>1027545</xdr:rowOff>
    </xdr:to>
    <xdr:pic>
      <xdr:nvPicPr>
        <xdr:cNvPr id="2525" name="dimg_34" descr="Scarpe da calcio Copa Sense.1 Firm Ground - Nero adidas | adidas Switzerland">
          <a:extLst>
            <a:ext uri="{FF2B5EF4-FFF2-40B4-BE49-F238E27FC236}">
              <a16:creationId xmlns:a16="http://schemas.microsoft.com/office/drawing/2014/main" xmlns="" id="{472CFDE3-447E-BC4B-B7DC-D242D88BA9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0" y="716933472"/>
          <a:ext cx="956724" cy="9582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254000</xdr:colOff>
      <xdr:row>470</xdr:row>
      <xdr:rowOff>69272</xdr:rowOff>
    </xdr:from>
    <xdr:to>
      <xdr:col>0</xdr:col>
      <xdr:colOff>1210724</xdr:colOff>
      <xdr:row>470</xdr:row>
      <xdr:rowOff>1027545</xdr:rowOff>
    </xdr:to>
    <xdr:pic>
      <xdr:nvPicPr>
        <xdr:cNvPr id="2527" name="dimg_34" descr="Scarpe da calcio Copa Sense.1 Firm Ground - Nero adidas | adidas Switzerland">
          <a:extLst>
            <a:ext uri="{FF2B5EF4-FFF2-40B4-BE49-F238E27FC236}">
              <a16:creationId xmlns:a16="http://schemas.microsoft.com/office/drawing/2014/main" xmlns="" id="{FBF75A57-99CC-FB48-9A8F-90E89676E5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0" y="718076472"/>
          <a:ext cx="956724" cy="9582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254000</xdr:colOff>
      <xdr:row>483</xdr:row>
      <xdr:rowOff>80818</xdr:rowOff>
    </xdr:from>
    <xdr:to>
      <xdr:col>0</xdr:col>
      <xdr:colOff>1166091</xdr:colOff>
      <xdr:row>483</xdr:row>
      <xdr:rowOff>994755</xdr:rowOff>
    </xdr:to>
    <xdr:pic>
      <xdr:nvPicPr>
        <xdr:cNvPr id="2562" name="dimg_184" descr="Chuteira Copa Sense+ Campo - Preto adidas | adidas Brasil">
          <a:extLst>
            <a:ext uri="{FF2B5EF4-FFF2-40B4-BE49-F238E27FC236}">
              <a16:creationId xmlns:a16="http://schemas.microsoft.com/office/drawing/2014/main" xmlns="" id="{5ACFCC7D-7927-4840-A40E-78B2957596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0" y="729518018"/>
          <a:ext cx="912091" cy="9139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254000</xdr:colOff>
      <xdr:row>484</xdr:row>
      <xdr:rowOff>80818</xdr:rowOff>
    </xdr:from>
    <xdr:to>
      <xdr:col>0</xdr:col>
      <xdr:colOff>1166091</xdr:colOff>
      <xdr:row>484</xdr:row>
      <xdr:rowOff>994755</xdr:rowOff>
    </xdr:to>
    <xdr:pic>
      <xdr:nvPicPr>
        <xdr:cNvPr id="2593" name="dimg_184" descr="Chuteira Copa Sense+ Campo - Preto adidas | adidas Brasil">
          <a:extLst>
            <a:ext uri="{FF2B5EF4-FFF2-40B4-BE49-F238E27FC236}">
              <a16:creationId xmlns:a16="http://schemas.microsoft.com/office/drawing/2014/main" xmlns="" id="{30C72F34-E929-A04D-AAE0-826DAB9CFF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0" y="730661018"/>
          <a:ext cx="912091" cy="9139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254000</xdr:colOff>
      <xdr:row>485</xdr:row>
      <xdr:rowOff>80818</xdr:rowOff>
    </xdr:from>
    <xdr:to>
      <xdr:col>0</xdr:col>
      <xdr:colOff>1166091</xdr:colOff>
      <xdr:row>485</xdr:row>
      <xdr:rowOff>994755</xdr:rowOff>
    </xdr:to>
    <xdr:pic>
      <xdr:nvPicPr>
        <xdr:cNvPr id="2594" name="dimg_184" descr="Chuteira Copa Sense+ Campo - Preto adidas | adidas Brasil">
          <a:extLst>
            <a:ext uri="{FF2B5EF4-FFF2-40B4-BE49-F238E27FC236}">
              <a16:creationId xmlns:a16="http://schemas.microsoft.com/office/drawing/2014/main" xmlns="" id="{61E0FE22-8D94-9442-AEB5-CEA273DE94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0" y="731804018"/>
          <a:ext cx="912091" cy="9139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254000</xdr:colOff>
      <xdr:row>486</xdr:row>
      <xdr:rowOff>80818</xdr:rowOff>
    </xdr:from>
    <xdr:to>
      <xdr:col>0</xdr:col>
      <xdr:colOff>1166091</xdr:colOff>
      <xdr:row>486</xdr:row>
      <xdr:rowOff>994755</xdr:rowOff>
    </xdr:to>
    <xdr:pic>
      <xdr:nvPicPr>
        <xdr:cNvPr id="2597" name="dimg_184" descr="Chuteira Copa Sense+ Campo - Preto adidas | adidas Brasil">
          <a:extLst>
            <a:ext uri="{FF2B5EF4-FFF2-40B4-BE49-F238E27FC236}">
              <a16:creationId xmlns:a16="http://schemas.microsoft.com/office/drawing/2014/main" xmlns="" id="{C7840E6A-6AB3-374F-9C34-0511634968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0" y="732947018"/>
          <a:ext cx="912091" cy="9139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254000</xdr:colOff>
      <xdr:row>487</xdr:row>
      <xdr:rowOff>80818</xdr:rowOff>
    </xdr:from>
    <xdr:to>
      <xdr:col>0</xdr:col>
      <xdr:colOff>1166091</xdr:colOff>
      <xdr:row>487</xdr:row>
      <xdr:rowOff>994755</xdr:rowOff>
    </xdr:to>
    <xdr:pic>
      <xdr:nvPicPr>
        <xdr:cNvPr id="2598" name="dimg_184" descr="Chuteira Copa Sense+ Campo - Preto adidas | adidas Brasil">
          <a:extLst>
            <a:ext uri="{FF2B5EF4-FFF2-40B4-BE49-F238E27FC236}">
              <a16:creationId xmlns:a16="http://schemas.microsoft.com/office/drawing/2014/main" xmlns="" id="{1A0495C4-B6A3-1C46-8118-6357C3EF63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0" y="734090018"/>
          <a:ext cx="912091" cy="9139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254000</xdr:colOff>
      <xdr:row>488</xdr:row>
      <xdr:rowOff>80818</xdr:rowOff>
    </xdr:from>
    <xdr:to>
      <xdr:col>0</xdr:col>
      <xdr:colOff>1166091</xdr:colOff>
      <xdr:row>488</xdr:row>
      <xdr:rowOff>994755</xdr:rowOff>
    </xdr:to>
    <xdr:pic>
      <xdr:nvPicPr>
        <xdr:cNvPr id="2599" name="dimg_184" descr="Chuteira Copa Sense+ Campo - Preto adidas | adidas Brasil">
          <a:extLst>
            <a:ext uri="{FF2B5EF4-FFF2-40B4-BE49-F238E27FC236}">
              <a16:creationId xmlns:a16="http://schemas.microsoft.com/office/drawing/2014/main" xmlns="" id="{948F4874-55F9-7F4A-9742-E488EDCD7C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0" y="735233018"/>
          <a:ext cx="912091" cy="9139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300182</xdr:colOff>
      <xdr:row>3072</xdr:row>
      <xdr:rowOff>34636</xdr:rowOff>
    </xdr:from>
    <xdr:to>
      <xdr:col>0</xdr:col>
      <xdr:colOff>1246909</xdr:colOff>
      <xdr:row>3072</xdr:row>
      <xdr:rowOff>982895</xdr:rowOff>
    </xdr:to>
    <xdr:pic>
      <xdr:nvPicPr>
        <xdr:cNvPr id="2667" name="dimg_337" descr="Adidas Copa Sense.3 Fg Jr GW7412 football boots multicolored navy blue -  KeeShoes">
          <a:extLst>
            <a:ext uri="{FF2B5EF4-FFF2-40B4-BE49-F238E27FC236}">
              <a16:creationId xmlns:a16="http://schemas.microsoft.com/office/drawing/2014/main" xmlns="" id="{55768B7F-4579-FF44-B83A-9E020844A3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0182" y="743187836"/>
          <a:ext cx="946727" cy="9482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300182</xdr:colOff>
      <xdr:row>3073</xdr:row>
      <xdr:rowOff>34636</xdr:rowOff>
    </xdr:from>
    <xdr:to>
      <xdr:col>0</xdr:col>
      <xdr:colOff>1246909</xdr:colOff>
      <xdr:row>3073</xdr:row>
      <xdr:rowOff>982895</xdr:rowOff>
    </xdr:to>
    <xdr:pic>
      <xdr:nvPicPr>
        <xdr:cNvPr id="2678" name="dimg_337" descr="Adidas Copa Sense.3 Fg Jr GW7412 football boots multicolored navy blue -  KeeShoes">
          <a:extLst>
            <a:ext uri="{FF2B5EF4-FFF2-40B4-BE49-F238E27FC236}">
              <a16:creationId xmlns:a16="http://schemas.microsoft.com/office/drawing/2014/main" xmlns="" id="{354F6E48-2620-8C41-84C4-7E45DCD684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0182" y="744330836"/>
          <a:ext cx="946727" cy="9482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127000</xdr:colOff>
      <xdr:row>575</xdr:row>
      <xdr:rowOff>69273</xdr:rowOff>
    </xdr:from>
    <xdr:to>
      <xdr:col>0</xdr:col>
      <xdr:colOff>1258313</xdr:colOff>
      <xdr:row>575</xdr:row>
      <xdr:rowOff>1039091</xdr:rowOff>
    </xdr:to>
    <xdr:pic>
      <xdr:nvPicPr>
        <xdr:cNvPr id="2710" name="dimg_12" descr="Adidas X Speedflow.1 FG Diamond Edge Soccer Cleats GW7456 Men's Size 12.5 |  eBay">
          <a:extLst>
            <a:ext uri="{FF2B5EF4-FFF2-40B4-BE49-F238E27FC236}">
              <a16:creationId xmlns:a16="http://schemas.microsoft.com/office/drawing/2014/main" xmlns="" id="{C1B155D5-C1F8-A847-BBAA-43A615BFAD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00" y="748937473"/>
          <a:ext cx="1131313" cy="9698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127000</xdr:colOff>
      <xdr:row>576</xdr:row>
      <xdr:rowOff>69273</xdr:rowOff>
    </xdr:from>
    <xdr:to>
      <xdr:col>0</xdr:col>
      <xdr:colOff>1258313</xdr:colOff>
      <xdr:row>576</xdr:row>
      <xdr:rowOff>1039091</xdr:rowOff>
    </xdr:to>
    <xdr:pic>
      <xdr:nvPicPr>
        <xdr:cNvPr id="2725" name="dimg_12" descr="Adidas X Speedflow.1 FG Diamond Edge Soccer Cleats GW7456 Men's Size 12.5 |  eBay">
          <a:extLst>
            <a:ext uri="{FF2B5EF4-FFF2-40B4-BE49-F238E27FC236}">
              <a16:creationId xmlns:a16="http://schemas.microsoft.com/office/drawing/2014/main" xmlns="" id="{C700EB58-F453-644C-8EE7-943CB7BB9A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00" y="750080473"/>
          <a:ext cx="1131313" cy="9698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127000</xdr:colOff>
      <xdr:row>577</xdr:row>
      <xdr:rowOff>69273</xdr:rowOff>
    </xdr:from>
    <xdr:to>
      <xdr:col>0</xdr:col>
      <xdr:colOff>1258313</xdr:colOff>
      <xdr:row>577</xdr:row>
      <xdr:rowOff>1039091</xdr:rowOff>
    </xdr:to>
    <xdr:pic>
      <xdr:nvPicPr>
        <xdr:cNvPr id="2726" name="dimg_12" descr="Adidas X Speedflow.1 FG Diamond Edge Soccer Cleats GW7456 Men's Size 12.5 |  eBay">
          <a:extLst>
            <a:ext uri="{FF2B5EF4-FFF2-40B4-BE49-F238E27FC236}">
              <a16:creationId xmlns:a16="http://schemas.microsoft.com/office/drawing/2014/main" xmlns="" id="{EC7896AF-1DA4-3E4D-B8B1-00B97AA3D6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00" y="751223473"/>
          <a:ext cx="1131313" cy="9698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127000</xdr:colOff>
      <xdr:row>578</xdr:row>
      <xdr:rowOff>69273</xdr:rowOff>
    </xdr:from>
    <xdr:to>
      <xdr:col>0</xdr:col>
      <xdr:colOff>1258313</xdr:colOff>
      <xdr:row>578</xdr:row>
      <xdr:rowOff>1039091</xdr:rowOff>
    </xdr:to>
    <xdr:pic>
      <xdr:nvPicPr>
        <xdr:cNvPr id="2740" name="dimg_12" descr="Adidas X Speedflow.1 FG Diamond Edge Soccer Cleats GW7456 Men's Size 12.5 |  eBay">
          <a:extLst>
            <a:ext uri="{FF2B5EF4-FFF2-40B4-BE49-F238E27FC236}">
              <a16:creationId xmlns:a16="http://schemas.microsoft.com/office/drawing/2014/main" xmlns="" id="{33020219-FF41-2444-B75A-CD769E1D6E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00" y="752366473"/>
          <a:ext cx="1131313" cy="9698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127000</xdr:colOff>
      <xdr:row>579</xdr:row>
      <xdr:rowOff>69273</xdr:rowOff>
    </xdr:from>
    <xdr:to>
      <xdr:col>0</xdr:col>
      <xdr:colOff>1258313</xdr:colOff>
      <xdr:row>579</xdr:row>
      <xdr:rowOff>1039091</xdr:rowOff>
    </xdr:to>
    <xdr:pic>
      <xdr:nvPicPr>
        <xdr:cNvPr id="2744" name="dimg_12" descr="Adidas X Speedflow.1 FG Diamond Edge Soccer Cleats GW7456 Men's Size 12.5 |  eBay">
          <a:extLst>
            <a:ext uri="{FF2B5EF4-FFF2-40B4-BE49-F238E27FC236}">
              <a16:creationId xmlns:a16="http://schemas.microsoft.com/office/drawing/2014/main" xmlns="" id="{1109C6E6-88BA-B442-8BEB-2E2AB59767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00" y="753509473"/>
          <a:ext cx="1131313" cy="9698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300182</xdr:colOff>
      <xdr:row>3076</xdr:row>
      <xdr:rowOff>57728</xdr:rowOff>
    </xdr:from>
    <xdr:to>
      <xdr:col>0</xdr:col>
      <xdr:colOff>1268432</xdr:colOff>
      <xdr:row>3076</xdr:row>
      <xdr:rowOff>1027545</xdr:rowOff>
    </xdr:to>
    <xdr:pic>
      <xdr:nvPicPr>
        <xdr:cNvPr id="2799" name="dimg_19" descr="adidas X Speedflow .1 FG Sapphire Edge - Sky Rush/Pink/Weiß [GW7461] Gr. 28  | eBay">
          <a:extLst>
            <a:ext uri="{FF2B5EF4-FFF2-40B4-BE49-F238E27FC236}">
              <a16:creationId xmlns:a16="http://schemas.microsoft.com/office/drawing/2014/main" xmlns="" id="{0AF4ACC0-0B24-9742-9EBD-A307692A78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0182" y="755783928"/>
          <a:ext cx="968250" cy="9698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300182</xdr:colOff>
      <xdr:row>3077</xdr:row>
      <xdr:rowOff>57728</xdr:rowOff>
    </xdr:from>
    <xdr:to>
      <xdr:col>0</xdr:col>
      <xdr:colOff>1268432</xdr:colOff>
      <xdr:row>3077</xdr:row>
      <xdr:rowOff>1027545</xdr:rowOff>
    </xdr:to>
    <xdr:pic>
      <xdr:nvPicPr>
        <xdr:cNvPr id="2801" name="dimg_19" descr="adidas X Speedflow .1 FG Sapphire Edge - Sky Rush/Pink/Weiß [GW7461] Gr. 28  | eBay">
          <a:extLst>
            <a:ext uri="{FF2B5EF4-FFF2-40B4-BE49-F238E27FC236}">
              <a16:creationId xmlns:a16="http://schemas.microsoft.com/office/drawing/2014/main" xmlns="" id="{C8357444-8140-B349-954D-C9DCC4CE44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0182" y="756926928"/>
          <a:ext cx="968250" cy="9698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300182</xdr:colOff>
      <xdr:row>3078</xdr:row>
      <xdr:rowOff>57728</xdr:rowOff>
    </xdr:from>
    <xdr:to>
      <xdr:col>0</xdr:col>
      <xdr:colOff>1268432</xdr:colOff>
      <xdr:row>3078</xdr:row>
      <xdr:rowOff>1027545</xdr:rowOff>
    </xdr:to>
    <xdr:pic>
      <xdr:nvPicPr>
        <xdr:cNvPr id="2802" name="dimg_19" descr="adidas X Speedflow .1 FG Sapphire Edge - Sky Rush/Pink/Weiß [GW7461] Gr. 28  | eBay">
          <a:extLst>
            <a:ext uri="{FF2B5EF4-FFF2-40B4-BE49-F238E27FC236}">
              <a16:creationId xmlns:a16="http://schemas.microsoft.com/office/drawing/2014/main" xmlns="" id="{39524ADC-39A3-4C48-8414-E6D602E728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0182" y="758069928"/>
          <a:ext cx="968250" cy="9698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300182</xdr:colOff>
      <xdr:row>3079</xdr:row>
      <xdr:rowOff>57728</xdr:rowOff>
    </xdr:from>
    <xdr:to>
      <xdr:col>0</xdr:col>
      <xdr:colOff>1268432</xdr:colOff>
      <xdr:row>3079</xdr:row>
      <xdr:rowOff>1027545</xdr:rowOff>
    </xdr:to>
    <xdr:pic>
      <xdr:nvPicPr>
        <xdr:cNvPr id="2803" name="dimg_19" descr="adidas X Speedflow .1 FG Sapphire Edge - Sky Rush/Pink/Weiß [GW7461] Gr. 28  | eBay">
          <a:extLst>
            <a:ext uri="{FF2B5EF4-FFF2-40B4-BE49-F238E27FC236}">
              <a16:creationId xmlns:a16="http://schemas.microsoft.com/office/drawing/2014/main" xmlns="" id="{763CD90B-0591-0243-9C45-46F09FC783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0182" y="759212928"/>
          <a:ext cx="968250" cy="9698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277091</xdr:colOff>
      <xdr:row>3083</xdr:row>
      <xdr:rowOff>57728</xdr:rowOff>
    </xdr:from>
    <xdr:to>
      <xdr:col>0</xdr:col>
      <xdr:colOff>1293091</xdr:colOff>
      <xdr:row>3083</xdr:row>
      <xdr:rowOff>956065</xdr:rowOff>
    </xdr:to>
    <xdr:pic>
      <xdr:nvPicPr>
        <xdr:cNvPr id="2805" name="dimg_21" descr="ADIDAS X SPEEDPORTAL MESSI.3 FG SOCCER CLEATS SHOES GW8391 YOUTH SIZE 5 NEW  | eBay">
          <a:extLst>
            <a:ext uri="{FF2B5EF4-FFF2-40B4-BE49-F238E27FC236}">
              <a16:creationId xmlns:a16="http://schemas.microsoft.com/office/drawing/2014/main" xmlns="" id="{2A2628E6-C6E6-FD47-8724-5FA45890C6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091" y="762641928"/>
          <a:ext cx="1016000" cy="8983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127000</xdr:colOff>
      <xdr:row>590</xdr:row>
      <xdr:rowOff>150091</xdr:rowOff>
    </xdr:from>
    <xdr:to>
      <xdr:col>0</xdr:col>
      <xdr:colOff>1373909</xdr:colOff>
      <xdr:row>590</xdr:row>
      <xdr:rowOff>1007940</xdr:rowOff>
    </xdr:to>
    <xdr:pic>
      <xdr:nvPicPr>
        <xdr:cNvPr id="2806" name="dimg_22" descr="adidas X Speedportal+ Firm Ground Boots - Blue | adidas New Zealand">
          <a:extLst>
            <a:ext uri="{FF2B5EF4-FFF2-40B4-BE49-F238E27FC236}">
              <a16:creationId xmlns:a16="http://schemas.microsoft.com/office/drawing/2014/main" xmlns="" id="{FEDFACB3-8B8E-AC42-8C2C-A2386F33D8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7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5757" b="15556"/>
        <a:stretch/>
      </xdr:blipFill>
      <xdr:spPr bwMode="auto">
        <a:xfrm>
          <a:off x="127000" y="763877291"/>
          <a:ext cx="1246909" cy="8578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127000</xdr:colOff>
      <xdr:row>591</xdr:row>
      <xdr:rowOff>150091</xdr:rowOff>
    </xdr:from>
    <xdr:to>
      <xdr:col>0</xdr:col>
      <xdr:colOff>1373909</xdr:colOff>
      <xdr:row>591</xdr:row>
      <xdr:rowOff>1007940</xdr:rowOff>
    </xdr:to>
    <xdr:pic>
      <xdr:nvPicPr>
        <xdr:cNvPr id="2807" name="dimg_22" descr="adidas X Speedportal+ Firm Ground Boots - Blue | adidas New Zealand">
          <a:extLst>
            <a:ext uri="{FF2B5EF4-FFF2-40B4-BE49-F238E27FC236}">
              <a16:creationId xmlns:a16="http://schemas.microsoft.com/office/drawing/2014/main" xmlns="" id="{FD08A00B-3217-7C4F-85AC-233C5A19D79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7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5757" b="15556"/>
        <a:stretch/>
      </xdr:blipFill>
      <xdr:spPr bwMode="auto">
        <a:xfrm>
          <a:off x="127000" y="765020291"/>
          <a:ext cx="1246909" cy="8578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127000</xdr:colOff>
      <xdr:row>592</xdr:row>
      <xdr:rowOff>150091</xdr:rowOff>
    </xdr:from>
    <xdr:to>
      <xdr:col>0</xdr:col>
      <xdr:colOff>1373909</xdr:colOff>
      <xdr:row>592</xdr:row>
      <xdr:rowOff>1007940</xdr:rowOff>
    </xdr:to>
    <xdr:pic>
      <xdr:nvPicPr>
        <xdr:cNvPr id="2873" name="dimg_22" descr="adidas X Speedportal+ Firm Ground Boots - Blue | adidas New Zealand">
          <a:extLst>
            <a:ext uri="{FF2B5EF4-FFF2-40B4-BE49-F238E27FC236}">
              <a16:creationId xmlns:a16="http://schemas.microsoft.com/office/drawing/2014/main" xmlns="" id="{B31B4CB3-9E10-FA44-BCFC-86ECB44BCCB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7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5757" b="15556"/>
        <a:stretch/>
      </xdr:blipFill>
      <xdr:spPr bwMode="auto">
        <a:xfrm>
          <a:off x="127000" y="766163291"/>
          <a:ext cx="1246909" cy="8578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300183</xdr:colOff>
      <xdr:row>1702</xdr:row>
      <xdr:rowOff>57727</xdr:rowOff>
    </xdr:from>
    <xdr:to>
      <xdr:col>0</xdr:col>
      <xdr:colOff>1339349</xdr:colOff>
      <xdr:row>1702</xdr:row>
      <xdr:rowOff>1098575</xdr:rowOff>
    </xdr:to>
    <xdr:pic>
      <xdr:nvPicPr>
        <xdr:cNvPr id="2963" name="dimg_35" descr="adidas Copa Sense.1 SG Football Boots | GY8933 | FOOTY.COM">
          <a:extLst>
            <a:ext uri="{FF2B5EF4-FFF2-40B4-BE49-F238E27FC236}">
              <a16:creationId xmlns:a16="http://schemas.microsoft.com/office/drawing/2014/main" xmlns="" id="{7E61766E-7E7F-9248-AD98-EF4B671338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0183" y="779786927"/>
          <a:ext cx="1039166" cy="10408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300183</xdr:colOff>
      <xdr:row>1703</xdr:row>
      <xdr:rowOff>57727</xdr:rowOff>
    </xdr:from>
    <xdr:to>
      <xdr:col>0</xdr:col>
      <xdr:colOff>1339349</xdr:colOff>
      <xdr:row>1703</xdr:row>
      <xdr:rowOff>1098575</xdr:rowOff>
    </xdr:to>
    <xdr:pic>
      <xdr:nvPicPr>
        <xdr:cNvPr id="2984" name="dimg_35" descr="adidas Copa Sense.1 SG Football Boots | GY8933 | FOOTY.COM">
          <a:extLst>
            <a:ext uri="{FF2B5EF4-FFF2-40B4-BE49-F238E27FC236}">
              <a16:creationId xmlns:a16="http://schemas.microsoft.com/office/drawing/2014/main" xmlns="" id="{40C4FF3C-22CE-3045-A21E-C503CC17FF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0183" y="780929927"/>
          <a:ext cx="1039166" cy="10408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127000</xdr:colOff>
      <xdr:row>1820</xdr:row>
      <xdr:rowOff>88900</xdr:rowOff>
    </xdr:from>
    <xdr:to>
      <xdr:col>0</xdr:col>
      <xdr:colOff>1605743</xdr:colOff>
      <xdr:row>1820</xdr:row>
      <xdr:rowOff>1041400</xdr:rowOff>
    </xdr:to>
    <xdr:pic>
      <xdr:nvPicPr>
        <xdr:cNvPr id="3035" name="Immagine 3034" descr="Adidas X Speedportal.1 Firm Ground Soccer Cleats 'Cloud White' GZ5104 -  KICKS CREW">
          <a:extLst>
            <a:ext uri="{FF2B5EF4-FFF2-40B4-BE49-F238E27FC236}">
              <a16:creationId xmlns:a16="http://schemas.microsoft.com/office/drawing/2014/main" xmlns="" id="{BD9EF2C3-701B-5E4D-932E-1D1A019C97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00" y="784390100"/>
          <a:ext cx="1466043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254000</xdr:colOff>
      <xdr:row>3166</xdr:row>
      <xdr:rowOff>46181</xdr:rowOff>
    </xdr:from>
    <xdr:to>
      <xdr:col>0</xdr:col>
      <xdr:colOff>1413363</xdr:colOff>
      <xdr:row>3166</xdr:row>
      <xdr:rowOff>1062182</xdr:rowOff>
    </xdr:to>
    <xdr:pic>
      <xdr:nvPicPr>
        <xdr:cNvPr id="3067" name="dimg_22" descr="Shoes - X Speedportal Messi.3 Firm Ground Boots - Orange | adidas Israel">
          <a:extLst>
            <a:ext uri="{FF2B5EF4-FFF2-40B4-BE49-F238E27FC236}">
              <a16:creationId xmlns:a16="http://schemas.microsoft.com/office/drawing/2014/main" xmlns="" id="{F0B18146-90A4-BF4D-B61E-0827C67D002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7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522" t="19798" r="14204" b="14344"/>
        <a:stretch/>
      </xdr:blipFill>
      <xdr:spPr bwMode="auto">
        <a:xfrm>
          <a:off x="254000" y="787776381"/>
          <a:ext cx="1159363" cy="10160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254000</xdr:colOff>
      <xdr:row>3165</xdr:row>
      <xdr:rowOff>46181</xdr:rowOff>
    </xdr:from>
    <xdr:to>
      <xdr:col>0</xdr:col>
      <xdr:colOff>1413363</xdr:colOff>
      <xdr:row>3165</xdr:row>
      <xdr:rowOff>1062182</xdr:rowOff>
    </xdr:to>
    <xdr:pic>
      <xdr:nvPicPr>
        <xdr:cNvPr id="3069" name="dimg_22" descr="Shoes - X Speedportal Messi.3 Firm Ground Boots - Orange | adidas Israel">
          <a:extLst>
            <a:ext uri="{FF2B5EF4-FFF2-40B4-BE49-F238E27FC236}">
              <a16:creationId xmlns:a16="http://schemas.microsoft.com/office/drawing/2014/main" xmlns="" id="{D9A4E5AD-D9FA-7340-B227-769A719FBCE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7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522" t="19798" r="14204" b="14344"/>
        <a:stretch/>
      </xdr:blipFill>
      <xdr:spPr bwMode="auto">
        <a:xfrm>
          <a:off x="254000" y="786633381"/>
          <a:ext cx="1159363" cy="10160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230909</xdr:colOff>
      <xdr:row>2298</xdr:row>
      <xdr:rowOff>57727</xdr:rowOff>
    </xdr:from>
    <xdr:to>
      <xdr:col>0</xdr:col>
      <xdr:colOff>1189182</xdr:colOff>
      <xdr:row>2298</xdr:row>
      <xdr:rowOff>1015226</xdr:rowOff>
    </xdr:to>
    <xdr:pic>
      <xdr:nvPicPr>
        <xdr:cNvPr id="3229" name="dimg_347" descr="Adidas X Speedportal 99 Leather.1 FG HP9130 Mens Soccer Cleats Shoes  Football | eBay">
          <a:extLst>
            <a:ext uri="{FF2B5EF4-FFF2-40B4-BE49-F238E27FC236}">
              <a16:creationId xmlns:a16="http://schemas.microsoft.com/office/drawing/2014/main" xmlns="" id="{A76B9F10-FB57-B24A-B346-8BAB1096F0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0909" y="804932927"/>
          <a:ext cx="958273" cy="957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230909</xdr:colOff>
      <xdr:row>2300</xdr:row>
      <xdr:rowOff>57727</xdr:rowOff>
    </xdr:from>
    <xdr:to>
      <xdr:col>0</xdr:col>
      <xdr:colOff>1189182</xdr:colOff>
      <xdr:row>2300</xdr:row>
      <xdr:rowOff>1015226</xdr:rowOff>
    </xdr:to>
    <xdr:pic>
      <xdr:nvPicPr>
        <xdr:cNvPr id="3230" name="dimg_347" descr="Adidas X Speedportal 99 Leather.1 FG HP9130 Mens Soccer Cleats Shoes  Football | eBay">
          <a:extLst>
            <a:ext uri="{FF2B5EF4-FFF2-40B4-BE49-F238E27FC236}">
              <a16:creationId xmlns:a16="http://schemas.microsoft.com/office/drawing/2014/main" xmlns="" id="{713ECFD1-A03C-0942-8558-E8ABF93115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0909" y="807218927"/>
          <a:ext cx="958273" cy="957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230909</xdr:colOff>
      <xdr:row>2301</xdr:row>
      <xdr:rowOff>57727</xdr:rowOff>
    </xdr:from>
    <xdr:to>
      <xdr:col>0</xdr:col>
      <xdr:colOff>1189182</xdr:colOff>
      <xdr:row>2301</xdr:row>
      <xdr:rowOff>1015226</xdr:rowOff>
    </xdr:to>
    <xdr:pic>
      <xdr:nvPicPr>
        <xdr:cNvPr id="3231" name="dimg_347" descr="Adidas X Speedportal 99 Leather.1 FG HP9130 Mens Soccer Cleats Shoes  Football | eBay">
          <a:extLst>
            <a:ext uri="{FF2B5EF4-FFF2-40B4-BE49-F238E27FC236}">
              <a16:creationId xmlns:a16="http://schemas.microsoft.com/office/drawing/2014/main" xmlns="" id="{CD7A619E-E01B-1A48-B87B-23CE09632D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0909" y="808361927"/>
          <a:ext cx="958273" cy="957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230909</xdr:colOff>
      <xdr:row>2302</xdr:row>
      <xdr:rowOff>57727</xdr:rowOff>
    </xdr:from>
    <xdr:to>
      <xdr:col>0</xdr:col>
      <xdr:colOff>1189182</xdr:colOff>
      <xdr:row>2302</xdr:row>
      <xdr:rowOff>1015226</xdr:rowOff>
    </xdr:to>
    <xdr:pic>
      <xdr:nvPicPr>
        <xdr:cNvPr id="3232" name="dimg_347" descr="Adidas X Speedportal 99 Leather.1 FG HP9130 Mens Soccer Cleats Shoes  Football | eBay">
          <a:extLst>
            <a:ext uri="{FF2B5EF4-FFF2-40B4-BE49-F238E27FC236}">
              <a16:creationId xmlns:a16="http://schemas.microsoft.com/office/drawing/2014/main" xmlns="" id="{F90B261B-137E-614E-A36C-2543ED1719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0909" y="809504927"/>
          <a:ext cx="958273" cy="957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230909</xdr:colOff>
      <xdr:row>2299</xdr:row>
      <xdr:rowOff>57727</xdr:rowOff>
    </xdr:from>
    <xdr:to>
      <xdr:col>0</xdr:col>
      <xdr:colOff>1189182</xdr:colOff>
      <xdr:row>2299</xdr:row>
      <xdr:rowOff>1015226</xdr:rowOff>
    </xdr:to>
    <xdr:pic>
      <xdr:nvPicPr>
        <xdr:cNvPr id="3233" name="dimg_347" descr="Adidas X Speedportal 99 Leather.1 FG HP9130 Mens Soccer Cleats Shoes  Football | eBay">
          <a:extLst>
            <a:ext uri="{FF2B5EF4-FFF2-40B4-BE49-F238E27FC236}">
              <a16:creationId xmlns:a16="http://schemas.microsoft.com/office/drawing/2014/main" xmlns="" id="{6F390F54-0DD0-5544-8841-B76EAB8AA0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0909" y="806075927"/>
          <a:ext cx="958273" cy="957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242455</xdr:colOff>
      <xdr:row>2303</xdr:row>
      <xdr:rowOff>57727</xdr:rowOff>
    </xdr:from>
    <xdr:to>
      <xdr:col>0</xdr:col>
      <xdr:colOff>1235364</xdr:colOff>
      <xdr:row>2303</xdr:row>
      <xdr:rowOff>1052243</xdr:rowOff>
    </xdr:to>
    <xdr:pic>
      <xdr:nvPicPr>
        <xdr:cNvPr id="3235" name="dimg_15" descr="adidas Copa Mundial.1 Firm Ground Soccer Cleats - White | Unisex Soccer |  adidas US">
          <a:extLst>
            <a:ext uri="{FF2B5EF4-FFF2-40B4-BE49-F238E27FC236}">
              <a16:creationId xmlns:a16="http://schemas.microsoft.com/office/drawing/2014/main" xmlns="" id="{F5D0A42A-C858-7943-ABA7-E6C99F74D8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2455" y="811790927"/>
          <a:ext cx="992909" cy="9945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242455</xdr:colOff>
      <xdr:row>2304</xdr:row>
      <xdr:rowOff>57727</xdr:rowOff>
    </xdr:from>
    <xdr:to>
      <xdr:col>0</xdr:col>
      <xdr:colOff>1235364</xdr:colOff>
      <xdr:row>2304</xdr:row>
      <xdr:rowOff>1052243</xdr:rowOff>
    </xdr:to>
    <xdr:pic>
      <xdr:nvPicPr>
        <xdr:cNvPr id="3236" name="dimg_15" descr="adidas Copa Mundial.1 Firm Ground Soccer Cleats - White | Unisex Soccer |  adidas US">
          <a:extLst>
            <a:ext uri="{FF2B5EF4-FFF2-40B4-BE49-F238E27FC236}">
              <a16:creationId xmlns:a16="http://schemas.microsoft.com/office/drawing/2014/main" xmlns="" id="{B1354AFE-41C9-254C-B228-B06BD246D7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2455" y="812933927"/>
          <a:ext cx="992909" cy="9945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242455</xdr:colOff>
      <xdr:row>2305</xdr:row>
      <xdr:rowOff>57727</xdr:rowOff>
    </xdr:from>
    <xdr:to>
      <xdr:col>0</xdr:col>
      <xdr:colOff>1235364</xdr:colOff>
      <xdr:row>2305</xdr:row>
      <xdr:rowOff>1052243</xdr:rowOff>
    </xdr:to>
    <xdr:pic>
      <xdr:nvPicPr>
        <xdr:cNvPr id="3237" name="dimg_15" descr="adidas Copa Mundial.1 Firm Ground Soccer Cleats - White | Unisex Soccer |  adidas US">
          <a:extLst>
            <a:ext uri="{FF2B5EF4-FFF2-40B4-BE49-F238E27FC236}">
              <a16:creationId xmlns:a16="http://schemas.microsoft.com/office/drawing/2014/main" xmlns="" id="{A60BA73E-753A-3344-A1E5-B4C270E63B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2455" y="814076927"/>
          <a:ext cx="992909" cy="9945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242455</xdr:colOff>
      <xdr:row>2306</xdr:row>
      <xdr:rowOff>57727</xdr:rowOff>
    </xdr:from>
    <xdr:to>
      <xdr:col>0</xdr:col>
      <xdr:colOff>1235364</xdr:colOff>
      <xdr:row>2306</xdr:row>
      <xdr:rowOff>1052243</xdr:rowOff>
    </xdr:to>
    <xdr:pic>
      <xdr:nvPicPr>
        <xdr:cNvPr id="3238" name="dimg_15" descr="adidas Copa Mundial.1 Firm Ground Soccer Cleats - White | Unisex Soccer |  adidas US">
          <a:extLst>
            <a:ext uri="{FF2B5EF4-FFF2-40B4-BE49-F238E27FC236}">
              <a16:creationId xmlns:a16="http://schemas.microsoft.com/office/drawing/2014/main" xmlns="" id="{1C34F7FD-645F-7649-A348-519C672725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2455" y="815219927"/>
          <a:ext cx="992909" cy="9945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242455</xdr:colOff>
      <xdr:row>2307</xdr:row>
      <xdr:rowOff>57727</xdr:rowOff>
    </xdr:from>
    <xdr:to>
      <xdr:col>0</xdr:col>
      <xdr:colOff>1235364</xdr:colOff>
      <xdr:row>2307</xdr:row>
      <xdr:rowOff>1052243</xdr:rowOff>
    </xdr:to>
    <xdr:pic>
      <xdr:nvPicPr>
        <xdr:cNvPr id="3239" name="dimg_15" descr="adidas Copa Mundial.1 Firm Ground Soccer Cleats - White | Unisex Soccer |  adidas US">
          <a:extLst>
            <a:ext uri="{FF2B5EF4-FFF2-40B4-BE49-F238E27FC236}">
              <a16:creationId xmlns:a16="http://schemas.microsoft.com/office/drawing/2014/main" xmlns="" id="{AB0C5012-CD80-C448-958E-15F03784B5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2455" y="816362927"/>
          <a:ext cx="992909" cy="9945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242455</xdr:colOff>
      <xdr:row>2307</xdr:row>
      <xdr:rowOff>57727</xdr:rowOff>
    </xdr:from>
    <xdr:to>
      <xdr:col>0</xdr:col>
      <xdr:colOff>1235364</xdr:colOff>
      <xdr:row>2307</xdr:row>
      <xdr:rowOff>1052243</xdr:rowOff>
    </xdr:to>
    <xdr:pic>
      <xdr:nvPicPr>
        <xdr:cNvPr id="3240" name="dimg_15" descr="adidas Copa Mundial.1 Firm Ground Soccer Cleats - White | Unisex Soccer |  adidas US">
          <a:extLst>
            <a:ext uri="{FF2B5EF4-FFF2-40B4-BE49-F238E27FC236}">
              <a16:creationId xmlns:a16="http://schemas.microsoft.com/office/drawing/2014/main" xmlns="" id="{E0638ECC-AC72-6C44-8466-B949C88820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2455" y="816362927"/>
          <a:ext cx="992909" cy="9945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242455</xdr:colOff>
      <xdr:row>2308</xdr:row>
      <xdr:rowOff>57727</xdr:rowOff>
    </xdr:from>
    <xdr:to>
      <xdr:col>0</xdr:col>
      <xdr:colOff>1235364</xdr:colOff>
      <xdr:row>2308</xdr:row>
      <xdr:rowOff>1052243</xdr:rowOff>
    </xdr:to>
    <xdr:pic>
      <xdr:nvPicPr>
        <xdr:cNvPr id="3241" name="dimg_15" descr="adidas Copa Mundial.1 Firm Ground Soccer Cleats - White | Unisex Soccer |  adidas US">
          <a:extLst>
            <a:ext uri="{FF2B5EF4-FFF2-40B4-BE49-F238E27FC236}">
              <a16:creationId xmlns:a16="http://schemas.microsoft.com/office/drawing/2014/main" xmlns="" id="{B6DBE724-2BE8-3041-82C2-BBB196F0F3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2455" y="817505927"/>
          <a:ext cx="992909" cy="9945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254000</xdr:colOff>
      <xdr:row>2785</xdr:row>
      <xdr:rowOff>80818</xdr:rowOff>
    </xdr:from>
    <xdr:to>
      <xdr:col>0</xdr:col>
      <xdr:colOff>1256832</xdr:colOff>
      <xdr:row>2785</xdr:row>
      <xdr:rowOff>1085273</xdr:rowOff>
    </xdr:to>
    <xdr:pic>
      <xdr:nvPicPr>
        <xdr:cNvPr id="3243" name="dimg_43" descr="adidas Predator Edge+ Firm Ground Boots - Silver | adidas New Zealand">
          <a:extLst>
            <a:ext uri="{FF2B5EF4-FFF2-40B4-BE49-F238E27FC236}">
              <a16:creationId xmlns:a16="http://schemas.microsoft.com/office/drawing/2014/main" xmlns="" id="{A892402E-46FB-9F48-AF45-255AF470AD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0" y="818672018"/>
          <a:ext cx="1002832" cy="10044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254000</xdr:colOff>
      <xdr:row>2786</xdr:row>
      <xdr:rowOff>80818</xdr:rowOff>
    </xdr:from>
    <xdr:to>
      <xdr:col>0</xdr:col>
      <xdr:colOff>1256832</xdr:colOff>
      <xdr:row>2786</xdr:row>
      <xdr:rowOff>1085273</xdr:rowOff>
    </xdr:to>
    <xdr:pic>
      <xdr:nvPicPr>
        <xdr:cNvPr id="3244" name="dimg_43" descr="adidas Predator Edge+ Firm Ground Boots - Silver | adidas New Zealand">
          <a:extLst>
            <a:ext uri="{FF2B5EF4-FFF2-40B4-BE49-F238E27FC236}">
              <a16:creationId xmlns:a16="http://schemas.microsoft.com/office/drawing/2014/main" xmlns="" id="{0933AD24-42AB-EF4A-8F45-33CB5396CB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0" y="819815018"/>
          <a:ext cx="1002832" cy="10044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254000</xdr:colOff>
      <xdr:row>2795</xdr:row>
      <xdr:rowOff>80818</xdr:rowOff>
    </xdr:from>
    <xdr:to>
      <xdr:col>0</xdr:col>
      <xdr:colOff>1256832</xdr:colOff>
      <xdr:row>2795</xdr:row>
      <xdr:rowOff>1085273</xdr:rowOff>
    </xdr:to>
    <xdr:pic>
      <xdr:nvPicPr>
        <xdr:cNvPr id="3245" name="dimg_43" descr="adidas Predator Edge+ Firm Ground Boots - Silver | adidas New Zealand">
          <a:extLst>
            <a:ext uri="{FF2B5EF4-FFF2-40B4-BE49-F238E27FC236}">
              <a16:creationId xmlns:a16="http://schemas.microsoft.com/office/drawing/2014/main" xmlns="" id="{CD226E2C-5607-0B45-8C56-7708086733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0" y="820958018"/>
          <a:ext cx="1002832" cy="10044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173182</xdr:colOff>
      <xdr:row>635</xdr:row>
      <xdr:rowOff>46182</xdr:rowOff>
    </xdr:from>
    <xdr:to>
      <xdr:col>0</xdr:col>
      <xdr:colOff>1199066</xdr:colOff>
      <xdr:row>635</xdr:row>
      <xdr:rowOff>1073727</xdr:rowOff>
    </xdr:to>
    <xdr:pic>
      <xdr:nvPicPr>
        <xdr:cNvPr id="3443" name="dimg_239" descr="adidas X Speedportal.1 SG blau GW8442 Preisvergleich">
          <a:extLst>
            <a:ext uri="{FF2B5EF4-FFF2-40B4-BE49-F238E27FC236}">
              <a16:creationId xmlns:a16="http://schemas.microsoft.com/office/drawing/2014/main" xmlns="" id="{0D085FED-D381-9D43-9D30-5B0DE0F2D1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182" y="846069382"/>
          <a:ext cx="1025884" cy="10275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173182</xdr:colOff>
      <xdr:row>636</xdr:row>
      <xdr:rowOff>46182</xdr:rowOff>
    </xdr:from>
    <xdr:to>
      <xdr:col>0</xdr:col>
      <xdr:colOff>1199066</xdr:colOff>
      <xdr:row>636</xdr:row>
      <xdr:rowOff>1073727</xdr:rowOff>
    </xdr:to>
    <xdr:pic>
      <xdr:nvPicPr>
        <xdr:cNvPr id="3492" name="dimg_239" descr="adidas X Speedportal.1 SG blau GW8442 Preisvergleich">
          <a:extLst>
            <a:ext uri="{FF2B5EF4-FFF2-40B4-BE49-F238E27FC236}">
              <a16:creationId xmlns:a16="http://schemas.microsoft.com/office/drawing/2014/main" xmlns="" id="{4A1A720A-9F3A-834C-8CF1-A45F28BEF0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182" y="847212382"/>
          <a:ext cx="1025884" cy="10275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173182</xdr:colOff>
      <xdr:row>637</xdr:row>
      <xdr:rowOff>46182</xdr:rowOff>
    </xdr:from>
    <xdr:to>
      <xdr:col>0</xdr:col>
      <xdr:colOff>1199066</xdr:colOff>
      <xdr:row>637</xdr:row>
      <xdr:rowOff>1073727</xdr:rowOff>
    </xdr:to>
    <xdr:pic>
      <xdr:nvPicPr>
        <xdr:cNvPr id="3493" name="dimg_239" descr="adidas X Speedportal.1 SG blau GW8442 Preisvergleich">
          <a:extLst>
            <a:ext uri="{FF2B5EF4-FFF2-40B4-BE49-F238E27FC236}">
              <a16:creationId xmlns:a16="http://schemas.microsoft.com/office/drawing/2014/main" xmlns="" id="{9534C6E0-F653-D844-A3DA-457FBD897B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182" y="848355382"/>
          <a:ext cx="1025884" cy="10275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173182</xdr:colOff>
      <xdr:row>638</xdr:row>
      <xdr:rowOff>46182</xdr:rowOff>
    </xdr:from>
    <xdr:to>
      <xdr:col>0</xdr:col>
      <xdr:colOff>1199066</xdr:colOff>
      <xdr:row>638</xdr:row>
      <xdr:rowOff>1073727</xdr:rowOff>
    </xdr:to>
    <xdr:pic>
      <xdr:nvPicPr>
        <xdr:cNvPr id="3494" name="dimg_239" descr="adidas X Speedportal.1 SG blau GW8442 Preisvergleich">
          <a:extLst>
            <a:ext uri="{FF2B5EF4-FFF2-40B4-BE49-F238E27FC236}">
              <a16:creationId xmlns:a16="http://schemas.microsoft.com/office/drawing/2014/main" xmlns="" id="{055C8220-7159-B943-858D-568FD1F9B7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182" y="849498382"/>
          <a:ext cx="1025884" cy="10275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173182</xdr:colOff>
      <xdr:row>639</xdr:row>
      <xdr:rowOff>46182</xdr:rowOff>
    </xdr:from>
    <xdr:to>
      <xdr:col>0</xdr:col>
      <xdr:colOff>1199066</xdr:colOff>
      <xdr:row>639</xdr:row>
      <xdr:rowOff>1073727</xdr:rowOff>
    </xdr:to>
    <xdr:pic>
      <xdr:nvPicPr>
        <xdr:cNvPr id="3495" name="dimg_239" descr="adidas X Speedportal.1 SG blau GW8442 Preisvergleich">
          <a:extLst>
            <a:ext uri="{FF2B5EF4-FFF2-40B4-BE49-F238E27FC236}">
              <a16:creationId xmlns:a16="http://schemas.microsoft.com/office/drawing/2014/main" xmlns="" id="{5A0BF33D-01A9-4944-8775-DF0AA873C9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182" y="850641382"/>
          <a:ext cx="1025884" cy="10275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300183</xdr:colOff>
      <xdr:row>1704</xdr:row>
      <xdr:rowOff>57727</xdr:rowOff>
    </xdr:from>
    <xdr:to>
      <xdr:col>0</xdr:col>
      <xdr:colOff>1339349</xdr:colOff>
      <xdr:row>1704</xdr:row>
      <xdr:rowOff>1098575</xdr:rowOff>
    </xdr:to>
    <xdr:pic>
      <xdr:nvPicPr>
        <xdr:cNvPr id="3496" name="dimg_35" descr="adidas Copa Sense.1 SG Football Boots | GY8933 | FOOTY.COM">
          <a:extLst>
            <a:ext uri="{FF2B5EF4-FFF2-40B4-BE49-F238E27FC236}">
              <a16:creationId xmlns:a16="http://schemas.microsoft.com/office/drawing/2014/main" xmlns="" id="{03AC4283-4C71-5C49-B730-0C37FF138D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0183" y="851795927"/>
          <a:ext cx="1039166" cy="10408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300183</xdr:colOff>
      <xdr:row>1705</xdr:row>
      <xdr:rowOff>57727</xdr:rowOff>
    </xdr:from>
    <xdr:to>
      <xdr:col>0</xdr:col>
      <xdr:colOff>1339349</xdr:colOff>
      <xdr:row>1705</xdr:row>
      <xdr:rowOff>1098575</xdr:rowOff>
    </xdr:to>
    <xdr:pic>
      <xdr:nvPicPr>
        <xdr:cNvPr id="3497" name="dimg_35" descr="adidas Copa Sense.1 SG Football Boots | GY8933 | FOOTY.COM">
          <a:extLst>
            <a:ext uri="{FF2B5EF4-FFF2-40B4-BE49-F238E27FC236}">
              <a16:creationId xmlns:a16="http://schemas.microsoft.com/office/drawing/2014/main" xmlns="" id="{8B6749AE-5C4B-BB4E-A7D8-F2435214DA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0183" y="852938927"/>
          <a:ext cx="1039166" cy="10408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300183</xdr:colOff>
      <xdr:row>1706</xdr:row>
      <xdr:rowOff>57727</xdr:rowOff>
    </xdr:from>
    <xdr:to>
      <xdr:col>0</xdr:col>
      <xdr:colOff>1339349</xdr:colOff>
      <xdr:row>1706</xdr:row>
      <xdr:rowOff>1098575</xdr:rowOff>
    </xdr:to>
    <xdr:pic>
      <xdr:nvPicPr>
        <xdr:cNvPr id="3498" name="dimg_35" descr="adidas Copa Sense.1 SG Football Boots | GY8933 | FOOTY.COM">
          <a:extLst>
            <a:ext uri="{FF2B5EF4-FFF2-40B4-BE49-F238E27FC236}">
              <a16:creationId xmlns:a16="http://schemas.microsoft.com/office/drawing/2014/main" xmlns="" id="{0DCA8DD4-E41B-F642-835B-DB6B5B3A11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0183" y="854081927"/>
          <a:ext cx="1039166" cy="10408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300183</xdr:colOff>
      <xdr:row>1707</xdr:row>
      <xdr:rowOff>57727</xdr:rowOff>
    </xdr:from>
    <xdr:to>
      <xdr:col>0</xdr:col>
      <xdr:colOff>1339349</xdr:colOff>
      <xdr:row>1707</xdr:row>
      <xdr:rowOff>1098575</xdr:rowOff>
    </xdr:to>
    <xdr:pic>
      <xdr:nvPicPr>
        <xdr:cNvPr id="3509" name="dimg_35" descr="adidas Copa Sense.1 SG Football Boots | GY8933 | FOOTY.COM">
          <a:extLst>
            <a:ext uri="{FF2B5EF4-FFF2-40B4-BE49-F238E27FC236}">
              <a16:creationId xmlns:a16="http://schemas.microsoft.com/office/drawing/2014/main" xmlns="" id="{74342727-C3AA-644C-ABEA-D97972C099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0183" y="855224927"/>
          <a:ext cx="1039166" cy="10408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300183</xdr:colOff>
      <xdr:row>1708</xdr:row>
      <xdr:rowOff>57727</xdr:rowOff>
    </xdr:from>
    <xdr:to>
      <xdr:col>0</xdr:col>
      <xdr:colOff>1339349</xdr:colOff>
      <xdr:row>1708</xdr:row>
      <xdr:rowOff>1098575</xdr:rowOff>
    </xdr:to>
    <xdr:pic>
      <xdr:nvPicPr>
        <xdr:cNvPr id="3510" name="dimg_35" descr="adidas Copa Sense.1 SG Football Boots | GY8933 | FOOTY.COM">
          <a:extLst>
            <a:ext uri="{FF2B5EF4-FFF2-40B4-BE49-F238E27FC236}">
              <a16:creationId xmlns:a16="http://schemas.microsoft.com/office/drawing/2014/main" xmlns="" id="{780CA075-35FF-1745-8221-85C2AC6706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0183" y="856367927"/>
          <a:ext cx="1039166" cy="10408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300183</xdr:colOff>
      <xdr:row>1709</xdr:row>
      <xdr:rowOff>57727</xdr:rowOff>
    </xdr:from>
    <xdr:to>
      <xdr:col>0</xdr:col>
      <xdr:colOff>1339349</xdr:colOff>
      <xdr:row>1709</xdr:row>
      <xdr:rowOff>1098575</xdr:rowOff>
    </xdr:to>
    <xdr:pic>
      <xdr:nvPicPr>
        <xdr:cNvPr id="3544" name="dimg_35" descr="adidas Copa Sense.1 SG Football Boots | GY8933 | FOOTY.COM">
          <a:extLst>
            <a:ext uri="{FF2B5EF4-FFF2-40B4-BE49-F238E27FC236}">
              <a16:creationId xmlns:a16="http://schemas.microsoft.com/office/drawing/2014/main" xmlns="" id="{5ACC4D9D-BFD8-1D42-A1AA-96223BC34C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0183" y="857510927"/>
          <a:ext cx="1039166" cy="10408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161636</xdr:colOff>
      <xdr:row>1710</xdr:row>
      <xdr:rowOff>126999</xdr:rowOff>
    </xdr:from>
    <xdr:to>
      <xdr:col>0</xdr:col>
      <xdr:colOff>1327727</xdr:colOff>
      <xdr:row>1710</xdr:row>
      <xdr:rowOff>1023629</xdr:rowOff>
    </xdr:to>
    <xdr:pic>
      <xdr:nvPicPr>
        <xdr:cNvPr id="3561" name="dimg_352" descr="adidas Copa Sense.1 Yellow Football Boots | GY8935 | FOOTY.COM">
          <a:extLst>
            <a:ext uri="{FF2B5EF4-FFF2-40B4-BE49-F238E27FC236}">
              <a16:creationId xmlns:a16="http://schemas.microsoft.com/office/drawing/2014/main" xmlns="" id="{CB1AE48E-2190-664F-B384-EA1DDF9554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8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4141" b="9091"/>
        <a:stretch/>
      </xdr:blipFill>
      <xdr:spPr bwMode="auto">
        <a:xfrm>
          <a:off x="161636" y="858723199"/>
          <a:ext cx="1166091" cy="8966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161636</xdr:colOff>
      <xdr:row>1711</xdr:row>
      <xdr:rowOff>126999</xdr:rowOff>
    </xdr:from>
    <xdr:to>
      <xdr:col>0</xdr:col>
      <xdr:colOff>1327727</xdr:colOff>
      <xdr:row>1711</xdr:row>
      <xdr:rowOff>1023629</xdr:rowOff>
    </xdr:to>
    <xdr:pic>
      <xdr:nvPicPr>
        <xdr:cNvPr id="3562" name="dimg_352" descr="adidas Copa Sense.1 Yellow Football Boots | GY8935 | FOOTY.COM">
          <a:extLst>
            <a:ext uri="{FF2B5EF4-FFF2-40B4-BE49-F238E27FC236}">
              <a16:creationId xmlns:a16="http://schemas.microsoft.com/office/drawing/2014/main" xmlns="" id="{66506773-BFBB-A446-82DB-A7461D92097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8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4141" b="9091"/>
        <a:stretch/>
      </xdr:blipFill>
      <xdr:spPr bwMode="auto">
        <a:xfrm>
          <a:off x="161636" y="859866199"/>
          <a:ext cx="1166091" cy="8966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161636</xdr:colOff>
      <xdr:row>1712</xdr:row>
      <xdr:rowOff>126999</xdr:rowOff>
    </xdr:from>
    <xdr:to>
      <xdr:col>0</xdr:col>
      <xdr:colOff>1327727</xdr:colOff>
      <xdr:row>1712</xdr:row>
      <xdr:rowOff>1023629</xdr:rowOff>
    </xdr:to>
    <xdr:pic>
      <xdr:nvPicPr>
        <xdr:cNvPr id="3563" name="dimg_352" descr="adidas Copa Sense.1 Yellow Football Boots | GY8935 | FOOTY.COM">
          <a:extLst>
            <a:ext uri="{FF2B5EF4-FFF2-40B4-BE49-F238E27FC236}">
              <a16:creationId xmlns:a16="http://schemas.microsoft.com/office/drawing/2014/main" xmlns="" id="{035E42D4-697C-F74A-80A9-97995F9B3A6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8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4141" b="9091"/>
        <a:stretch/>
      </xdr:blipFill>
      <xdr:spPr bwMode="auto">
        <a:xfrm>
          <a:off x="161636" y="861009199"/>
          <a:ext cx="1166091" cy="8966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161636</xdr:colOff>
      <xdr:row>1713</xdr:row>
      <xdr:rowOff>126999</xdr:rowOff>
    </xdr:from>
    <xdr:to>
      <xdr:col>0</xdr:col>
      <xdr:colOff>1327727</xdr:colOff>
      <xdr:row>1713</xdr:row>
      <xdr:rowOff>1023629</xdr:rowOff>
    </xdr:to>
    <xdr:pic>
      <xdr:nvPicPr>
        <xdr:cNvPr id="3578" name="dimg_352" descr="adidas Copa Sense.1 Yellow Football Boots | GY8935 | FOOTY.COM">
          <a:extLst>
            <a:ext uri="{FF2B5EF4-FFF2-40B4-BE49-F238E27FC236}">
              <a16:creationId xmlns:a16="http://schemas.microsoft.com/office/drawing/2014/main" xmlns="" id="{9F1F498D-EC66-DF45-BC6C-37190BC2A49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8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4141" b="9091"/>
        <a:stretch/>
      </xdr:blipFill>
      <xdr:spPr bwMode="auto">
        <a:xfrm>
          <a:off x="161636" y="862152199"/>
          <a:ext cx="1166091" cy="8966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254000</xdr:colOff>
      <xdr:row>1784</xdr:row>
      <xdr:rowOff>80818</xdr:rowOff>
    </xdr:from>
    <xdr:to>
      <xdr:col>0</xdr:col>
      <xdr:colOff>1223818</xdr:colOff>
      <xdr:row>1784</xdr:row>
      <xdr:rowOff>1052206</xdr:rowOff>
    </xdr:to>
    <xdr:pic>
      <xdr:nvPicPr>
        <xdr:cNvPr id="3580" name="dimg_21" descr="Neue Adidas Predator Mania Pulse GZ2143 SG Fußballschuhe Zinedine Zidane |  eBay">
          <a:extLst>
            <a:ext uri="{FF2B5EF4-FFF2-40B4-BE49-F238E27FC236}">
              <a16:creationId xmlns:a16="http://schemas.microsoft.com/office/drawing/2014/main" xmlns="" id="{8A157C90-3108-0740-B84C-398C8C7C4D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0" y="864392018"/>
          <a:ext cx="969818" cy="9713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254000</xdr:colOff>
      <xdr:row>1785</xdr:row>
      <xdr:rowOff>80818</xdr:rowOff>
    </xdr:from>
    <xdr:to>
      <xdr:col>0</xdr:col>
      <xdr:colOff>1223818</xdr:colOff>
      <xdr:row>1785</xdr:row>
      <xdr:rowOff>1052206</xdr:rowOff>
    </xdr:to>
    <xdr:pic>
      <xdr:nvPicPr>
        <xdr:cNvPr id="3581" name="dimg_21" descr="Neue Adidas Predator Mania Pulse GZ2143 SG Fußballschuhe Zinedine Zidane |  eBay">
          <a:extLst>
            <a:ext uri="{FF2B5EF4-FFF2-40B4-BE49-F238E27FC236}">
              <a16:creationId xmlns:a16="http://schemas.microsoft.com/office/drawing/2014/main" xmlns="" id="{62156FC4-01BE-DD41-9228-8809EEFE57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0" y="865535018"/>
          <a:ext cx="969818" cy="9713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254000</xdr:colOff>
      <xdr:row>1786</xdr:row>
      <xdr:rowOff>80818</xdr:rowOff>
    </xdr:from>
    <xdr:to>
      <xdr:col>0</xdr:col>
      <xdr:colOff>1223818</xdr:colOff>
      <xdr:row>1786</xdr:row>
      <xdr:rowOff>1052206</xdr:rowOff>
    </xdr:to>
    <xdr:pic>
      <xdr:nvPicPr>
        <xdr:cNvPr id="3584" name="dimg_21" descr="Neue Adidas Predator Mania Pulse GZ2143 SG Fußballschuhe Zinedine Zidane |  eBay">
          <a:extLst>
            <a:ext uri="{FF2B5EF4-FFF2-40B4-BE49-F238E27FC236}">
              <a16:creationId xmlns:a16="http://schemas.microsoft.com/office/drawing/2014/main" xmlns="" id="{4474285F-C3BB-5A48-B75A-6BC631BEC1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0" y="866678018"/>
          <a:ext cx="969818" cy="9713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254000</xdr:colOff>
      <xdr:row>1787</xdr:row>
      <xdr:rowOff>80818</xdr:rowOff>
    </xdr:from>
    <xdr:to>
      <xdr:col>0</xdr:col>
      <xdr:colOff>1223818</xdr:colOff>
      <xdr:row>1787</xdr:row>
      <xdr:rowOff>1052206</xdr:rowOff>
    </xdr:to>
    <xdr:pic>
      <xdr:nvPicPr>
        <xdr:cNvPr id="3607" name="dimg_21" descr="Neue Adidas Predator Mania Pulse GZ2143 SG Fußballschuhe Zinedine Zidane |  eBay">
          <a:extLst>
            <a:ext uri="{FF2B5EF4-FFF2-40B4-BE49-F238E27FC236}">
              <a16:creationId xmlns:a16="http://schemas.microsoft.com/office/drawing/2014/main" xmlns="" id="{BF93B03D-1D84-D04C-96E5-E1022858C9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0" y="867821018"/>
          <a:ext cx="969818" cy="9713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254000</xdr:colOff>
      <xdr:row>1788</xdr:row>
      <xdr:rowOff>80818</xdr:rowOff>
    </xdr:from>
    <xdr:to>
      <xdr:col>0</xdr:col>
      <xdr:colOff>1223818</xdr:colOff>
      <xdr:row>1788</xdr:row>
      <xdr:rowOff>1052206</xdr:rowOff>
    </xdr:to>
    <xdr:pic>
      <xdr:nvPicPr>
        <xdr:cNvPr id="3608" name="dimg_21" descr="Neue Adidas Predator Mania Pulse GZ2143 SG Fußballschuhe Zinedine Zidane |  eBay">
          <a:extLst>
            <a:ext uri="{FF2B5EF4-FFF2-40B4-BE49-F238E27FC236}">
              <a16:creationId xmlns:a16="http://schemas.microsoft.com/office/drawing/2014/main" xmlns="" id="{037209C1-B51F-6A4F-A492-603948CB1A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0" y="868964018"/>
          <a:ext cx="969818" cy="9713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254000</xdr:colOff>
      <xdr:row>1789</xdr:row>
      <xdr:rowOff>80818</xdr:rowOff>
    </xdr:from>
    <xdr:to>
      <xdr:col>0</xdr:col>
      <xdr:colOff>1223818</xdr:colOff>
      <xdr:row>1789</xdr:row>
      <xdr:rowOff>1052206</xdr:rowOff>
    </xdr:to>
    <xdr:pic>
      <xdr:nvPicPr>
        <xdr:cNvPr id="3609" name="dimg_21" descr="Neue Adidas Predator Mania Pulse GZ2143 SG Fußballschuhe Zinedine Zidane |  eBay">
          <a:extLst>
            <a:ext uri="{FF2B5EF4-FFF2-40B4-BE49-F238E27FC236}">
              <a16:creationId xmlns:a16="http://schemas.microsoft.com/office/drawing/2014/main" xmlns="" id="{79C4EF2F-7767-5447-B0A3-845A3FA307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0" y="870107018"/>
          <a:ext cx="969818" cy="9713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254000</xdr:colOff>
      <xdr:row>1790</xdr:row>
      <xdr:rowOff>80818</xdr:rowOff>
    </xdr:from>
    <xdr:to>
      <xdr:col>0</xdr:col>
      <xdr:colOff>1223818</xdr:colOff>
      <xdr:row>1790</xdr:row>
      <xdr:rowOff>1052206</xdr:rowOff>
    </xdr:to>
    <xdr:pic>
      <xdr:nvPicPr>
        <xdr:cNvPr id="3610" name="dimg_21" descr="Neue Adidas Predator Mania Pulse GZ2143 SG Fußballschuhe Zinedine Zidane |  eBay">
          <a:extLst>
            <a:ext uri="{FF2B5EF4-FFF2-40B4-BE49-F238E27FC236}">
              <a16:creationId xmlns:a16="http://schemas.microsoft.com/office/drawing/2014/main" xmlns="" id="{2980B384-2FBC-854B-A875-F1BD3B719D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0" y="871250018"/>
          <a:ext cx="969818" cy="9713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161636</xdr:colOff>
      <xdr:row>3086</xdr:row>
      <xdr:rowOff>46182</xdr:rowOff>
    </xdr:from>
    <xdr:to>
      <xdr:col>0</xdr:col>
      <xdr:colOff>1166091</xdr:colOff>
      <xdr:row>3086</xdr:row>
      <xdr:rowOff>1052263</xdr:rowOff>
    </xdr:to>
    <xdr:pic>
      <xdr:nvPicPr>
        <xdr:cNvPr id="3763" name="dimg_11" descr="adidas X Speedportal Messi.3 TF J Balon Te Adoro Kids Preschool Soccer  GW8396 | eBay">
          <a:extLst>
            <a:ext uri="{FF2B5EF4-FFF2-40B4-BE49-F238E27FC236}">
              <a16:creationId xmlns:a16="http://schemas.microsoft.com/office/drawing/2014/main" xmlns="" id="{F8DEE6E8-AA71-F048-894B-932A8ED902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636" y="895218382"/>
          <a:ext cx="1004455" cy="10060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161636</xdr:colOff>
      <xdr:row>3087</xdr:row>
      <xdr:rowOff>46182</xdr:rowOff>
    </xdr:from>
    <xdr:to>
      <xdr:col>0</xdr:col>
      <xdr:colOff>1166091</xdr:colOff>
      <xdr:row>3087</xdr:row>
      <xdr:rowOff>1052263</xdr:rowOff>
    </xdr:to>
    <xdr:pic>
      <xdr:nvPicPr>
        <xdr:cNvPr id="3764" name="dimg_11" descr="adidas X Speedportal Messi.3 TF J Balon Te Adoro Kids Preschool Soccer  GW8396 | eBay">
          <a:extLst>
            <a:ext uri="{FF2B5EF4-FFF2-40B4-BE49-F238E27FC236}">
              <a16:creationId xmlns:a16="http://schemas.microsoft.com/office/drawing/2014/main" xmlns="" id="{39935561-61E7-1D49-854E-C6279C4926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636" y="896361382"/>
          <a:ext cx="1004455" cy="10060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161636</xdr:colOff>
      <xdr:row>3088</xdr:row>
      <xdr:rowOff>46182</xdr:rowOff>
    </xdr:from>
    <xdr:to>
      <xdr:col>0</xdr:col>
      <xdr:colOff>1166091</xdr:colOff>
      <xdr:row>3088</xdr:row>
      <xdr:rowOff>1052263</xdr:rowOff>
    </xdr:to>
    <xdr:pic>
      <xdr:nvPicPr>
        <xdr:cNvPr id="3765" name="dimg_11" descr="adidas X Speedportal Messi.3 TF J Balon Te Adoro Kids Preschool Soccer  GW8396 | eBay">
          <a:extLst>
            <a:ext uri="{FF2B5EF4-FFF2-40B4-BE49-F238E27FC236}">
              <a16:creationId xmlns:a16="http://schemas.microsoft.com/office/drawing/2014/main" xmlns="" id="{916AF9C8-FE5B-E34D-8C93-8E695A9AFE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636" y="897504382"/>
          <a:ext cx="1004455" cy="10060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161636</xdr:colOff>
      <xdr:row>3089</xdr:row>
      <xdr:rowOff>46182</xdr:rowOff>
    </xdr:from>
    <xdr:to>
      <xdr:col>0</xdr:col>
      <xdr:colOff>1166091</xdr:colOff>
      <xdr:row>3089</xdr:row>
      <xdr:rowOff>1052263</xdr:rowOff>
    </xdr:to>
    <xdr:pic>
      <xdr:nvPicPr>
        <xdr:cNvPr id="3812" name="dimg_11" descr="adidas X Speedportal Messi.3 TF J Balon Te Adoro Kids Preschool Soccer  GW8396 | eBay">
          <a:extLst>
            <a:ext uri="{FF2B5EF4-FFF2-40B4-BE49-F238E27FC236}">
              <a16:creationId xmlns:a16="http://schemas.microsoft.com/office/drawing/2014/main" xmlns="" id="{5EBAD968-DF30-A849-ACFD-EE158FFB86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636" y="898647382"/>
          <a:ext cx="1004455" cy="10060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253999</xdr:colOff>
      <xdr:row>3099</xdr:row>
      <xdr:rowOff>34635</xdr:rowOff>
    </xdr:from>
    <xdr:to>
      <xdr:col>0</xdr:col>
      <xdr:colOff>1268358</xdr:colOff>
      <xdr:row>3099</xdr:row>
      <xdr:rowOff>1050636</xdr:rowOff>
    </xdr:to>
    <xdr:pic>
      <xdr:nvPicPr>
        <xdr:cNvPr id="3830" name="dimg_18" descr="Adidas X Speedportal.3 Tf Jr GW8489 soccer shoes green green - KeeShoes">
          <a:extLst>
            <a:ext uri="{FF2B5EF4-FFF2-40B4-BE49-F238E27FC236}">
              <a16:creationId xmlns:a16="http://schemas.microsoft.com/office/drawing/2014/main" xmlns="" id="{5733DD0C-2921-9A4C-A2D7-7117A954CC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3999" y="899778835"/>
          <a:ext cx="1014359" cy="10160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253999</xdr:colOff>
      <xdr:row>3100</xdr:row>
      <xdr:rowOff>34635</xdr:rowOff>
    </xdr:from>
    <xdr:to>
      <xdr:col>0</xdr:col>
      <xdr:colOff>1268358</xdr:colOff>
      <xdr:row>3100</xdr:row>
      <xdr:rowOff>1050636</xdr:rowOff>
    </xdr:to>
    <xdr:pic>
      <xdr:nvPicPr>
        <xdr:cNvPr id="3831" name="dimg_18" descr="Adidas X Speedportal.3 Tf Jr GW8489 soccer shoes green green - KeeShoes">
          <a:extLst>
            <a:ext uri="{FF2B5EF4-FFF2-40B4-BE49-F238E27FC236}">
              <a16:creationId xmlns:a16="http://schemas.microsoft.com/office/drawing/2014/main" xmlns="" id="{80CCFF46-83A6-BC4B-BD6E-51492B4C16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3999" y="900921835"/>
          <a:ext cx="1014359" cy="10160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253999</xdr:colOff>
      <xdr:row>3101</xdr:row>
      <xdr:rowOff>34635</xdr:rowOff>
    </xdr:from>
    <xdr:to>
      <xdr:col>0</xdr:col>
      <xdr:colOff>1268358</xdr:colOff>
      <xdr:row>3101</xdr:row>
      <xdr:rowOff>1050636</xdr:rowOff>
    </xdr:to>
    <xdr:pic>
      <xdr:nvPicPr>
        <xdr:cNvPr id="3832" name="dimg_18" descr="Adidas X Speedportal.3 Tf Jr GW8489 soccer shoes green green - KeeShoes">
          <a:extLst>
            <a:ext uri="{FF2B5EF4-FFF2-40B4-BE49-F238E27FC236}">
              <a16:creationId xmlns:a16="http://schemas.microsoft.com/office/drawing/2014/main" xmlns="" id="{48D3C671-EFBB-CD4D-BA97-AF293ABAA1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3999" y="902064835"/>
          <a:ext cx="1014359" cy="10160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253999</xdr:colOff>
      <xdr:row>3102</xdr:row>
      <xdr:rowOff>34635</xdr:rowOff>
    </xdr:from>
    <xdr:to>
      <xdr:col>0</xdr:col>
      <xdr:colOff>1268358</xdr:colOff>
      <xdr:row>3102</xdr:row>
      <xdr:rowOff>1050636</xdr:rowOff>
    </xdr:to>
    <xdr:pic>
      <xdr:nvPicPr>
        <xdr:cNvPr id="3833" name="dimg_18" descr="Adidas X Speedportal.3 Tf Jr GW8489 soccer shoes green green - KeeShoes">
          <a:extLst>
            <a:ext uri="{FF2B5EF4-FFF2-40B4-BE49-F238E27FC236}">
              <a16:creationId xmlns:a16="http://schemas.microsoft.com/office/drawing/2014/main" xmlns="" id="{9B72777C-3A37-6A4A-9386-62BD202E26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3999" y="903207835"/>
          <a:ext cx="1014359" cy="10160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346362</xdr:colOff>
      <xdr:row>2938</xdr:row>
      <xdr:rowOff>69272</xdr:rowOff>
    </xdr:from>
    <xdr:to>
      <xdr:col>0</xdr:col>
      <xdr:colOff>1304635</xdr:colOff>
      <xdr:row>2938</xdr:row>
      <xdr:rowOff>1029096</xdr:rowOff>
    </xdr:to>
    <xdr:pic>
      <xdr:nvPicPr>
        <xdr:cNvPr id="3915" name="dimg_23" descr="KID'S Disney X Adidas Superstar 360 Infant Mickey Mouse GY9219 | eBay">
          <a:extLst>
            <a:ext uri="{FF2B5EF4-FFF2-40B4-BE49-F238E27FC236}">
              <a16:creationId xmlns:a16="http://schemas.microsoft.com/office/drawing/2014/main" xmlns="" id="{889294BF-3284-BE47-A1BA-C9A9F8CBBE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362" y="915815472"/>
          <a:ext cx="958273" cy="9598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288637</xdr:colOff>
      <xdr:row>3119</xdr:row>
      <xdr:rowOff>80818</xdr:rowOff>
    </xdr:from>
    <xdr:to>
      <xdr:col>0</xdr:col>
      <xdr:colOff>1233834</xdr:colOff>
      <xdr:row>3119</xdr:row>
      <xdr:rowOff>1027545</xdr:rowOff>
    </xdr:to>
    <xdr:pic>
      <xdr:nvPicPr>
        <xdr:cNvPr id="3916" name="dimg_351" descr="adidas X Speedportal.4 Vel TF Boys Girls Football Trainers Kids Astro Turf  Boots | eBay">
          <a:extLst>
            <a:ext uri="{FF2B5EF4-FFF2-40B4-BE49-F238E27FC236}">
              <a16:creationId xmlns:a16="http://schemas.microsoft.com/office/drawing/2014/main" xmlns="" id="{BF3E87C1-90B2-8B4C-A3B5-0A958AC94D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8637" y="916970018"/>
          <a:ext cx="945197" cy="9467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288637</xdr:colOff>
      <xdr:row>3120</xdr:row>
      <xdr:rowOff>80818</xdr:rowOff>
    </xdr:from>
    <xdr:to>
      <xdr:col>0</xdr:col>
      <xdr:colOff>1233834</xdr:colOff>
      <xdr:row>3120</xdr:row>
      <xdr:rowOff>1027545</xdr:rowOff>
    </xdr:to>
    <xdr:pic>
      <xdr:nvPicPr>
        <xdr:cNvPr id="3928" name="dimg_351" descr="adidas X Speedportal.4 Vel TF Boys Girls Football Trainers Kids Astro Turf  Boots | eBay">
          <a:extLst>
            <a:ext uri="{FF2B5EF4-FFF2-40B4-BE49-F238E27FC236}">
              <a16:creationId xmlns:a16="http://schemas.microsoft.com/office/drawing/2014/main" xmlns="" id="{8B2051F5-9352-D140-AB5E-452BECACF8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8637" y="918113018"/>
          <a:ext cx="945197" cy="9467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288637</xdr:colOff>
      <xdr:row>3121</xdr:row>
      <xdr:rowOff>80818</xdr:rowOff>
    </xdr:from>
    <xdr:to>
      <xdr:col>0</xdr:col>
      <xdr:colOff>1233834</xdr:colOff>
      <xdr:row>3121</xdr:row>
      <xdr:rowOff>1027545</xdr:rowOff>
    </xdr:to>
    <xdr:pic>
      <xdr:nvPicPr>
        <xdr:cNvPr id="3934" name="dimg_351" descr="adidas X Speedportal.4 Vel TF Boys Girls Football Trainers Kids Astro Turf  Boots | eBay">
          <a:extLst>
            <a:ext uri="{FF2B5EF4-FFF2-40B4-BE49-F238E27FC236}">
              <a16:creationId xmlns:a16="http://schemas.microsoft.com/office/drawing/2014/main" xmlns="" id="{96E8F1D8-DDE6-5D41-BC48-196D7A59F9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8637" y="919256018"/>
          <a:ext cx="945197" cy="9467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300182</xdr:colOff>
      <xdr:row>1779</xdr:row>
      <xdr:rowOff>57728</xdr:rowOff>
    </xdr:from>
    <xdr:to>
      <xdr:col>0</xdr:col>
      <xdr:colOff>1293091</xdr:colOff>
      <xdr:row>1779</xdr:row>
      <xdr:rowOff>1052244</xdr:rowOff>
    </xdr:to>
    <xdr:pic>
      <xdr:nvPicPr>
        <xdr:cNvPr id="3935" name="dimg_17" descr="adidas Copa Sense.3 Turf Shoes - Black | adidas Canada">
          <a:extLst>
            <a:ext uri="{FF2B5EF4-FFF2-40B4-BE49-F238E27FC236}">
              <a16:creationId xmlns:a16="http://schemas.microsoft.com/office/drawing/2014/main" xmlns="" id="{60199EEE-EC45-004E-AB2B-EFE3CBCD20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0182" y="920375928"/>
          <a:ext cx="992909" cy="9945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277090</xdr:colOff>
      <xdr:row>1695</xdr:row>
      <xdr:rowOff>103909</xdr:rowOff>
    </xdr:from>
    <xdr:to>
      <xdr:col>0</xdr:col>
      <xdr:colOff>1339272</xdr:colOff>
      <xdr:row>1695</xdr:row>
      <xdr:rowOff>1026446</xdr:rowOff>
    </xdr:to>
    <xdr:pic>
      <xdr:nvPicPr>
        <xdr:cNvPr id="3971" name="dimg_43" descr="ADIDAS COPA SENSE.3 FG SOCCER CLEATS SHOES YELLOW GY8928 MENS SIZE 5 | eBay">
          <a:extLst>
            <a:ext uri="{FF2B5EF4-FFF2-40B4-BE49-F238E27FC236}">
              <a16:creationId xmlns:a16="http://schemas.microsoft.com/office/drawing/2014/main" xmlns="" id="{F7E4F5B4-9FA5-C741-B798-CAD039BE4A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090" y="928423109"/>
          <a:ext cx="1062182" cy="922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129887</xdr:colOff>
      <xdr:row>255</xdr:row>
      <xdr:rowOff>158750</xdr:rowOff>
    </xdr:from>
    <xdr:to>
      <xdr:col>0</xdr:col>
      <xdr:colOff>1371023</xdr:colOff>
      <xdr:row>255</xdr:row>
      <xdr:rowOff>966249</xdr:rowOff>
    </xdr:to>
    <xdr:pic>
      <xdr:nvPicPr>
        <xdr:cNvPr id="29" name="Immagine 28" descr="White adidas Superstar Parley | SVD">
          <a:extLst>
            <a:ext uri="{FF2B5EF4-FFF2-40B4-BE49-F238E27FC236}">
              <a16:creationId xmlns:a16="http://schemas.microsoft.com/office/drawing/2014/main" xmlns="" id="{E65FFD65-2D06-1347-827B-2404F4456E5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36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9747" b="15190"/>
        <a:stretch/>
      </xdr:blipFill>
      <xdr:spPr bwMode="auto">
        <a:xfrm>
          <a:off x="129887" y="8362950"/>
          <a:ext cx="1241136" cy="807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129887</xdr:colOff>
      <xdr:row>255</xdr:row>
      <xdr:rowOff>158750</xdr:rowOff>
    </xdr:from>
    <xdr:to>
      <xdr:col>0</xdr:col>
      <xdr:colOff>1371023</xdr:colOff>
      <xdr:row>255</xdr:row>
      <xdr:rowOff>966249</xdr:rowOff>
    </xdr:to>
    <xdr:pic>
      <xdr:nvPicPr>
        <xdr:cNvPr id="30" name="Immagine 29" descr="White adidas Superstar Parley | SVD">
          <a:extLst>
            <a:ext uri="{FF2B5EF4-FFF2-40B4-BE49-F238E27FC236}">
              <a16:creationId xmlns:a16="http://schemas.microsoft.com/office/drawing/2014/main" xmlns="" id="{64611BFB-BEA2-9B49-BB12-8448DF9B6BC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36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9747" b="15190"/>
        <a:stretch/>
      </xdr:blipFill>
      <xdr:spPr bwMode="auto">
        <a:xfrm>
          <a:off x="129887" y="8362950"/>
          <a:ext cx="1241136" cy="807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25400</xdr:colOff>
      <xdr:row>676</xdr:row>
      <xdr:rowOff>88900</xdr:rowOff>
    </xdr:from>
    <xdr:to>
      <xdr:col>0</xdr:col>
      <xdr:colOff>1600200</xdr:colOff>
      <xdr:row>676</xdr:row>
      <xdr:rowOff>1063514</xdr:rowOff>
    </xdr:to>
    <xdr:pic>
      <xdr:nvPicPr>
        <xdr:cNvPr id="34" name="Imagen 28" descr="S42723 Adidas Men's Supernova Training Shoes | eBay">
          <a:extLst>
            <a:ext uri="{FF2B5EF4-FFF2-40B4-BE49-F238E27FC236}">
              <a16:creationId xmlns:a16="http://schemas.microsoft.com/office/drawing/2014/main" xmlns="" id="{B2739913-33D4-6E40-BA21-98A3F665F0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" y="12865100"/>
          <a:ext cx="1574800" cy="9746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12700</xdr:colOff>
      <xdr:row>801</xdr:row>
      <xdr:rowOff>216804</xdr:rowOff>
    </xdr:from>
    <xdr:to>
      <xdr:col>0</xdr:col>
      <xdr:colOff>1641149</xdr:colOff>
      <xdr:row>801</xdr:row>
      <xdr:rowOff>1003300</xdr:rowOff>
    </xdr:to>
    <xdr:pic>
      <xdr:nvPicPr>
        <xdr:cNvPr id="40" name="Imagen 247" descr="Adidas Womens Nebzed W WONSTE/FTWWHT/Legink Sneaker - 4 UK (GX4212),  WONSTE/FTWWHT/LEGINK, 37 EU : Buy Online at Best Price in KSA - Souq is now  Amazon.sa: Fashion">
          <a:extLst>
            <a:ext uri="{FF2B5EF4-FFF2-40B4-BE49-F238E27FC236}">
              <a16:creationId xmlns:a16="http://schemas.microsoft.com/office/drawing/2014/main" xmlns="" id="{9DD6AB2D-B10A-3249-B3A1-272DCD47CA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0" y="19851004"/>
          <a:ext cx="1628449" cy="7864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12700</xdr:colOff>
      <xdr:row>802</xdr:row>
      <xdr:rowOff>216804</xdr:rowOff>
    </xdr:from>
    <xdr:to>
      <xdr:col>0</xdr:col>
      <xdr:colOff>1641149</xdr:colOff>
      <xdr:row>802</xdr:row>
      <xdr:rowOff>1003300</xdr:rowOff>
    </xdr:to>
    <xdr:pic>
      <xdr:nvPicPr>
        <xdr:cNvPr id="41" name="Imagen 249" descr="Adidas Womens Nebzed W WONSTE/FTWWHT/Legink Sneaker - 4 UK (GX4212),  WONSTE/FTWWHT/LEGINK, 37 EU : Buy Online at Best Price in KSA - Souq is now  Amazon.sa: Fashion">
          <a:extLst>
            <a:ext uri="{FF2B5EF4-FFF2-40B4-BE49-F238E27FC236}">
              <a16:creationId xmlns:a16="http://schemas.microsoft.com/office/drawing/2014/main" xmlns="" id="{307ABC68-52A6-3349-89E1-925BBE4ADF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0" y="20994004"/>
          <a:ext cx="1628449" cy="7864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12700</xdr:colOff>
      <xdr:row>803</xdr:row>
      <xdr:rowOff>216804</xdr:rowOff>
    </xdr:from>
    <xdr:to>
      <xdr:col>0</xdr:col>
      <xdr:colOff>1641149</xdr:colOff>
      <xdr:row>803</xdr:row>
      <xdr:rowOff>1003300</xdr:rowOff>
    </xdr:to>
    <xdr:pic>
      <xdr:nvPicPr>
        <xdr:cNvPr id="42" name="Imagen 250" descr="Adidas Womens Nebzed W WONSTE/FTWWHT/Legink Sneaker - 4 UK (GX4212),  WONSTE/FTWWHT/LEGINK, 37 EU : Buy Online at Best Price in KSA - Souq is now  Amazon.sa: Fashion">
          <a:extLst>
            <a:ext uri="{FF2B5EF4-FFF2-40B4-BE49-F238E27FC236}">
              <a16:creationId xmlns:a16="http://schemas.microsoft.com/office/drawing/2014/main" xmlns="" id="{698593B0-CE52-F541-B7AD-01CCCDE28E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0" y="22137004"/>
          <a:ext cx="1628449" cy="7864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12700</xdr:colOff>
      <xdr:row>804</xdr:row>
      <xdr:rowOff>216804</xdr:rowOff>
    </xdr:from>
    <xdr:to>
      <xdr:col>0</xdr:col>
      <xdr:colOff>1641149</xdr:colOff>
      <xdr:row>804</xdr:row>
      <xdr:rowOff>1003300</xdr:rowOff>
    </xdr:to>
    <xdr:pic>
      <xdr:nvPicPr>
        <xdr:cNvPr id="43" name="Imagen 251" descr="Adidas Womens Nebzed W WONSTE/FTWWHT/Legink Sneaker - 4 UK (GX4212),  WONSTE/FTWWHT/LEGINK, 37 EU : Buy Online at Best Price in KSA - Souq is now  Amazon.sa: Fashion">
          <a:extLst>
            <a:ext uri="{FF2B5EF4-FFF2-40B4-BE49-F238E27FC236}">
              <a16:creationId xmlns:a16="http://schemas.microsoft.com/office/drawing/2014/main" xmlns="" id="{D8E6A7FB-60A5-B549-8121-398CA1B0A1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0" y="23280004"/>
          <a:ext cx="1628449" cy="7864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12700</xdr:colOff>
      <xdr:row>805</xdr:row>
      <xdr:rowOff>216804</xdr:rowOff>
    </xdr:from>
    <xdr:to>
      <xdr:col>0</xdr:col>
      <xdr:colOff>1641149</xdr:colOff>
      <xdr:row>805</xdr:row>
      <xdr:rowOff>1003300</xdr:rowOff>
    </xdr:to>
    <xdr:pic>
      <xdr:nvPicPr>
        <xdr:cNvPr id="44" name="Imagen 252" descr="Adidas Womens Nebzed W WONSTE/FTWWHT/Legink Sneaker - 4 UK (GX4212),  WONSTE/FTWWHT/LEGINK, 37 EU : Buy Online at Best Price in KSA - Souq is now  Amazon.sa: Fashion">
          <a:extLst>
            <a:ext uri="{FF2B5EF4-FFF2-40B4-BE49-F238E27FC236}">
              <a16:creationId xmlns:a16="http://schemas.microsoft.com/office/drawing/2014/main" xmlns="" id="{D009CCB5-47AC-0441-BA14-DAB5557C13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0" y="24423004"/>
          <a:ext cx="1628449" cy="7864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12700</xdr:colOff>
      <xdr:row>806</xdr:row>
      <xdr:rowOff>216804</xdr:rowOff>
    </xdr:from>
    <xdr:to>
      <xdr:col>0</xdr:col>
      <xdr:colOff>1641149</xdr:colOff>
      <xdr:row>806</xdr:row>
      <xdr:rowOff>1003300</xdr:rowOff>
    </xdr:to>
    <xdr:pic>
      <xdr:nvPicPr>
        <xdr:cNvPr id="45" name="Imagen 253" descr="Adidas Womens Nebzed W WONSTE/FTWWHT/Legink Sneaker - 4 UK (GX4212),  WONSTE/FTWWHT/LEGINK, 37 EU : Buy Online at Best Price in KSA - Souq is now  Amazon.sa: Fashion">
          <a:extLst>
            <a:ext uri="{FF2B5EF4-FFF2-40B4-BE49-F238E27FC236}">
              <a16:creationId xmlns:a16="http://schemas.microsoft.com/office/drawing/2014/main" xmlns="" id="{46C5C69E-C21C-B64C-BB2C-BC6B9A06F1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0" y="25566004"/>
          <a:ext cx="1628449" cy="7864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12700</xdr:colOff>
      <xdr:row>807</xdr:row>
      <xdr:rowOff>216804</xdr:rowOff>
    </xdr:from>
    <xdr:to>
      <xdr:col>0</xdr:col>
      <xdr:colOff>1641149</xdr:colOff>
      <xdr:row>807</xdr:row>
      <xdr:rowOff>1003300</xdr:rowOff>
    </xdr:to>
    <xdr:pic>
      <xdr:nvPicPr>
        <xdr:cNvPr id="46" name="Imagen 255" descr="Adidas Womens Nebzed W WONSTE/FTWWHT/Legink Sneaker - 4 UK (GX4212),  WONSTE/FTWWHT/LEGINK, 37 EU : Buy Online at Best Price in KSA - Souq is now  Amazon.sa: Fashion">
          <a:extLst>
            <a:ext uri="{FF2B5EF4-FFF2-40B4-BE49-F238E27FC236}">
              <a16:creationId xmlns:a16="http://schemas.microsoft.com/office/drawing/2014/main" xmlns="" id="{6E3D3C09-F325-404A-B5B8-7998AD4B96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0" y="26709004"/>
          <a:ext cx="1628449" cy="7864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12700</xdr:colOff>
      <xdr:row>808</xdr:row>
      <xdr:rowOff>216804</xdr:rowOff>
    </xdr:from>
    <xdr:to>
      <xdr:col>0</xdr:col>
      <xdr:colOff>1641149</xdr:colOff>
      <xdr:row>808</xdr:row>
      <xdr:rowOff>1003300</xdr:rowOff>
    </xdr:to>
    <xdr:pic>
      <xdr:nvPicPr>
        <xdr:cNvPr id="47" name="Imagen 256" descr="Adidas Womens Nebzed W WONSTE/FTWWHT/Legink Sneaker - 4 UK (GX4212),  WONSTE/FTWWHT/LEGINK, 37 EU : Buy Online at Best Price in KSA - Souq is now  Amazon.sa: Fashion">
          <a:extLst>
            <a:ext uri="{FF2B5EF4-FFF2-40B4-BE49-F238E27FC236}">
              <a16:creationId xmlns:a16="http://schemas.microsoft.com/office/drawing/2014/main" xmlns="" id="{6ED5E2F8-C701-D541-B07E-C192628B59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0" y="27852004"/>
          <a:ext cx="1628449" cy="7864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12700</xdr:colOff>
      <xdr:row>809</xdr:row>
      <xdr:rowOff>216804</xdr:rowOff>
    </xdr:from>
    <xdr:to>
      <xdr:col>0</xdr:col>
      <xdr:colOff>1641149</xdr:colOff>
      <xdr:row>809</xdr:row>
      <xdr:rowOff>1003300</xdr:rowOff>
    </xdr:to>
    <xdr:pic>
      <xdr:nvPicPr>
        <xdr:cNvPr id="48" name="Imagen 257" descr="Adidas Womens Nebzed W WONSTE/FTWWHT/Legink Sneaker - 4 UK (GX4212),  WONSTE/FTWWHT/LEGINK, 37 EU : Buy Online at Best Price in KSA - Souq is now  Amazon.sa: Fashion">
          <a:extLst>
            <a:ext uri="{FF2B5EF4-FFF2-40B4-BE49-F238E27FC236}">
              <a16:creationId xmlns:a16="http://schemas.microsoft.com/office/drawing/2014/main" xmlns="" id="{F658A277-1AA2-EF4F-9B6A-8BED033044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0" y="28995004"/>
          <a:ext cx="1628449" cy="7864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12700</xdr:colOff>
      <xdr:row>810</xdr:row>
      <xdr:rowOff>216804</xdr:rowOff>
    </xdr:from>
    <xdr:to>
      <xdr:col>0</xdr:col>
      <xdr:colOff>1641149</xdr:colOff>
      <xdr:row>810</xdr:row>
      <xdr:rowOff>1003300</xdr:rowOff>
    </xdr:to>
    <xdr:pic>
      <xdr:nvPicPr>
        <xdr:cNvPr id="49" name="Imagen 258" descr="Adidas Womens Nebzed W WONSTE/FTWWHT/Legink Sneaker - 4 UK (GX4212),  WONSTE/FTWWHT/LEGINK, 37 EU : Buy Online at Best Price in KSA - Souq is now  Amazon.sa: Fashion">
          <a:extLst>
            <a:ext uri="{FF2B5EF4-FFF2-40B4-BE49-F238E27FC236}">
              <a16:creationId xmlns:a16="http://schemas.microsoft.com/office/drawing/2014/main" xmlns="" id="{54D86B67-0DB4-2148-92B0-3B7CCF3513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0" y="30138004"/>
          <a:ext cx="1628449" cy="7864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173181</xdr:colOff>
      <xdr:row>2925</xdr:row>
      <xdr:rowOff>129887</xdr:rowOff>
    </xdr:from>
    <xdr:to>
      <xdr:col>0</xdr:col>
      <xdr:colOff>1168976</xdr:colOff>
      <xdr:row>2925</xdr:row>
      <xdr:rowOff>934325</xdr:rowOff>
    </xdr:to>
    <xdr:pic>
      <xdr:nvPicPr>
        <xdr:cNvPr id="52" name="Immagine 51" descr="adidas Scarpe Duramo 10 El I GY6796 Grigio | Modivo.it">
          <a:extLst>
            <a:ext uri="{FF2B5EF4-FFF2-40B4-BE49-F238E27FC236}">
              <a16:creationId xmlns:a16="http://schemas.microsoft.com/office/drawing/2014/main" xmlns="" id="{2A3930A5-2C90-2941-9EB9-F48F280D4CB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8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3636" b="15664"/>
        <a:stretch/>
      </xdr:blipFill>
      <xdr:spPr bwMode="auto">
        <a:xfrm>
          <a:off x="173181" y="33480087"/>
          <a:ext cx="995795" cy="8044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173181</xdr:colOff>
      <xdr:row>2926</xdr:row>
      <xdr:rowOff>129887</xdr:rowOff>
    </xdr:from>
    <xdr:to>
      <xdr:col>0</xdr:col>
      <xdr:colOff>1168976</xdr:colOff>
      <xdr:row>2926</xdr:row>
      <xdr:rowOff>934325</xdr:rowOff>
    </xdr:to>
    <xdr:pic>
      <xdr:nvPicPr>
        <xdr:cNvPr id="53" name="Immagine 52" descr="adidas Scarpe Duramo 10 El I GY6796 Grigio | Modivo.it">
          <a:extLst>
            <a:ext uri="{FF2B5EF4-FFF2-40B4-BE49-F238E27FC236}">
              <a16:creationId xmlns:a16="http://schemas.microsoft.com/office/drawing/2014/main" xmlns="" id="{C6C36A08-225B-BC41-AEDA-7F708A3F3B1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8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3636" b="15664"/>
        <a:stretch/>
      </xdr:blipFill>
      <xdr:spPr bwMode="auto">
        <a:xfrm>
          <a:off x="173181" y="34623087"/>
          <a:ext cx="995795" cy="8044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173181</xdr:colOff>
      <xdr:row>2928</xdr:row>
      <xdr:rowOff>129887</xdr:rowOff>
    </xdr:from>
    <xdr:to>
      <xdr:col>0</xdr:col>
      <xdr:colOff>1168976</xdr:colOff>
      <xdr:row>2928</xdr:row>
      <xdr:rowOff>934325</xdr:rowOff>
    </xdr:to>
    <xdr:pic>
      <xdr:nvPicPr>
        <xdr:cNvPr id="54" name="Immagine 53" descr="adidas Scarpe Duramo 10 El I GY6796 Grigio | Modivo.it">
          <a:extLst>
            <a:ext uri="{FF2B5EF4-FFF2-40B4-BE49-F238E27FC236}">
              <a16:creationId xmlns:a16="http://schemas.microsoft.com/office/drawing/2014/main" xmlns="" id="{3EDB6DF8-AFBC-5544-874F-A9949AA613A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8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3636" b="15664"/>
        <a:stretch/>
      </xdr:blipFill>
      <xdr:spPr bwMode="auto">
        <a:xfrm>
          <a:off x="173181" y="36909087"/>
          <a:ext cx="995795" cy="8044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173181</xdr:colOff>
      <xdr:row>2927</xdr:row>
      <xdr:rowOff>129887</xdr:rowOff>
    </xdr:from>
    <xdr:to>
      <xdr:col>0</xdr:col>
      <xdr:colOff>1168976</xdr:colOff>
      <xdr:row>2927</xdr:row>
      <xdr:rowOff>934325</xdr:rowOff>
    </xdr:to>
    <xdr:pic>
      <xdr:nvPicPr>
        <xdr:cNvPr id="55" name="Immagine 54" descr="adidas Scarpe Duramo 10 El I GY6796 Grigio | Modivo.it">
          <a:extLst>
            <a:ext uri="{FF2B5EF4-FFF2-40B4-BE49-F238E27FC236}">
              <a16:creationId xmlns:a16="http://schemas.microsoft.com/office/drawing/2014/main" xmlns="" id="{358AF497-35FB-E446-94EF-A2D702276A6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8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3636" b="15664"/>
        <a:stretch/>
      </xdr:blipFill>
      <xdr:spPr bwMode="auto">
        <a:xfrm>
          <a:off x="173181" y="35766087"/>
          <a:ext cx="995795" cy="8044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173181</xdr:colOff>
      <xdr:row>2929</xdr:row>
      <xdr:rowOff>129887</xdr:rowOff>
    </xdr:from>
    <xdr:to>
      <xdr:col>0</xdr:col>
      <xdr:colOff>1168976</xdr:colOff>
      <xdr:row>2929</xdr:row>
      <xdr:rowOff>934325</xdr:rowOff>
    </xdr:to>
    <xdr:pic>
      <xdr:nvPicPr>
        <xdr:cNvPr id="56" name="Immagine 55" descr="adidas Scarpe Duramo 10 El I GY6796 Grigio | Modivo.it">
          <a:extLst>
            <a:ext uri="{FF2B5EF4-FFF2-40B4-BE49-F238E27FC236}">
              <a16:creationId xmlns:a16="http://schemas.microsoft.com/office/drawing/2014/main" xmlns="" id="{C8B04556-A1D4-D54D-B8DA-80F2CBB6830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8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3636" b="15664"/>
        <a:stretch/>
      </xdr:blipFill>
      <xdr:spPr bwMode="auto">
        <a:xfrm>
          <a:off x="173181" y="38052087"/>
          <a:ext cx="995795" cy="8044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173181</xdr:colOff>
      <xdr:row>2930</xdr:row>
      <xdr:rowOff>129887</xdr:rowOff>
    </xdr:from>
    <xdr:to>
      <xdr:col>0</xdr:col>
      <xdr:colOff>1168976</xdr:colOff>
      <xdr:row>2930</xdr:row>
      <xdr:rowOff>934325</xdr:rowOff>
    </xdr:to>
    <xdr:pic>
      <xdr:nvPicPr>
        <xdr:cNvPr id="57" name="Immagine 56" descr="adidas Scarpe Duramo 10 El I GY6796 Grigio | Modivo.it">
          <a:extLst>
            <a:ext uri="{FF2B5EF4-FFF2-40B4-BE49-F238E27FC236}">
              <a16:creationId xmlns:a16="http://schemas.microsoft.com/office/drawing/2014/main" xmlns="" id="{F2155F23-84AC-B24A-8249-1835C490C56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8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3636" b="15664"/>
        <a:stretch/>
      </xdr:blipFill>
      <xdr:spPr bwMode="auto">
        <a:xfrm>
          <a:off x="173181" y="39195087"/>
          <a:ext cx="995795" cy="8044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375227</xdr:colOff>
      <xdr:row>2937</xdr:row>
      <xdr:rowOff>72159</xdr:rowOff>
    </xdr:from>
    <xdr:to>
      <xdr:col>0</xdr:col>
      <xdr:colOff>1356592</xdr:colOff>
      <xdr:row>2937</xdr:row>
      <xdr:rowOff>1027000</xdr:rowOff>
    </xdr:to>
    <xdr:pic>
      <xdr:nvPicPr>
        <xdr:cNvPr id="59" name="Immagine 58" descr="adidas Hello Kitty x Superstar 360 I 'Vivid Red' GY9213">
          <a:extLst>
            <a:ext uri="{FF2B5EF4-FFF2-40B4-BE49-F238E27FC236}">
              <a16:creationId xmlns:a16="http://schemas.microsoft.com/office/drawing/2014/main" xmlns="" id="{94AD2FC5-5AE6-CC4C-9B8F-35D5D5CA478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1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194" r="20032" b="9366"/>
        <a:stretch/>
      </xdr:blipFill>
      <xdr:spPr bwMode="auto">
        <a:xfrm>
          <a:off x="375227" y="41423359"/>
          <a:ext cx="981365" cy="9548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317501</xdr:colOff>
      <xdr:row>2940</xdr:row>
      <xdr:rowOff>72159</xdr:rowOff>
    </xdr:from>
    <xdr:to>
      <xdr:col>0</xdr:col>
      <xdr:colOff>1255569</xdr:colOff>
      <xdr:row>2940</xdr:row>
      <xdr:rowOff>1008298</xdr:rowOff>
    </xdr:to>
    <xdr:pic>
      <xdr:nvPicPr>
        <xdr:cNvPr id="62" name="Immagine 61" descr="Detské tenisky adidas VULCRAID3R CF I | GZ3349 | LionSport.sk">
          <a:extLst>
            <a:ext uri="{FF2B5EF4-FFF2-40B4-BE49-F238E27FC236}">
              <a16:creationId xmlns:a16="http://schemas.microsoft.com/office/drawing/2014/main" xmlns="" id="{5925BAB1-F950-2347-B101-9809F5D560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501" y="44852359"/>
          <a:ext cx="938068" cy="9361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317501</xdr:colOff>
      <xdr:row>2941</xdr:row>
      <xdr:rowOff>72159</xdr:rowOff>
    </xdr:from>
    <xdr:to>
      <xdr:col>0</xdr:col>
      <xdr:colOff>1255569</xdr:colOff>
      <xdr:row>2941</xdr:row>
      <xdr:rowOff>1008298</xdr:rowOff>
    </xdr:to>
    <xdr:pic>
      <xdr:nvPicPr>
        <xdr:cNvPr id="63" name="Immagine 62" descr="Detské tenisky adidas VULCRAID3R CF I | GZ3349 | LionSport.sk">
          <a:extLst>
            <a:ext uri="{FF2B5EF4-FFF2-40B4-BE49-F238E27FC236}">
              <a16:creationId xmlns:a16="http://schemas.microsoft.com/office/drawing/2014/main" xmlns="" id="{C5601C5B-F777-7245-B1E9-735F7A3E1F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501" y="45995359"/>
          <a:ext cx="938068" cy="9361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101022</xdr:colOff>
      <xdr:row>1853</xdr:row>
      <xdr:rowOff>230909</xdr:rowOff>
    </xdr:from>
    <xdr:to>
      <xdr:col>0</xdr:col>
      <xdr:colOff>1587499</xdr:colOff>
      <xdr:row>1853</xdr:row>
      <xdr:rowOff>1017234</xdr:rowOff>
    </xdr:to>
    <xdr:pic>
      <xdr:nvPicPr>
        <xdr:cNvPr id="14335" name="Immagine 14334" descr="Puremotion Adapt 2.0 Shoes - Nero adidas | adidas Switzerland">
          <a:extLst>
            <a:ext uri="{FF2B5EF4-FFF2-40B4-BE49-F238E27FC236}">
              <a16:creationId xmlns:a16="http://schemas.microsoft.com/office/drawing/2014/main" xmlns="" id="{46FA3DD7-5B74-A44F-9423-38BAA90442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8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079" t="26803" r="10041" b="28728"/>
        <a:stretch/>
      </xdr:blipFill>
      <xdr:spPr bwMode="auto">
        <a:xfrm>
          <a:off x="101022" y="50726109"/>
          <a:ext cx="1486477" cy="786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101022</xdr:colOff>
      <xdr:row>1855</xdr:row>
      <xdr:rowOff>230909</xdr:rowOff>
    </xdr:from>
    <xdr:to>
      <xdr:col>0</xdr:col>
      <xdr:colOff>1587499</xdr:colOff>
      <xdr:row>1855</xdr:row>
      <xdr:rowOff>1017234</xdr:rowOff>
    </xdr:to>
    <xdr:pic>
      <xdr:nvPicPr>
        <xdr:cNvPr id="64" name="Immagine 63" descr="Puremotion Adapt 2.0 Shoes - Nero adidas | adidas Switzerland">
          <a:extLst>
            <a:ext uri="{FF2B5EF4-FFF2-40B4-BE49-F238E27FC236}">
              <a16:creationId xmlns:a16="http://schemas.microsoft.com/office/drawing/2014/main" xmlns="" id="{56543DB3-41FE-0B4C-BF76-73D5F63C296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8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079" t="26803" r="10041" b="28728"/>
        <a:stretch/>
      </xdr:blipFill>
      <xdr:spPr bwMode="auto">
        <a:xfrm>
          <a:off x="101022" y="51869109"/>
          <a:ext cx="1486477" cy="786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25400</xdr:colOff>
      <xdr:row>2873</xdr:row>
      <xdr:rowOff>88900</xdr:rowOff>
    </xdr:from>
    <xdr:to>
      <xdr:col>0</xdr:col>
      <xdr:colOff>1600200</xdr:colOff>
      <xdr:row>2873</xdr:row>
      <xdr:rowOff>1063514</xdr:rowOff>
    </xdr:to>
    <xdr:pic>
      <xdr:nvPicPr>
        <xdr:cNvPr id="70" name="Imagen 7" descr="S42723 Adidas Men's Supernova Training Shoes | eBay">
          <a:extLst>
            <a:ext uri="{FF2B5EF4-FFF2-40B4-BE49-F238E27FC236}">
              <a16:creationId xmlns:a16="http://schemas.microsoft.com/office/drawing/2014/main" xmlns="" id="{5748547F-0E53-F14C-B326-206C018F8D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" y="58585100"/>
          <a:ext cx="1574800" cy="9746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288637</xdr:colOff>
      <xdr:row>3118</xdr:row>
      <xdr:rowOff>80818</xdr:rowOff>
    </xdr:from>
    <xdr:to>
      <xdr:col>0</xdr:col>
      <xdr:colOff>1233834</xdr:colOff>
      <xdr:row>3118</xdr:row>
      <xdr:rowOff>1027545</xdr:rowOff>
    </xdr:to>
    <xdr:pic>
      <xdr:nvPicPr>
        <xdr:cNvPr id="190" name="dimg_351" descr="adidas X Speedportal.4 Vel TF Boys Girls Football Trainers Kids Astro Turf  Boots | eBay">
          <a:extLst>
            <a:ext uri="{FF2B5EF4-FFF2-40B4-BE49-F238E27FC236}">
              <a16:creationId xmlns:a16="http://schemas.microsoft.com/office/drawing/2014/main" xmlns="" id="{DB8B1329-B384-3D47-AD2A-DB80920159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8637" y="42371818"/>
          <a:ext cx="945197" cy="9467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300182</xdr:colOff>
      <xdr:row>1780</xdr:row>
      <xdr:rowOff>57728</xdr:rowOff>
    </xdr:from>
    <xdr:to>
      <xdr:col>0</xdr:col>
      <xdr:colOff>1293091</xdr:colOff>
      <xdr:row>1780</xdr:row>
      <xdr:rowOff>1052244</xdr:rowOff>
    </xdr:to>
    <xdr:pic>
      <xdr:nvPicPr>
        <xdr:cNvPr id="14401" name="dimg_17" descr="adidas Copa Sense.3 Turf Shoes - Black | adidas Canada">
          <a:extLst>
            <a:ext uri="{FF2B5EF4-FFF2-40B4-BE49-F238E27FC236}">
              <a16:creationId xmlns:a16="http://schemas.microsoft.com/office/drawing/2014/main" xmlns="" id="{7A910BA5-786D-9746-9E09-2FE444073A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0182" y="44634728"/>
          <a:ext cx="992909" cy="9945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265545</xdr:colOff>
      <xdr:row>1839</xdr:row>
      <xdr:rowOff>69273</xdr:rowOff>
    </xdr:from>
    <xdr:to>
      <xdr:col>0</xdr:col>
      <xdr:colOff>1281545</xdr:colOff>
      <xdr:row>1839</xdr:row>
      <xdr:rowOff>1086917</xdr:rowOff>
    </xdr:to>
    <xdr:pic>
      <xdr:nvPicPr>
        <xdr:cNvPr id="14412" name="dimg_337" descr="adidas X Speedportal Messi.4 Turf Boots - Orange | adidas Türkiye">
          <a:extLst>
            <a:ext uri="{FF2B5EF4-FFF2-40B4-BE49-F238E27FC236}">
              <a16:creationId xmlns:a16="http://schemas.microsoft.com/office/drawing/2014/main" xmlns="" id="{80019AE0-E3D8-D74E-9A68-DBC86EADE2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5545" y="52647273"/>
          <a:ext cx="1016000" cy="10176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219364</xdr:colOff>
      <xdr:row>2801</xdr:row>
      <xdr:rowOff>46182</xdr:rowOff>
    </xdr:from>
    <xdr:to>
      <xdr:col>0</xdr:col>
      <xdr:colOff>1245248</xdr:colOff>
      <xdr:row>2801</xdr:row>
      <xdr:rowOff>1073727</xdr:rowOff>
    </xdr:to>
    <xdr:pic>
      <xdr:nvPicPr>
        <xdr:cNvPr id="14413" name="dimg_331" descr="Scarpe calcio uomo Adidas Copa PURE3 TF ID4321 nere | eBay">
          <a:extLst>
            <a:ext uri="{FF2B5EF4-FFF2-40B4-BE49-F238E27FC236}">
              <a16:creationId xmlns:a16="http://schemas.microsoft.com/office/drawing/2014/main" xmlns="" id="{9F36D570-BF4C-C347-8672-4E0E566B23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364" y="56053182"/>
          <a:ext cx="1025884" cy="10275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219364</xdr:colOff>
      <xdr:row>2800</xdr:row>
      <xdr:rowOff>46182</xdr:rowOff>
    </xdr:from>
    <xdr:to>
      <xdr:col>0</xdr:col>
      <xdr:colOff>1245248</xdr:colOff>
      <xdr:row>2800</xdr:row>
      <xdr:rowOff>1073727</xdr:rowOff>
    </xdr:to>
    <xdr:pic>
      <xdr:nvPicPr>
        <xdr:cNvPr id="14414" name="dimg_331" descr="Scarpe calcio uomo Adidas Copa PURE3 TF ID4321 nere | eBay">
          <a:extLst>
            <a:ext uri="{FF2B5EF4-FFF2-40B4-BE49-F238E27FC236}">
              <a16:creationId xmlns:a16="http://schemas.microsoft.com/office/drawing/2014/main" xmlns="" id="{30C9B921-0334-2C47-A884-EB5115A8EF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364" y="54910182"/>
          <a:ext cx="1025884" cy="10275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219364</xdr:colOff>
      <xdr:row>2799</xdr:row>
      <xdr:rowOff>46182</xdr:rowOff>
    </xdr:from>
    <xdr:to>
      <xdr:col>0</xdr:col>
      <xdr:colOff>1245248</xdr:colOff>
      <xdr:row>2799</xdr:row>
      <xdr:rowOff>1073727</xdr:rowOff>
    </xdr:to>
    <xdr:pic>
      <xdr:nvPicPr>
        <xdr:cNvPr id="14415" name="dimg_331" descr="Scarpe calcio uomo Adidas Copa PURE3 TF ID4321 nere | eBay">
          <a:extLst>
            <a:ext uri="{FF2B5EF4-FFF2-40B4-BE49-F238E27FC236}">
              <a16:creationId xmlns:a16="http://schemas.microsoft.com/office/drawing/2014/main" xmlns="" id="{BCC2C890-D936-FA4E-AB6B-32FB7674B3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364" y="53767182"/>
          <a:ext cx="1025884" cy="10275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219364</xdr:colOff>
      <xdr:row>2802</xdr:row>
      <xdr:rowOff>46182</xdr:rowOff>
    </xdr:from>
    <xdr:to>
      <xdr:col>0</xdr:col>
      <xdr:colOff>1245248</xdr:colOff>
      <xdr:row>2802</xdr:row>
      <xdr:rowOff>1073727</xdr:rowOff>
    </xdr:to>
    <xdr:pic>
      <xdr:nvPicPr>
        <xdr:cNvPr id="14417" name="dimg_331" descr="Scarpe calcio uomo Adidas Copa PURE3 TF ID4321 nere | eBay">
          <a:extLst>
            <a:ext uri="{FF2B5EF4-FFF2-40B4-BE49-F238E27FC236}">
              <a16:creationId xmlns:a16="http://schemas.microsoft.com/office/drawing/2014/main" xmlns="" id="{08B8C02D-16A7-9F48-BFE5-04BF236B2D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364" y="57196182"/>
          <a:ext cx="1025884" cy="10275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265545</xdr:colOff>
      <xdr:row>2818</xdr:row>
      <xdr:rowOff>57727</xdr:rowOff>
    </xdr:from>
    <xdr:to>
      <xdr:col>0</xdr:col>
      <xdr:colOff>1256849</xdr:colOff>
      <xdr:row>2818</xdr:row>
      <xdr:rowOff>1050636</xdr:rowOff>
    </xdr:to>
    <xdr:pic>
      <xdr:nvPicPr>
        <xdr:cNvPr id="14418" name="dimg_14" descr="adidas Copa Pure.3 Turf Boots - White | adidas Türkiye">
          <a:extLst>
            <a:ext uri="{FF2B5EF4-FFF2-40B4-BE49-F238E27FC236}">
              <a16:creationId xmlns:a16="http://schemas.microsoft.com/office/drawing/2014/main" xmlns="" id="{DA80C0BC-70CD-2944-93F4-7250B76871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5545" y="58350727"/>
          <a:ext cx="991304" cy="9929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300182</xdr:colOff>
      <xdr:row>2886</xdr:row>
      <xdr:rowOff>57728</xdr:rowOff>
    </xdr:from>
    <xdr:to>
      <xdr:col>0</xdr:col>
      <xdr:colOff>1466273</xdr:colOff>
      <xdr:row>2886</xdr:row>
      <xdr:rowOff>1043684</xdr:rowOff>
    </xdr:to>
    <xdr:pic>
      <xdr:nvPicPr>
        <xdr:cNvPr id="14456" name="dimg_381" descr="Adidas Run 70S AC I Bebek Spor Ayakkabı Beyaz-Kırmızı GW0326 Fiyatları,  Özellikleri ve Yorumları | En Ucuzu Akakçe">
          <a:extLst>
            <a:ext uri="{FF2B5EF4-FFF2-40B4-BE49-F238E27FC236}">
              <a16:creationId xmlns:a16="http://schemas.microsoft.com/office/drawing/2014/main" xmlns="" id="{4BAAD355-2D7F-024D-89AF-28F72B2232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0182" y="75495728"/>
          <a:ext cx="1166091" cy="985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300182</xdr:colOff>
      <xdr:row>2887</xdr:row>
      <xdr:rowOff>57728</xdr:rowOff>
    </xdr:from>
    <xdr:to>
      <xdr:col>0</xdr:col>
      <xdr:colOff>1466273</xdr:colOff>
      <xdr:row>2887</xdr:row>
      <xdr:rowOff>1043684</xdr:rowOff>
    </xdr:to>
    <xdr:pic>
      <xdr:nvPicPr>
        <xdr:cNvPr id="14462" name="dimg_381" descr="Adidas Run 70S AC I Bebek Spor Ayakkabı Beyaz-Kırmızı GW0326 Fiyatları,  Özellikleri ve Yorumları | En Ucuzu Akakçe">
          <a:extLst>
            <a:ext uri="{FF2B5EF4-FFF2-40B4-BE49-F238E27FC236}">
              <a16:creationId xmlns:a16="http://schemas.microsoft.com/office/drawing/2014/main" xmlns="" id="{364122C1-913A-E54D-AFAE-C36B08DA7B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0182" y="76638728"/>
          <a:ext cx="1166091" cy="985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300182</xdr:colOff>
      <xdr:row>2888</xdr:row>
      <xdr:rowOff>57728</xdr:rowOff>
    </xdr:from>
    <xdr:to>
      <xdr:col>0</xdr:col>
      <xdr:colOff>1466273</xdr:colOff>
      <xdr:row>2888</xdr:row>
      <xdr:rowOff>1043684</xdr:rowOff>
    </xdr:to>
    <xdr:pic>
      <xdr:nvPicPr>
        <xdr:cNvPr id="14463" name="dimg_381" descr="Adidas Run 70S AC I Bebek Spor Ayakkabı Beyaz-Kırmızı GW0326 Fiyatları,  Özellikleri ve Yorumları | En Ucuzu Akakçe">
          <a:extLst>
            <a:ext uri="{FF2B5EF4-FFF2-40B4-BE49-F238E27FC236}">
              <a16:creationId xmlns:a16="http://schemas.microsoft.com/office/drawing/2014/main" xmlns="" id="{B1E78A09-67EB-974A-8505-A9897DA7A2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0182" y="77781728"/>
          <a:ext cx="1166091" cy="985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300182</xdr:colOff>
      <xdr:row>2889</xdr:row>
      <xdr:rowOff>57728</xdr:rowOff>
    </xdr:from>
    <xdr:to>
      <xdr:col>0</xdr:col>
      <xdr:colOff>1466273</xdr:colOff>
      <xdr:row>2889</xdr:row>
      <xdr:rowOff>1043684</xdr:rowOff>
    </xdr:to>
    <xdr:pic>
      <xdr:nvPicPr>
        <xdr:cNvPr id="14464" name="dimg_381" descr="Adidas Run 70S AC I Bebek Spor Ayakkabı Beyaz-Kırmızı GW0326 Fiyatları,  Özellikleri ve Yorumları | En Ucuzu Akakçe">
          <a:extLst>
            <a:ext uri="{FF2B5EF4-FFF2-40B4-BE49-F238E27FC236}">
              <a16:creationId xmlns:a16="http://schemas.microsoft.com/office/drawing/2014/main" xmlns="" id="{30157281-571F-1848-90FE-97A0ED14E8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0182" y="78924728"/>
          <a:ext cx="1166091" cy="985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300182</xdr:colOff>
      <xdr:row>3052</xdr:row>
      <xdr:rowOff>103909</xdr:rowOff>
    </xdr:from>
    <xdr:to>
      <xdr:col>0</xdr:col>
      <xdr:colOff>1222325</xdr:colOff>
      <xdr:row>3052</xdr:row>
      <xdr:rowOff>1027545</xdr:rowOff>
    </xdr:to>
    <xdr:pic>
      <xdr:nvPicPr>
        <xdr:cNvPr id="14465" name="dimg_233" descr="Chaussures Adidas Ownthegame 20 JR () • prix 88 EUR • (GW1553, )">
          <a:extLst>
            <a:ext uri="{FF2B5EF4-FFF2-40B4-BE49-F238E27FC236}">
              <a16:creationId xmlns:a16="http://schemas.microsoft.com/office/drawing/2014/main" xmlns="" id="{2F3F4B02-311E-8B48-A0D1-ED8BD438B4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0182" y="80113909"/>
          <a:ext cx="922143" cy="9236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300182</xdr:colOff>
      <xdr:row>3053</xdr:row>
      <xdr:rowOff>103909</xdr:rowOff>
    </xdr:from>
    <xdr:to>
      <xdr:col>0</xdr:col>
      <xdr:colOff>1222325</xdr:colOff>
      <xdr:row>3053</xdr:row>
      <xdr:rowOff>1027545</xdr:rowOff>
    </xdr:to>
    <xdr:pic>
      <xdr:nvPicPr>
        <xdr:cNvPr id="14466" name="dimg_233" descr="Chaussures Adidas Ownthegame 20 JR () • prix 88 EUR • (GW1553, )">
          <a:extLst>
            <a:ext uri="{FF2B5EF4-FFF2-40B4-BE49-F238E27FC236}">
              <a16:creationId xmlns:a16="http://schemas.microsoft.com/office/drawing/2014/main" xmlns="" id="{EAF1A5DA-927C-BD42-A04D-4482BC6798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0182" y="81256909"/>
          <a:ext cx="922143" cy="9236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300182</xdr:colOff>
      <xdr:row>3054</xdr:row>
      <xdr:rowOff>103909</xdr:rowOff>
    </xdr:from>
    <xdr:to>
      <xdr:col>0</xdr:col>
      <xdr:colOff>1222325</xdr:colOff>
      <xdr:row>3054</xdr:row>
      <xdr:rowOff>1027545</xdr:rowOff>
    </xdr:to>
    <xdr:pic>
      <xdr:nvPicPr>
        <xdr:cNvPr id="14467" name="dimg_233" descr="Chaussures Adidas Ownthegame 20 JR () • prix 88 EUR • (GW1553, )">
          <a:extLst>
            <a:ext uri="{FF2B5EF4-FFF2-40B4-BE49-F238E27FC236}">
              <a16:creationId xmlns:a16="http://schemas.microsoft.com/office/drawing/2014/main" xmlns="" id="{B562D31F-CAE8-E540-9828-AC39498FC2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0182" y="82399909"/>
          <a:ext cx="922143" cy="9236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300182</xdr:colOff>
      <xdr:row>3055</xdr:row>
      <xdr:rowOff>103909</xdr:rowOff>
    </xdr:from>
    <xdr:to>
      <xdr:col>0</xdr:col>
      <xdr:colOff>1222325</xdr:colOff>
      <xdr:row>3055</xdr:row>
      <xdr:rowOff>1027545</xdr:rowOff>
    </xdr:to>
    <xdr:pic>
      <xdr:nvPicPr>
        <xdr:cNvPr id="14473" name="dimg_233" descr="Chaussures Adidas Ownthegame 20 JR () • prix 88 EUR • (GW1553, )">
          <a:extLst>
            <a:ext uri="{FF2B5EF4-FFF2-40B4-BE49-F238E27FC236}">
              <a16:creationId xmlns:a16="http://schemas.microsoft.com/office/drawing/2014/main" xmlns="" id="{E8DD1D45-BD66-AE4F-ACE9-DA32EC09F3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0182" y="83542909"/>
          <a:ext cx="922143" cy="9236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369454</xdr:colOff>
      <xdr:row>509</xdr:row>
      <xdr:rowOff>138546</xdr:rowOff>
    </xdr:from>
    <xdr:to>
      <xdr:col>0</xdr:col>
      <xdr:colOff>1316181</xdr:colOff>
      <xdr:row>509</xdr:row>
      <xdr:rowOff>1086805</xdr:rowOff>
    </xdr:to>
    <xdr:pic>
      <xdr:nvPicPr>
        <xdr:cNvPr id="14481" name="dimg_12" descr="Adidas Men's Trainer V Shoes (GW4055) | Champion Sports SG">
          <a:extLst>
            <a:ext uri="{FF2B5EF4-FFF2-40B4-BE49-F238E27FC236}">
              <a16:creationId xmlns:a16="http://schemas.microsoft.com/office/drawing/2014/main" xmlns="" id="{AB74891B-A8B4-C842-9834-81AA3BC6E2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9454" y="88149546"/>
          <a:ext cx="946727" cy="9482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369454</xdr:colOff>
      <xdr:row>510</xdr:row>
      <xdr:rowOff>138546</xdr:rowOff>
    </xdr:from>
    <xdr:to>
      <xdr:col>0</xdr:col>
      <xdr:colOff>1316181</xdr:colOff>
      <xdr:row>510</xdr:row>
      <xdr:rowOff>1086805</xdr:rowOff>
    </xdr:to>
    <xdr:pic>
      <xdr:nvPicPr>
        <xdr:cNvPr id="14482" name="dimg_12" descr="Adidas Men's Trainer V Shoes (GW4055) | Champion Sports SG">
          <a:extLst>
            <a:ext uri="{FF2B5EF4-FFF2-40B4-BE49-F238E27FC236}">
              <a16:creationId xmlns:a16="http://schemas.microsoft.com/office/drawing/2014/main" xmlns="" id="{F3D811C4-D4C7-3E47-86DD-B4FF38E4A5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9454" y="89292546"/>
          <a:ext cx="946727" cy="9482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369454</xdr:colOff>
      <xdr:row>511</xdr:row>
      <xdr:rowOff>138546</xdr:rowOff>
    </xdr:from>
    <xdr:to>
      <xdr:col>0</xdr:col>
      <xdr:colOff>1316181</xdr:colOff>
      <xdr:row>511</xdr:row>
      <xdr:rowOff>1086805</xdr:rowOff>
    </xdr:to>
    <xdr:pic>
      <xdr:nvPicPr>
        <xdr:cNvPr id="14483" name="dimg_12" descr="Adidas Men's Trainer V Shoes (GW4055) | Champion Sports SG">
          <a:extLst>
            <a:ext uri="{FF2B5EF4-FFF2-40B4-BE49-F238E27FC236}">
              <a16:creationId xmlns:a16="http://schemas.microsoft.com/office/drawing/2014/main" xmlns="" id="{1C57FCD3-349C-724C-B520-BB9FDE8973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9454" y="90435546"/>
          <a:ext cx="946727" cy="9482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369454</xdr:colOff>
      <xdr:row>512</xdr:row>
      <xdr:rowOff>138546</xdr:rowOff>
    </xdr:from>
    <xdr:to>
      <xdr:col>0</xdr:col>
      <xdr:colOff>1316181</xdr:colOff>
      <xdr:row>512</xdr:row>
      <xdr:rowOff>1086805</xdr:rowOff>
    </xdr:to>
    <xdr:pic>
      <xdr:nvPicPr>
        <xdr:cNvPr id="14484" name="dimg_12" descr="Adidas Men's Trainer V Shoes (GW4055) | Champion Sports SG">
          <a:extLst>
            <a:ext uri="{FF2B5EF4-FFF2-40B4-BE49-F238E27FC236}">
              <a16:creationId xmlns:a16="http://schemas.microsoft.com/office/drawing/2014/main" xmlns="" id="{8A8BAFEE-1AE0-FD46-84E9-7FEF11111B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9454" y="91578546"/>
          <a:ext cx="946727" cy="9482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369454</xdr:colOff>
      <xdr:row>513</xdr:row>
      <xdr:rowOff>138546</xdr:rowOff>
    </xdr:from>
    <xdr:to>
      <xdr:col>0</xdr:col>
      <xdr:colOff>1316181</xdr:colOff>
      <xdr:row>513</xdr:row>
      <xdr:rowOff>1086805</xdr:rowOff>
    </xdr:to>
    <xdr:pic>
      <xdr:nvPicPr>
        <xdr:cNvPr id="14487" name="dimg_12" descr="Adidas Men's Trainer V Shoes (GW4055) | Champion Sports SG">
          <a:extLst>
            <a:ext uri="{FF2B5EF4-FFF2-40B4-BE49-F238E27FC236}">
              <a16:creationId xmlns:a16="http://schemas.microsoft.com/office/drawing/2014/main" xmlns="" id="{1C0E4DCC-8C3F-714F-8797-46372DB40F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9454" y="92721546"/>
          <a:ext cx="946727" cy="9482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369454</xdr:colOff>
      <xdr:row>514</xdr:row>
      <xdr:rowOff>138546</xdr:rowOff>
    </xdr:from>
    <xdr:to>
      <xdr:col>0</xdr:col>
      <xdr:colOff>1316181</xdr:colOff>
      <xdr:row>514</xdr:row>
      <xdr:rowOff>1086805</xdr:rowOff>
    </xdr:to>
    <xdr:pic>
      <xdr:nvPicPr>
        <xdr:cNvPr id="14496" name="dimg_12" descr="Adidas Men's Trainer V Shoes (GW4055) | Champion Sports SG">
          <a:extLst>
            <a:ext uri="{FF2B5EF4-FFF2-40B4-BE49-F238E27FC236}">
              <a16:creationId xmlns:a16="http://schemas.microsoft.com/office/drawing/2014/main" xmlns="" id="{0D22F62E-A787-0845-8502-4795457CBF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9454" y="93864546"/>
          <a:ext cx="946727" cy="9482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115456</xdr:colOff>
      <xdr:row>3065</xdr:row>
      <xdr:rowOff>196273</xdr:rowOff>
    </xdr:from>
    <xdr:to>
      <xdr:col>0</xdr:col>
      <xdr:colOff>1533564</xdr:colOff>
      <xdr:row>3065</xdr:row>
      <xdr:rowOff>935182</xdr:rowOff>
    </xdr:to>
    <xdr:pic>
      <xdr:nvPicPr>
        <xdr:cNvPr id="14499" name="dimg_373" descr="ADIDAS GW6621 VS SWITCH 3K AZUL MARINO | Lindsy Shoes">
          <a:extLst>
            <a:ext uri="{FF2B5EF4-FFF2-40B4-BE49-F238E27FC236}">
              <a16:creationId xmlns:a16="http://schemas.microsoft.com/office/drawing/2014/main" xmlns="" id="{57DEAD66-E290-E949-A605-E9CFD1C856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456" y="97351273"/>
          <a:ext cx="1418108" cy="7389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115456</xdr:colOff>
      <xdr:row>3066</xdr:row>
      <xdr:rowOff>196273</xdr:rowOff>
    </xdr:from>
    <xdr:to>
      <xdr:col>0</xdr:col>
      <xdr:colOff>1533564</xdr:colOff>
      <xdr:row>3066</xdr:row>
      <xdr:rowOff>935182</xdr:rowOff>
    </xdr:to>
    <xdr:pic>
      <xdr:nvPicPr>
        <xdr:cNvPr id="14500" name="dimg_373" descr="ADIDAS GW6621 VS SWITCH 3K AZUL MARINO | Lindsy Shoes">
          <a:extLst>
            <a:ext uri="{FF2B5EF4-FFF2-40B4-BE49-F238E27FC236}">
              <a16:creationId xmlns:a16="http://schemas.microsoft.com/office/drawing/2014/main" xmlns="" id="{EDA5F7AA-2545-E24F-8865-C54C55205C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456" y="98494273"/>
          <a:ext cx="1418108" cy="7389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115456</xdr:colOff>
      <xdr:row>3067</xdr:row>
      <xdr:rowOff>196273</xdr:rowOff>
    </xdr:from>
    <xdr:to>
      <xdr:col>0</xdr:col>
      <xdr:colOff>1533564</xdr:colOff>
      <xdr:row>3067</xdr:row>
      <xdr:rowOff>935182</xdr:rowOff>
    </xdr:to>
    <xdr:pic>
      <xdr:nvPicPr>
        <xdr:cNvPr id="14501" name="dimg_373" descr="ADIDAS GW6621 VS SWITCH 3K AZUL MARINO | Lindsy Shoes">
          <a:extLst>
            <a:ext uri="{FF2B5EF4-FFF2-40B4-BE49-F238E27FC236}">
              <a16:creationId xmlns:a16="http://schemas.microsoft.com/office/drawing/2014/main" xmlns="" id="{2B15D26E-E683-714C-B6CA-F4FAA032E2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456" y="99637273"/>
          <a:ext cx="1418108" cy="7389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115456</xdr:colOff>
      <xdr:row>3068</xdr:row>
      <xdr:rowOff>196273</xdr:rowOff>
    </xdr:from>
    <xdr:to>
      <xdr:col>0</xdr:col>
      <xdr:colOff>1533564</xdr:colOff>
      <xdr:row>3068</xdr:row>
      <xdr:rowOff>935182</xdr:rowOff>
    </xdr:to>
    <xdr:pic>
      <xdr:nvPicPr>
        <xdr:cNvPr id="14511" name="dimg_373" descr="ADIDAS GW6621 VS SWITCH 3K AZUL MARINO | Lindsy Shoes">
          <a:extLst>
            <a:ext uri="{FF2B5EF4-FFF2-40B4-BE49-F238E27FC236}">
              <a16:creationId xmlns:a16="http://schemas.microsoft.com/office/drawing/2014/main" xmlns="" id="{5F96112A-AEBC-5B4E-A3E4-13F3CF2A90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456" y="100780273"/>
          <a:ext cx="1418108" cy="7389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288637</xdr:colOff>
      <xdr:row>3117</xdr:row>
      <xdr:rowOff>80818</xdr:rowOff>
    </xdr:from>
    <xdr:to>
      <xdr:col>0</xdr:col>
      <xdr:colOff>1233834</xdr:colOff>
      <xdr:row>3117</xdr:row>
      <xdr:rowOff>1027545</xdr:rowOff>
    </xdr:to>
    <xdr:pic>
      <xdr:nvPicPr>
        <xdr:cNvPr id="392" name="dimg_351" descr="adidas X Speedportal.4 Vel TF Boys Girls Football Trainers Kids Astro Turf  Boots | eBay">
          <a:extLst>
            <a:ext uri="{FF2B5EF4-FFF2-40B4-BE49-F238E27FC236}">
              <a16:creationId xmlns:a16="http://schemas.microsoft.com/office/drawing/2014/main" xmlns="" id="{D03730B5-3541-B740-AF4F-551DA06817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8637" y="125810818"/>
          <a:ext cx="945197" cy="9467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346364</xdr:colOff>
      <xdr:row>3005</xdr:row>
      <xdr:rowOff>101024</xdr:rowOff>
    </xdr:from>
    <xdr:to>
      <xdr:col>0</xdr:col>
      <xdr:colOff>1226705</xdr:colOff>
      <xdr:row>3005</xdr:row>
      <xdr:rowOff>979364</xdr:rowOff>
    </xdr:to>
    <xdr:pic>
      <xdr:nvPicPr>
        <xdr:cNvPr id="393" name="Immagine 392" descr="Adidas Ladies Forum 84 Low Trainers Parley Sneakers Shoes GZ0813 White |  eBay">
          <a:extLst>
            <a:ext uri="{FF2B5EF4-FFF2-40B4-BE49-F238E27FC236}">
              <a16:creationId xmlns:a16="http://schemas.microsoft.com/office/drawing/2014/main" xmlns="" id="{F0F2D49B-D57E-4944-83E5-85D1FCA13C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364" y="126974024"/>
          <a:ext cx="880341" cy="878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207816</xdr:colOff>
      <xdr:row>1781</xdr:row>
      <xdr:rowOff>57726</xdr:rowOff>
    </xdr:from>
    <xdr:to>
      <xdr:col>0</xdr:col>
      <xdr:colOff>1258453</xdr:colOff>
      <xdr:row>1781</xdr:row>
      <xdr:rowOff>1110063</xdr:rowOff>
    </xdr:to>
    <xdr:pic>
      <xdr:nvPicPr>
        <xdr:cNvPr id="394" name="dimg_15" descr="Adidas Duramo 10 Kids' Running Shoes - Kloppers Sport">
          <a:extLst>
            <a:ext uri="{FF2B5EF4-FFF2-40B4-BE49-F238E27FC236}">
              <a16:creationId xmlns:a16="http://schemas.microsoft.com/office/drawing/2014/main" xmlns="" id="{1006996B-F711-0845-BA20-94F35595B1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816" y="128073726"/>
          <a:ext cx="1050637" cy="10523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207816</xdr:colOff>
      <xdr:row>1782</xdr:row>
      <xdr:rowOff>57726</xdr:rowOff>
    </xdr:from>
    <xdr:to>
      <xdr:col>0</xdr:col>
      <xdr:colOff>1258453</xdr:colOff>
      <xdr:row>1782</xdr:row>
      <xdr:rowOff>1110063</xdr:rowOff>
    </xdr:to>
    <xdr:pic>
      <xdr:nvPicPr>
        <xdr:cNvPr id="395" name="dimg_15" descr="Adidas Duramo 10 Kids' Running Shoes - Kloppers Sport">
          <a:extLst>
            <a:ext uri="{FF2B5EF4-FFF2-40B4-BE49-F238E27FC236}">
              <a16:creationId xmlns:a16="http://schemas.microsoft.com/office/drawing/2014/main" xmlns="" id="{F889476D-42BF-BB4D-9A59-FADA419114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816" y="129216726"/>
          <a:ext cx="1050637" cy="10523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207816</xdr:colOff>
      <xdr:row>1783</xdr:row>
      <xdr:rowOff>57726</xdr:rowOff>
    </xdr:from>
    <xdr:to>
      <xdr:col>0</xdr:col>
      <xdr:colOff>1258453</xdr:colOff>
      <xdr:row>1783</xdr:row>
      <xdr:rowOff>1110063</xdr:rowOff>
    </xdr:to>
    <xdr:pic>
      <xdr:nvPicPr>
        <xdr:cNvPr id="396" name="dimg_15" descr="Adidas Duramo 10 Kids' Running Shoes - Kloppers Sport">
          <a:extLst>
            <a:ext uri="{FF2B5EF4-FFF2-40B4-BE49-F238E27FC236}">
              <a16:creationId xmlns:a16="http://schemas.microsoft.com/office/drawing/2014/main" xmlns="" id="{A3A1EBC8-5742-A246-B9F8-387E9B4482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816" y="130359726"/>
          <a:ext cx="1050637" cy="10523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103910</xdr:colOff>
      <xdr:row>3163</xdr:row>
      <xdr:rowOff>80818</xdr:rowOff>
    </xdr:from>
    <xdr:to>
      <xdr:col>0</xdr:col>
      <xdr:colOff>1396072</xdr:colOff>
      <xdr:row>3163</xdr:row>
      <xdr:rowOff>1016000</xdr:rowOff>
    </xdr:to>
    <xdr:pic>
      <xdr:nvPicPr>
        <xdr:cNvPr id="399" name="dimg_10" descr="Adidas Kid's FortaRun Sport Running Lace Shoes (GZ4419) almost blue/cloud  white/clear pink au meilleur prix sur idealo.fr">
          <a:extLst>
            <a:ext uri="{FF2B5EF4-FFF2-40B4-BE49-F238E27FC236}">
              <a16:creationId xmlns:a16="http://schemas.microsoft.com/office/drawing/2014/main" xmlns="" id="{543FD2CC-5F14-E348-B1A6-766379D19B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910" y="133811818"/>
          <a:ext cx="1292162" cy="9351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80818</xdr:colOff>
      <xdr:row>1857</xdr:row>
      <xdr:rowOff>138546</xdr:rowOff>
    </xdr:from>
    <xdr:to>
      <xdr:col>0</xdr:col>
      <xdr:colOff>1535545</xdr:colOff>
      <xdr:row>1857</xdr:row>
      <xdr:rowOff>1070701</xdr:rowOff>
    </xdr:to>
    <xdr:pic>
      <xdr:nvPicPr>
        <xdr:cNvPr id="400" name="dimg_347" descr="WMNS) adidas neo Adapt 2.0 'Black' GZ6355 - KICKS CREW">
          <a:extLst>
            <a:ext uri="{FF2B5EF4-FFF2-40B4-BE49-F238E27FC236}">
              <a16:creationId xmlns:a16="http://schemas.microsoft.com/office/drawing/2014/main" xmlns="" id="{0D9DE07D-5B03-7C40-A4C8-AD042AC778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818" y="135012546"/>
          <a:ext cx="1454727" cy="9321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80818</xdr:colOff>
      <xdr:row>1860</xdr:row>
      <xdr:rowOff>138546</xdr:rowOff>
    </xdr:from>
    <xdr:to>
      <xdr:col>0</xdr:col>
      <xdr:colOff>1535545</xdr:colOff>
      <xdr:row>1860</xdr:row>
      <xdr:rowOff>1070701</xdr:rowOff>
    </xdr:to>
    <xdr:pic>
      <xdr:nvPicPr>
        <xdr:cNvPr id="401" name="dimg_347" descr="WMNS) adidas neo Adapt 2.0 'Black' GZ6355 - KICKS CREW">
          <a:extLst>
            <a:ext uri="{FF2B5EF4-FFF2-40B4-BE49-F238E27FC236}">
              <a16:creationId xmlns:a16="http://schemas.microsoft.com/office/drawing/2014/main" xmlns="" id="{64A7FF41-4CAE-024D-90A0-EED4FDF00E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818" y="136155546"/>
          <a:ext cx="1454727" cy="9321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80818</xdr:colOff>
      <xdr:row>1861</xdr:row>
      <xdr:rowOff>138546</xdr:rowOff>
    </xdr:from>
    <xdr:to>
      <xdr:col>0</xdr:col>
      <xdr:colOff>1535545</xdr:colOff>
      <xdr:row>1861</xdr:row>
      <xdr:rowOff>1070701</xdr:rowOff>
    </xdr:to>
    <xdr:pic>
      <xdr:nvPicPr>
        <xdr:cNvPr id="402" name="dimg_347" descr="WMNS) adidas neo Adapt 2.0 'Black' GZ6355 - KICKS CREW">
          <a:extLst>
            <a:ext uri="{FF2B5EF4-FFF2-40B4-BE49-F238E27FC236}">
              <a16:creationId xmlns:a16="http://schemas.microsoft.com/office/drawing/2014/main" xmlns="" id="{F85FB9E2-7963-6044-A57B-89F1C2A2F6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818" y="137298546"/>
          <a:ext cx="1454727" cy="9321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129888</xdr:colOff>
      <xdr:row>765</xdr:row>
      <xdr:rowOff>129887</xdr:rowOff>
    </xdr:from>
    <xdr:to>
      <xdr:col>0</xdr:col>
      <xdr:colOff>1502749</xdr:colOff>
      <xdr:row>765</xdr:row>
      <xdr:rowOff>822615</xdr:rowOff>
    </xdr:to>
    <xdr:pic>
      <xdr:nvPicPr>
        <xdr:cNvPr id="4" name="Immagine 3" descr="Women) adidas SolarBoost 4 'Black White' GX3044 - GX3044 - Novelship">
          <a:extLst>
            <a:ext uri="{FF2B5EF4-FFF2-40B4-BE49-F238E27FC236}">
              <a16:creationId xmlns:a16="http://schemas.microsoft.com/office/drawing/2014/main" xmlns="" id="{E3CA9C81-74C5-B144-A5A5-7FD70F86FB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888" y="872445262"/>
          <a:ext cx="1372861" cy="6927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129888</xdr:colOff>
      <xdr:row>768</xdr:row>
      <xdr:rowOff>129887</xdr:rowOff>
    </xdr:from>
    <xdr:to>
      <xdr:col>0</xdr:col>
      <xdr:colOff>1502749</xdr:colOff>
      <xdr:row>768</xdr:row>
      <xdr:rowOff>822615</xdr:rowOff>
    </xdr:to>
    <xdr:pic>
      <xdr:nvPicPr>
        <xdr:cNvPr id="5" name="Immagine 4" descr="Women) adidas SolarBoost 4 'Black White' GX3044 - GX3044 - Novelship">
          <a:extLst>
            <a:ext uri="{FF2B5EF4-FFF2-40B4-BE49-F238E27FC236}">
              <a16:creationId xmlns:a16="http://schemas.microsoft.com/office/drawing/2014/main" xmlns="" id="{1554AB16-816A-E34C-A5C6-3857F19748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888" y="873588262"/>
          <a:ext cx="1372861" cy="6927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129888</xdr:colOff>
      <xdr:row>769</xdr:row>
      <xdr:rowOff>129887</xdr:rowOff>
    </xdr:from>
    <xdr:to>
      <xdr:col>0</xdr:col>
      <xdr:colOff>1502749</xdr:colOff>
      <xdr:row>769</xdr:row>
      <xdr:rowOff>822615</xdr:rowOff>
    </xdr:to>
    <xdr:pic>
      <xdr:nvPicPr>
        <xdr:cNvPr id="6" name="Immagine 5" descr="Women) adidas SolarBoost 4 'Black White' GX3044 - GX3044 - Novelship">
          <a:extLst>
            <a:ext uri="{FF2B5EF4-FFF2-40B4-BE49-F238E27FC236}">
              <a16:creationId xmlns:a16="http://schemas.microsoft.com/office/drawing/2014/main" xmlns="" id="{377A6173-07A6-674C-903C-E0A392DD27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888" y="873588262"/>
          <a:ext cx="1372861" cy="6927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129888</xdr:colOff>
      <xdr:row>770</xdr:row>
      <xdr:rowOff>129887</xdr:rowOff>
    </xdr:from>
    <xdr:to>
      <xdr:col>0</xdr:col>
      <xdr:colOff>1502749</xdr:colOff>
      <xdr:row>770</xdr:row>
      <xdr:rowOff>822615</xdr:rowOff>
    </xdr:to>
    <xdr:pic>
      <xdr:nvPicPr>
        <xdr:cNvPr id="7" name="Immagine 6" descr="Women) adidas SolarBoost 4 'Black White' GX3044 - GX3044 - Novelship">
          <a:extLst>
            <a:ext uri="{FF2B5EF4-FFF2-40B4-BE49-F238E27FC236}">
              <a16:creationId xmlns:a16="http://schemas.microsoft.com/office/drawing/2014/main" xmlns="" id="{27DF578E-B7C4-594E-AD7D-32B01099F5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888" y="873588262"/>
          <a:ext cx="1372861" cy="6927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129888</xdr:colOff>
      <xdr:row>771</xdr:row>
      <xdr:rowOff>129887</xdr:rowOff>
    </xdr:from>
    <xdr:to>
      <xdr:col>0</xdr:col>
      <xdr:colOff>1502749</xdr:colOff>
      <xdr:row>771</xdr:row>
      <xdr:rowOff>822615</xdr:rowOff>
    </xdr:to>
    <xdr:pic>
      <xdr:nvPicPr>
        <xdr:cNvPr id="8" name="Immagine 7" descr="Women) adidas SolarBoost 4 'Black White' GX3044 - GX3044 - Novelship">
          <a:extLst>
            <a:ext uri="{FF2B5EF4-FFF2-40B4-BE49-F238E27FC236}">
              <a16:creationId xmlns:a16="http://schemas.microsoft.com/office/drawing/2014/main" xmlns="" id="{D4F6FE02-7CA3-F943-9122-CE24C7E7C4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888" y="873588262"/>
          <a:ext cx="1372861" cy="6927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101023</xdr:colOff>
      <xdr:row>837</xdr:row>
      <xdr:rowOff>86591</xdr:rowOff>
    </xdr:from>
    <xdr:to>
      <xdr:col>0</xdr:col>
      <xdr:colOff>1540427</xdr:colOff>
      <xdr:row>837</xdr:row>
      <xdr:rowOff>1010228</xdr:rowOff>
    </xdr:to>
    <xdr:pic>
      <xdr:nvPicPr>
        <xdr:cNvPr id="15" name="Immagine 14" descr="WMNS) adidas Hyperturf Adventure 'Shadow Olive Orange' GX4512 - KICKS CREW">
          <a:extLst>
            <a:ext uri="{FF2B5EF4-FFF2-40B4-BE49-F238E27FC236}">
              <a16:creationId xmlns:a16="http://schemas.microsoft.com/office/drawing/2014/main" xmlns="" id="{5F0843D4-0EA5-0748-8471-C4982EE324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023" y="952411966"/>
          <a:ext cx="1439404" cy="9236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101023</xdr:colOff>
      <xdr:row>839</xdr:row>
      <xdr:rowOff>86591</xdr:rowOff>
    </xdr:from>
    <xdr:to>
      <xdr:col>0</xdr:col>
      <xdr:colOff>1540427</xdr:colOff>
      <xdr:row>839</xdr:row>
      <xdr:rowOff>1010228</xdr:rowOff>
    </xdr:to>
    <xdr:pic>
      <xdr:nvPicPr>
        <xdr:cNvPr id="35" name="Immagine 34" descr="WMNS) adidas Hyperturf Adventure 'Shadow Olive Orange' GX4512 - KICKS CREW">
          <a:extLst>
            <a:ext uri="{FF2B5EF4-FFF2-40B4-BE49-F238E27FC236}">
              <a16:creationId xmlns:a16="http://schemas.microsoft.com/office/drawing/2014/main" xmlns="" id="{72E12555-E88D-2C47-BEE0-77EF856DDC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023" y="954697966"/>
          <a:ext cx="1439404" cy="9236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129887</xdr:colOff>
      <xdr:row>971</xdr:row>
      <xdr:rowOff>291610</xdr:rowOff>
    </xdr:from>
    <xdr:to>
      <xdr:col>0</xdr:col>
      <xdr:colOff>1385455</xdr:colOff>
      <xdr:row>971</xdr:row>
      <xdr:rowOff>947988</xdr:rowOff>
    </xdr:to>
    <xdr:pic>
      <xdr:nvPicPr>
        <xdr:cNvPr id="36" name="Immagine 35" descr="adidas UltraBoost 22 Cold.RDY 2.0 'Magic Beige Grey' GX5938 - GX5938 -  Novelship">
          <a:extLst>
            <a:ext uri="{FF2B5EF4-FFF2-40B4-BE49-F238E27FC236}">
              <a16:creationId xmlns:a16="http://schemas.microsoft.com/office/drawing/2014/main" xmlns="" id="{2128DA77-FEB2-7047-AC87-04315D6F8B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887" y="1108064985"/>
          <a:ext cx="1255568" cy="6563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101022</xdr:colOff>
      <xdr:row>1045</xdr:row>
      <xdr:rowOff>158750</xdr:rowOff>
    </xdr:from>
    <xdr:to>
      <xdr:col>0</xdr:col>
      <xdr:colOff>1529773</xdr:colOff>
      <xdr:row>1045</xdr:row>
      <xdr:rowOff>865910</xdr:rowOff>
    </xdr:to>
    <xdr:pic>
      <xdr:nvPicPr>
        <xdr:cNvPr id="37" name="Immagine 36" descr="Women) adidas UltraBoost 22 'Black Blue Yellow' GX6658 - GX6658 - Novelship">
          <a:extLst>
            <a:ext uri="{FF2B5EF4-FFF2-40B4-BE49-F238E27FC236}">
              <a16:creationId xmlns:a16="http://schemas.microsoft.com/office/drawing/2014/main" xmlns="" id="{E17D791F-8E88-2C4B-8F93-AA197C9442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022" y="1192514125"/>
          <a:ext cx="1428751" cy="7071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144318</xdr:colOff>
      <xdr:row>1177</xdr:row>
      <xdr:rowOff>101023</xdr:rowOff>
    </xdr:from>
    <xdr:to>
      <xdr:col>0</xdr:col>
      <xdr:colOff>1568840</xdr:colOff>
      <xdr:row>1177</xdr:row>
      <xdr:rowOff>1039091</xdr:rowOff>
    </xdr:to>
    <xdr:pic>
      <xdr:nvPicPr>
        <xdr:cNvPr id="38" name="Immagine 37" descr="adidas Scarpe X9000L4 H.Rdy W GX7758 Bianco | Modivo.it">
          <a:extLst>
            <a:ext uri="{FF2B5EF4-FFF2-40B4-BE49-F238E27FC236}">
              <a16:creationId xmlns:a16="http://schemas.microsoft.com/office/drawing/2014/main" xmlns="" id="{AAE42421-9F75-2B40-96E4-FC87CCCC1B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76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3466" b="17214"/>
        <a:stretch/>
      </xdr:blipFill>
      <xdr:spPr bwMode="auto">
        <a:xfrm>
          <a:off x="144318" y="1344475398"/>
          <a:ext cx="1424522" cy="9380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144318</xdr:colOff>
      <xdr:row>1178</xdr:row>
      <xdr:rowOff>101023</xdr:rowOff>
    </xdr:from>
    <xdr:to>
      <xdr:col>0</xdr:col>
      <xdr:colOff>1568840</xdr:colOff>
      <xdr:row>1178</xdr:row>
      <xdr:rowOff>1039091</xdr:rowOff>
    </xdr:to>
    <xdr:pic>
      <xdr:nvPicPr>
        <xdr:cNvPr id="39" name="Immagine 38" descr="adidas Scarpe X9000L4 H.Rdy W GX7758 Bianco | Modivo.it">
          <a:extLst>
            <a:ext uri="{FF2B5EF4-FFF2-40B4-BE49-F238E27FC236}">
              <a16:creationId xmlns:a16="http://schemas.microsoft.com/office/drawing/2014/main" xmlns="" id="{A58070BC-6D73-7240-ABA7-8E69B941980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76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3466" b="17214"/>
        <a:stretch/>
      </xdr:blipFill>
      <xdr:spPr bwMode="auto">
        <a:xfrm>
          <a:off x="144318" y="1344475398"/>
          <a:ext cx="1424522" cy="9380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144318</xdr:colOff>
      <xdr:row>1182</xdr:row>
      <xdr:rowOff>101023</xdr:rowOff>
    </xdr:from>
    <xdr:to>
      <xdr:col>0</xdr:col>
      <xdr:colOff>1568840</xdr:colOff>
      <xdr:row>1182</xdr:row>
      <xdr:rowOff>1039091</xdr:rowOff>
    </xdr:to>
    <xdr:pic>
      <xdr:nvPicPr>
        <xdr:cNvPr id="50" name="Immagine 49" descr="adidas Scarpe X9000L4 H.Rdy W GX7758 Bianco | Modivo.it">
          <a:extLst>
            <a:ext uri="{FF2B5EF4-FFF2-40B4-BE49-F238E27FC236}">
              <a16:creationId xmlns:a16="http://schemas.microsoft.com/office/drawing/2014/main" xmlns="" id="{2A717556-F019-5843-A90C-287E3DE5D01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76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3466" b="17214"/>
        <a:stretch/>
      </xdr:blipFill>
      <xdr:spPr bwMode="auto">
        <a:xfrm>
          <a:off x="144318" y="1346761398"/>
          <a:ext cx="1424522" cy="9380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173183</xdr:colOff>
      <xdr:row>1394</xdr:row>
      <xdr:rowOff>43295</xdr:rowOff>
    </xdr:from>
    <xdr:to>
      <xdr:col>0</xdr:col>
      <xdr:colOff>1265533</xdr:colOff>
      <xdr:row>1394</xdr:row>
      <xdr:rowOff>1039090</xdr:rowOff>
    </xdr:to>
    <xdr:pic>
      <xdr:nvPicPr>
        <xdr:cNvPr id="51" name="Immagine 50" descr="Amazon.co.jp: Adidas GY1549 Forum Bonega X Wonder Oxide/Wonder Oxide/Core  Black, Wonder Oxide/Wonder Oxide/Core Black : Clothing, Shoes &amp; Jewelry">
          <a:extLst>
            <a:ext uri="{FF2B5EF4-FFF2-40B4-BE49-F238E27FC236}">
              <a16:creationId xmlns:a16="http://schemas.microsoft.com/office/drawing/2014/main" xmlns="" id="{109C1CA2-363F-2942-8CAB-EC884CDED4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183" y="1589019670"/>
          <a:ext cx="1092350" cy="9957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57728</xdr:colOff>
      <xdr:row>1567</xdr:row>
      <xdr:rowOff>216478</xdr:rowOff>
    </xdr:from>
    <xdr:to>
      <xdr:col>0</xdr:col>
      <xdr:colOff>1484030</xdr:colOff>
      <xdr:row>1567</xdr:row>
      <xdr:rowOff>966932</xdr:rowOff>
    </xdr:to>
    <xdr:pic>
      <xdr:nvPicPr>
        <xdr:cNvPr id="58" name="Immagine 57" descr="Women) adidas NMD V3 Core Black Aluminum Purple GY4189 - GY4189 - Novelship">
          <a:extLst>
            <a:ext uri="{FF2B5EF4-FFF2-40B4-BE49-F238E27FC236}">
              <a16:creationId xmlns:a16="http://schemas.microsoft.com/office/drawing/2014/main" xmlns="" id="{B21285DF-A8A5-E24C-8235-D2A0FCBA76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728" y="1786931853"/>
          <a:ext cx="1426302" cy="7504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57728</xdr:colOff>
      <xdr:row>1568</xdr:row>
      <xdr:rowOff>216478</xdr:rowOff>
    </xdr:from>
    <xdr:to>
      <xdr:col>0</xdr:col>
      <xdr:colOff>1484030</xdr:colOff>
      <xdr:row>1568</xdr:row>
      <xdr:rowOff>966932</xdr:rowOff>
    </xdr:to>
    <xdr:pic>
      <xdr:nvPicPr>
        <xdr:cNvPr id="60" name="Immagine 59" descr="Women) adidas NMD V3 Core Black Aluminum Purple GY4189 - GY4189 - Novelship">
          <a:extLst>
            <a:ext uri="{FF2B5EF4-FFF2-40B4-BE49-F238E27FC236}">
              <a16:creationId xmlns:a16="http://schemas.microsoft.com/office/drawing/2014/main" xmlns="" id="{252D22B5-237D-5B42-99CF-C14C534921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728" y="1786931853"/>
          <a:ext cx="1426302" cy="7504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173181</xdr:colOff>
      <xdr:row>1618</xdr:row>
      <xdr:rowOff>173182</xdr:rowOff>
    </xdr:from>
    <xdr:to>
      <xdr:col>0</xdr:col>
      <xdr:colOff>1500908</xdr:colOff>
      <xdr:row>1618</xdr:row>
      <xdr:rowOff>923637</xdr:rowOff>
    </xdr:to>
    <xdr:pic>
      <xdr:nvPicPr>
        <xdr:cNvPr id="4544" name="Immagine 4543" descr="Women) Stella McCartney x adidas UltraBoost 22 'Black White' GY6087 - GY6087  - Novelship">
          <a:extLst>
            <a:ext uri="{FF2B5EF4-FFF2-40B4-BE49-F238E27FC236}">
              <a16:creationId xmlns:a16="http://schemas.microsoft.com/office/drawing/2014/main" xmlns="" id="{DF8F9AF6-2716-CB4E-AAA1-28950B996D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181" y="1848610557"/>
          <a:ext cx="1327727" cy="7504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173181</xdr:colOff>
      <xdr:row>1619</xdr:row>
      <xdr:rowOff>173182</xdr:rowOff>
    </xdr:from>
    <xdr:to>
      <xdr:col>0</xdr:col>
      <xdr:colOff>1500908</xdr:colOff>
      <xdr:row>1619</xdr:row>
      <xdr:rowOff>923637</xdr:rowOff>
    </xdr:to>
    <xdr:pic>
      <xdr:nvPicPr>
        <xdr:cNvPr id="4545" name="Immagine 4544" descr="Women) Stella McCartney x adidas UltraBoost 22 'Black White' GY6087 - GY6087  - Novelship">
          <a:extLst>
            <a:ext uri="{FF2B5EF4-FFF2-40B4-BE49-F238E27FC236}">
              <a16:creationId xmlns:a16="http://schemas.microsoft.com/office/drawing/2014/main" xmlns="" id="{B9865DCF-1016-174C-B1DE-7C83033B64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181" y="1848610557"/>
          <a:ext cx="1327727" cy="7504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173181</xdr:colOff>
      <xdr:row>1624</xdr:row>
      <xdr:rowOff>173182</xdr:rowOff>
    </xdr:from>
    <xdr:to>
      <xdr:col>0</xdr:col>
      <xdr:colOff>1500908</xdr:colOff>
      <xdr:row>1624</xdr:row>
      <xdr:rowOff>923637</xdr:rowOff>
    </xdr:to>
    <xdr:pic>
      <xdr:nvPicPr>
        <xdr:cNvPr id="4546" name="Immagine 4545" descr="Women) Stella McCartney x adidas UltraBoost 22 'Black White' GY6087 - GY6087  - Novelship">
          <a:extLst>
            <a:ext uri="{FF2B5EF4-FFF2-40B4-BE49-F238E27FC236}">
              <a16:creationId xmlns:a16="http://schemas.microsoft.com/office/drawing/2014/main" xmlns="" id="{0F147646-EA40-5845-864C-59C70435F3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181" y="1852039557"/>
          <a:ext cx="1327727" cy="7504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277090</xdr:colOff>
      <xdr:row>1696</xdr:row>
      <xdr:rowOff>103909</xdr:rowOff>
    </xdr:from>
    <xdr:to>
      <xdr:col>0</xdr:col>
      <xdr:colOff>1339272</xdr:colOff>
      <xdr:row>1696</xdr:row>
      <xdr:rowOff>1026446</xdr:rowOff>
    </xdr:to>
    <xdr:pic>
      <xdr:nvPicPr>
        <xdr:cNvPr id="4547" name="dimg_43" descr="ADIDAS COPA SENSE.3 FG SOCCER CLEATS SHOES YELLOW GY8928 MENS SIZE 5 | eBay">
          <a:extLst>
            <a:ext uri="{FF2B5EF4-FFF2-40B4-BE49-F238E27FC236}">
              <a16:creationId xmlns:a16="http://schemas.microsoft.com/office/drawing/2014/main" xmlns="" id="{3231F45A-08F9-A649-9925-6CE99D8D5D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090" y="1934266284"/>
          <a:ext cx="1062182" cy="922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277090</xdr:colOff>
      <xdr:row>1697</xdr:row>
      <xdr:rowOff>103909</xdr:rowOff>
    </xdr:from>
    <xdr:to>
      <xdr:col>0</xdr:col>
      <xdr:colOff>1339272</xdr:colOff>
      <xdr:row>1697</xdr:row>
      <xdr:rowOff>1026446</xdr:rowOff>
    </xdr:to>
    <xdr:pic>
      <xdr:nvPicPr>
        <xdr:cNvPr id="4548" name="dimg_43" descr="ADIDAS COPA SENSE.3 FG SOCCER CLEATS SHOES YELLOW GY8928 MENS SIZE 5 | eBay">
          <a:extLst>
            <a:ext uri="{FF2B5EF4-FFF2-40B4-BE49-F238E27FC236}">
              <a16:creationId xmlns:a16="http://schemas.microsoft.com/office/drawing/2014/main" xmlns="" id="{D9DC20BC-A63E-C94A-84EC-176DF30A16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090" y="1934266284"/>
          <a:ext cx="1062182" cy="922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277090</xdr:colOff>
      <xdr:row>1698</xdr:row>
      <xdr:rowOff>103909</xdr:rowOff>
    </xdr:from>
    <xdr:to>
      <xdr:col>0</xdr:col>
      <xdr:colOff>1339272</xdr:colOff>
      <xdr:row>1698</xdr:row>
      <xdr:rowOff>1026446</xdr:rowOff>
    </xdr:to>
    <xdr:pic>
      <xdr:nvPicPr>
        <xdr:cNvPr id="4549" name="dimg_43" descr="ADIDAS COPA SENSE.3 FG SOCCER CLEATS SHOES YELLOW GY8928 MENS SIZE 5 | eBay">
          <a:extLst>
            <a:ext uri="{FF2B5EF4-FFF2-40B4-BE49-F238E27FC236}">
              <a16:creationId xmlns:a16="http://schemas.microsoft.com/office/drawing/2014/main" xmlns="" id="{AEE09F18-E9F8-6546-993F-D33A87FC44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090" y="1934266284"/>
          <a:ext cx="1062182" cy="922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277090</xdr:colOff>
      <xdr:row>1699</xdr:row>
      <xdr:rowOff>103909</xdr:rowOff>
    </xdr:from>
    <xdr:to>
      <xdr:col>0</xdr:col>
      <xdr:colOff>1339272</xdr:colOff>
      <xdr:row>1699</xdr:row>
      <xdr:rowOff>1026446</xdr:rowOff>
    </xdr:to>
    <xdr:pic>
      <xdr:nvPicPr>
        <xdr:cNvPr id="4550" name="dimg_43" descr="ADIDAS COPA SENSE.3 FG SOCCER CLEATS SHOES YELLOW GY8928 MENS SIZE 5 | eBay">
          <a:extLst>
            <a:ext uri="{FF2B5EF4-FFF2-40B4-BE49-F238E27FC236}">
              <a16:creationId xmlns:a16="http://schemas.microsoft.com/office/drawing/2014/main" xmlns="" id="{2FCC8C5E-9382-C941-8B48-02A0D2E6E3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090" y="1934266284"/>
          <a:ext cx="1062182" cy="922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277090</xdr:colOff>
      <xdr:row>1700</xdr:row>
      <xdr:rowOff>103909</xdr:rowOff>
    </xdr:from>
    <xdr:to>
      <xdr:col>0</xdr:col>
      <xdr:colOff>1339272</xdr:colOff>
      <xdr:row>1700</xdr:row>
      <xdr:rowOff>1026446</xdr:rowOff>
    </xdr:to>
    <xdr:pic>
      <xdr:nvPicPr>
        <xdr:cNvPr id="4551" name="dimg_43" descr="ADIDAS COPA SENSE.3 FG SOCCER CLEATS SHOES YELLOW GY8928 MENS SIZE 5 | eBay">
          <a:extLst>
            <a:ext uri="{FF2B5EF4-FFF2-40B4-BE49-F238E27FC236}">
              <a16:creationId xmlns:a16="http://schemas.microsoft.com/office/drawing/2014/main" xmlns="" id="{EC096BB3-89FD-0445-8057-717ADDE626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090" y="1934266284"/>
          <a:ext cx="1062182" cy="922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277090</xdr:colOff>
      <xdr:row>1701</xdr:row>
      <xdr:rowOff>103909</xdr:rowOff>
    </xdr:from>
    <xdr:to>
      <xdr:col>0</xdr:col>
      <xdr:colOff>1339272</xdr:colOff>
      <xdr:row>1701</xdr:row>
      <xdr:rowOff>1026446</xdr:rowOff>
    </xdr:to>
    <xdr:pic>
      <xdr:nvPicPr>
        <xdr:cNvPr id="4554" name="dimg_43" descr="ADIDAS COPA SENSE.3 FG SOCCER CLEATS SHOES YELLOW GY8928 MENS SIZE 5 | eBay">
          <a:extLst>
            <a:ext uri="{FF2B5EF4-FFF2-40B4-BE49-F238E27FC236}">
              <a16:creationId xmlns:a16="http://schemas.microsoft.com/office/drawing/2014/main" xmlns="" id="{B4C3F16A-EC43-8442-A170-9752EE7DEC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090" y="1934266284"/>
          <a:ext cx="1062182" cy="922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99579</xdr:colOff>
      <xdr:row>1744</xdr:row>
      <xdr:rowOff>57726</xdr:rowOff>
    </xdr:from>
    <xdr:to>
      <xdr:col>0</xdr:col>
      <xdr:colOff>1592960</xdr:colOff>
      <xdr:row>1744</xdr:row>
      <xdr:rowOff>1015999</xdr:rowOff>
    </xdr:to>
    <xdr:pic>
      <xdr:nvPicPr>
        <xdr:cNvPr id="4555" name="Immagine 4554" descr="WMNS) adidas originals NMD_V3 'Sliver' GY9522">
          <a:extLst>
            <a:ext uri="{FF2B5EF4-FFF2-40B4-BE49-F238E27FC236}">
              <a16:creationId xmlns:a16="http://schemas.microsoft.com/office/drawing/2014/main" xmlns="" id="{18E5380F-7CA7-5E46-8C86-AA092CE842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579" y="1991370101"/>
          <a:ext cx="1493381" cy="9582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99579</xdr:colOff>
      <xdr:row>1746</xdr:row>
      <xdr:rowOff>57726</xdr:rowOff>
    </xdr:from>
    <xdr:to>
      <xdr:col>0</xdr:col>
      <xdr:colOff>1592960</xdr:colOff>
      <xdr:row>1746</xdr:row>
      <xdr:rowOff>1015999</xdr:rowOff>
    </xdr:to>
    <xdr:pic>
      <xdr:nvPicPr>
        <xdr:cNvPr id="4556" name="Immagine 4555" descr="WMNS) adidas originals NMD_V3 'Sliver' GY9522">
          <a:extLst>
            <a:ext uri="{FF2B5EF4-FFF2-40B4-BE49-F238E27FC236}">
              <a16:creationId xmlns:a16="http://schemas.microsoft.com/office/drawing/2014/main" xmlns="" id="{A88FE09D-9B84-444C-A7CA-8B1BA53C71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579" y="1991370101"/>
          <a:ext cx="1493381" cy="9582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99579</xdr:colOff>
      <xdr:row>1747</xdr:row>
      <xdr:rowOff>57726</xdr:rowOff>
    </xdr:from>
    <xdr:to>
      <xdr:col>0</xdr:col>
      <xdr:colOff>1592960</xdr:colOff>
      <xdr:row>1747</xdr:row>
      <xdr:rowOff>1015999</xdr:rowOff>
    </xdr:to>
    <xdr:pic>
      <xdr:nvPicPr>
        <xdr:cNvPr id="4559" name="Immagine 4558" descr="WMNS) adidas originals NMD_V3 'Sliver' GY9522">
          <a:extLst>
            <a:ext uri="{FF2B5EF4-FFF2-40B4-BE49-F238E27FC236}">
              <a16:creationId xmlns:a16="http://schemas.microsoft.com/office/drawing/2014/main" xmlns="" id="{419DFFC1-2981-CB43-AAD4-392C63FB86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579" y="1991370101"/>
          <a:ext cx="1493381" cy="9582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115455</xdr:colOff>
      <xdr:row>1777</xdr:row>
      <xdr:rowOff>173182</xdr:rowOff>
    </xdr:from>
    <xdr:to>
      <xdr:col>0</xdr:col>
      <xdr:colOff>1397000</xdr:colOff>
      <xdr:row>1777</xdr:row>
      <xdr:rowOff>994366</xdr:rowOff>
    </xdr:to>
    <xdr:pic>
      <xdr:nvPicPr>
        <xdr:cNvPr id="4560" name="dimg_229" descr="WMNS) adidas Superstar 'Floral Patches - White Flash Orange' GZ0864 - KICKS  CREW">
          <a:extLst>
            <a:ext uri="{FF2B5EF4-FFF2-40B4-BE49-F238E27FC236}">
              <a16:creationId xmlns:a16="http://schemas.microsoft.com/office/drawing/2014/main" xmlns="" id="{B8DA6AB0-B302-1841-B7A2-16EF68E97D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455" y="2029204557"/>
          <a:ext cx="1281545" cy="8211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115456</xdr:colOff>
      <xdr:row>1870</xdr:row>
      <xdr:rowOff>115454</xdr:rowOff>
    </xdr:from>
    <xdr:to>
      <xdr:col>0</xdr:col>
      <xdr:colOff>1544206</xdr:colOff>
      <xdr:row>1870</xdr:row>
      <xdr:rowOff>846250</xdr:rowOff>
    </xdr:to>
    <xdr:pic>
      <xdr:nvPicPr>
        <xdr:cNvPr id="4561" name="Immagine 4560" descr="GZ6469] Adidas Ultraboost 19.5 DNA Cloud White / Cloud White / Bliss Orange  Wom | eBay">
          <a:extLst>
            <a:ext uri="{FF2B5EF4-FFF2-40B4-BE49-F238E27FC236}">
              <a16:creationId xmlns:a16="http://schemas.microsoft.com/office/drawing/2014/main" xmlns="" id="{BBD69C8F-438F-F64B-8609-A4C76266B5C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6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4051" b="24683"/>
        <a:stretch/>
      </xdr:blipFill>
      <xdr:spPr bwMode="auto">
        <a:xfrm>
          <a:off x="115456" y="2136588829"/>
          <a:ext cx="1428750" cy="7307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115456</xdr:colOff>
      <xdr:row>1873</xdr:row>
      <xdr:rowOff>115454</xdr:rowOff>
    </xdr:from>
    <xdr:to>
      <xdr:col>0</xdr:col>
      <xdr:colOff>1544206</xdr:colOff>
      <xdr:row>1873</xdr:row>
      <xdr:rowOff>846250</xdr:rowOff>
    </xdr:to>
    <xdr:pic>
      <xdr:nvPicPr>
        <xdr:cNvPr id="4562" name="Immagine 4561" descr="GZ6469] Adidas Ultraboost 19.5 DNA Cloud White / Cloud White / Bliss Orange  Wom | eBay">
          <a:extLst>
            <a:ext uri="{FF2B5EF4-FFF2-40B4-BE49-F238E27FC236}">
              <a16:creationId xmlns:a16="http://schemas.microsoft.com/office/drawing/2014/main" xmlns="" id="{003D51A3-E169-E742-80DC-D128F32B5ED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6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4051" b="24683"/>
        <a:stretch/>
      </xdr:blipFill>
      <xdr:spPr bwMode="auto">
        <a:xfrm>
          <a:off x="115456" y="2137731829"/>
          <a:ext cx="1428750" cy="7307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57728</xdr:colOff>
      <xdr:row>1981</xdr:row>
      <xdr:rowOff>196273</xdr:rowOff>
    </xdr:from>
    <xdr:to>
      <xdr:col>0</xdr:col>
      <xdr:colOff>1570183</xdr:colOff>
      <xdr:row>1981</xdr:row>
      <xdr:rowOff>930771</xdr:rowOff>
    </xdr:to>
    <xdr:pic>
      <xdr:nvPicPr>
        <xdr:cNvPr id="4563" name="dimg_15" descr="Adidas Rivalry Low - Red / Mens Shoes Sneakers Expedited / GZ9793 | eBay">
          <a:extLst>
            <a:ext uri="{FF2B5EF4-FFF2-40B4-BE49-F238E27FC236}">
              <a16:creationId xmlns:a16="http://schemas.microsoft.com/office/drawing/2014/main" xmlns="" id="{39177F0B-874B-BA44-BD50-7A208C9246B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4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8283" b="23233"/>
        <a:stretch/>
      </xdr:blipFill>
      <xdr:spPr bwMode="auto">
        <a:xfrm>
          <a:off x="57728" y="2263542648"/>
          <a:ext cx="1512455" cy="7344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57728</xdr:colOff>
      <xdr:row>1983</xdr:row>
      <xdr:rowOff>196273</xdr:rowOff>
    </xdr:from>
    <xdr:to>
      <xdr:col>0</xdr:col>
      <xdr:colOff>1570183</xdr:colOff>
      <xdr:row>1983</xdr:row>
      <xdr:rowOff>930771</xdr:rowOff>
    </xdr:to>
    <xdr:pic>
      <xdr:nvPicPr>
        <xdr:cNvPr id="4565" name="dimg_15" descr="Adidas Rivalry Low - Red / Mens Shoes Sneakers Expedited / GZ9793 | eBay">
          <a:extLst>
            <a:ext uri="{FF2B5EF4-FFF2-40B4-BE49-F238E27FC236}">
              <a16:creationId xmlns:a16="http://schemas.microsoft.com/office/drawing/2014/main" xmlns="" id="{0C414185-E3F1-834D-9D3C-C6E5665F4FA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4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8283" b="23233"/>
        <a:stretch/>
      </xdr:blipFill>
      <xdr:spPr bwMode="auto">
        <a:xfrm>
          <a:off x="57728" y="2263542648"/>
          <a:ext cx="1512455" cy="7344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57728</xdr:colOff>
      <xdr:row>1987</xdr:row>
      <xdr:rowOff>196273</xdr:rowOff>
    </xdr:from>
    <xdr:to>
      <xdr:col>0</xdr:col>
      <xdr:colOff>1570183</xdr:colOff>
      <xdr:row>1987</xdr:row>
      <xdr:rowOff>930771</xdr:rowOff>
    </xdr:to>
    <xdr:pic>
      <xdr:nvPicPr>
        <xdr:cNvPr id="4566" name="dimg_15" descr="Adidas Rivalry Low - Red / Mens Shoes Sneakers Expedited / GZ9793 | eBay">
          <a:extLst>
            <a:ext uri="{FF2B5EF4-FFF2-40B4-BE49-F238E27FC236}">
              <a16:creationId xmlns:a16="http://schemas.microsoft.com/office/drawing/2014/main" xmlns="" id="{2E111B5C-FDC4-B74E-9B1E-2B0C03DB9D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4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8283" b="23233"/>
        <a:stretch/>
      </xdr:blipFill>
      <xdr:spPr bwMode="auto">
        <a:xfrm>
          <a:off x="57728" y="2268114648"/>
          <a:ext cx="1512455" cy="7344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57728</xdr:colOff>
      <xdr:row>1988</xdr:row>
      <xdr:rowOff>196273</xdr:rowOff>
    </xdr:from>
    <xdr:to>
      <xdr:col>0</xdr:col>
      <xdr:colOff>1570183</xdr:colOff>
      <xdr:row>1988</xdr:row>
      <xdr:rowOff>930771</xdr:rowOff>
    </xdr:to>
    <xdr:pic>
      <xdr:nvPicPr>
        <xdr:cNvPr id="4567" name="dimg_15" descr="Adidas Rivalry Low - Red / Mens Shoes Sneakers Expedited / GZ9793 | eBay">
          <a:extLst>
            <a:ext uri="{FF2B5EF4-FFF2-40B4-BE49-F238E27FC236}">
              <a16:creationId xmlns:a16="http://schemas.microsoft.com/office/drawing/2014/main" xmlns="" id="{926F360A-0650-274C-AC12-035232C5CE5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4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8283" b="23233"/>
        <a:stretch/>
      </xdr:blipFill>
      <xdr:spPr bwMode="auto">
        <a:xfrm>
          <a:off x="57728" y="2268114648"/>
          <a:ext cx="1512455" cy="7344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57728</xdr:colOff>
      <xdr:row>1989</xdr:row>
      <xdr:rowOff>196273</xdr:rowOff>
    </xdr:from>
    <xdr:to>
      <xdr:col>0</xdr:col>
      <xdr:colOff>1570183</xdr:colOff>
      <xdr:row>1989</xdr:row>
      <xdr:rowOff>930771</xdr:rowOff>
    </xdr:to>
    <xdr:pic>
      <xdr:nvPicPr>
        <xdr:cNvPr id="4568" name="dimg_15" descr="Adidas Rivalry Low - Red / Mens Shoes Sneakers Expedited / GZ9793 | eBay">
          <a:extLst>
            <a:ext uri="{FF2B5EF4-FFF2-40B4-BE49-F238E27FC236}">
              <a16:creationId xmlns:a16="http://schemas.microsoft.com/office/drawing/2014/main" xmlns="" id="{FE76E407-2E26-4F4A-84A3-C6FB61E93E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4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8283" b="23233"/>
        <a:stretch/>
      </xdr:blipFill>
      <xdr:spPr bwMode="auto">
        <a:xfrm>
          <a:off x="57728" y="2268114648"/>
          <a:ext cx="1512455" cy="7344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57728</xdr:colOff>
      <xdr:row>1990</xdr:row>
      <xdr:rowOff>196273</xdr:rowOff>
    </xdr:from>
    <xdr:to>
      <xdr:col>0</xdr:col>
      <xdr:colOff>1570183</xdr:colOff>
      <xdr:row>1990</xdr:row>
      <xdr:rowOff>930771</xdr:rowOff>
    </xdr:to>
    <xdr:pic>
      <xdr:nvPicPr>
        <xdr:cNvPr id="4573" name="dimg_15" descr="Adidas Rivalry Low - Red / Mens Shoes Sneakers Expedited / GZ9793 | eBay">
          <a:extLst>
            <a:ext uri="{FF2B5EF4-FFF2-40B4-BE49-F238E27FC236}">
              <a16:creationId xmlns:a16="http://schemas.microsoft.com/office/drawing/2014/main" xmlns="" id="{9687F6CC-C987-9C44-923B-96D237AD893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4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8283" b="23233"/>
        <a:stretch/>
      </xdr:blipFill>
      <xdr:spPr bwMode="auto">
        <a:xfrm>
          <a:off x="57728" y="2271543648"/>
          <a:ext cx="1512455" cy="7344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185209</xdr:colOff>
      <xdr:row>2004</xdr:row>
      <xdr:rowOff>220487</xdr:rowOff>
    </xdr:from>
    <xdr:to>
      <xdr:col>0</xdr:col>
      <xdr:colOff>1622778</xdr:colOff>
      <xdr:row>2004</xdr:row>
      <xdr:rowOff>866818</xdr:rowOff>
    </xdr:to>
    <xdr:pic>
      <xdr:nvPicPr>
        <xdr:cNvPr id="4576" name="Immagine 4575" descr="Buy Wmns UltraBoost 22 Heat.RDY 'Black Clear Orange' - H01174 | GOAT CA">
          <a:extLst>
            <a:ext uri="{FF2B5EF4-FFF2-40B4-BE49-F238E27FC236}">
              <a16:creationId xmlns:a16="http://schemas.microsoft.com/office/drawing/2014/main" xmlns="" id="{E8C4B007-FFEA-794E-A8A2-A75E00F289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209" y="2293284862"/>
          <a:ext cx="1437569" cy="6463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185209</xdr:colOff>
      <xdr:row>2005</xdr:row>
      <xdr:rowOff>220487</xdr:rowOff>
    </xdr:from>
    <xdr:to>
      <xdr:col>0</xdr:col>
      <xdr:colOff>1622778</xdr:colOff>
      <xdr:row>2005</xdr:row>
      <xdr:rowOff>866818</xdr:rowOff>
    </xdr:to>
    <xdr:pic>
      <xdr:nvPicPr>
        <xdr:cNvPr id="4577" name="Immagine 4576" descr="Buy Wmns UltraBoost 22 Heat.RDY 'Black Clear Orange' - H01174 | GOAT CA">
          <a:extLst>
            <a:ext uri="{FF2B5EF4-FFF2-40B4-BE49-F238E27FC236}">
              <a16:creationId xmlns:a16="http://schemas.microsoft.com/office/drawing/2014/main" xmlns="" id="{9172EE15-FE45-D04F-BB2A-CAE347678A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209" y="2293284862"/>
          <a:ext cx="1437569" cy="6463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185209</xdr:colOff>
      <xdr:row>2006</xdr:row>
      <xdr:rowOff>220487</xdr:rowOff>
    </xdr:from>
    <xdr:to>
      <xdr:col>0</xdr:col>
      <xdr:colOff>1622778</xdr:colOff>
      <xdr:row>2006</xdr:row>
      <xdr:rowOff>866818</xdr:rowOff>
    </xdr:to>
    <xdr:pic>
      <xdr:nvPicPr>
        <xdr:cNvPr id="4578" name="Immagine 4577" descr="Buy Wmns UltraBoost 22 Heat.RDY 'Black Clear Orange' - H01174 | GOAT CA">
          <a:extLst>
            <a:ext uri="{FF2B5EF4-FFF2-40B4-BE49-F238E27FC236}">
              <a16:creationId xmlns:a16="http://schemas.microsoft.com/office/drawing/2014/main" xmlns="" id="{DA23130D-1019-6B47-BC3E-D0957ABD1C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209" y="2293284862"/>
          <a:ext cx="1437569" cy="6463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185209</xdr:colOff>
      <xdr:row>2007</xdr:row>
      <xdr:rowOff>220487</xdr:rowOff>
    </xdr:from>
    <xdr:to>
      <xdr:col>0</xdr:col>
      <xdr:colOff>1622778</xdr:colOff>
      <xdr:row>2007</xdr:row>
      <xdr:rowOff>866818</xdr:rowOff>
    </xdr:to>
    <xdr:pic>
      <xdr:nvPicPr>
        <xdr:cNvPr id="4579" name="Immagine 4578" descr="Buy Wmns UltraBoost 22 Heat.RDY 'Black Clear Orange' - H01174 | GOAT CA">
          <a:extLst>
            <a:ext uri="{FF2B5EF4-FFF2-40B4-BE49-F238E27FC236}">
              <a16:creationId xmlns:a16="http://schemas.microsoft.com/office/drawing/2014/main" xmlns="" id="{A267FB35-A899-0B4D-82A3-B55182ED64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209" y="2293284862"/>
          <a:ext cx="1437569" cy="6463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185209</xdr:colOff>
      <xdr:row>2003</xdr:row>
      <xdr:rowOff>220487</xdr:rowOff>
    </xdr:from>
    <xdr:to>
      <xdr:col>0</xdr:col>
      <xdr:colOff>1622778</xdr:colOff>
      <xdr:row>2003</xdr:row>
      <xdr:rowOff>866818</xdr:rowOff>
    </xdr:to>
    <xdr:pic>
      <xdr:nvPicPr>
        <xdr:cNvPr id="4580" name="Immagine 4579" descr="Buy Wmns UltraBoost 22 Heat.RDY 'Black Clear Orange' - H01174 | GOAT CA">
          <a:extLst>
            <a:ext uri="{FF2B5EF4-FFF2-40B4-BE49-F238E27FC236}">
              <a16:creationId xmlns:a16="http://schemas.microsoft.com/office/drawing/2014/main" xmlns="" id="{C693F719-7444-EA49-9401-8333E71BD2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209" y="2288712862"/>
          <a:ext cx="1437569" cy="6463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185209</xdr:colOff>
      <xdr:row>2002</xdr:row>
      <xdr:rowOff>220487</xdr:rowOff>
    </xdr:from>
    <xdr:to>
      <xdr:col>0</xdr:col>
      <xdr:colOff>1622778</xdr:colOff>
      <xdr:row>2002</xdr:row>
      <xdr:rowOff>866818</xdr:rowOff>
    </xdr:to>
    <xdr:pic>
      <xdr:nvPicPr>
        <xdr:cNvPr id="4581" name="Immagine 4580" descr="Buy Wmns UltraBoost 22 Heat.RDY 'Black Clear Orange' - H01174 | GOAT CA">
          <a:extLst>
            <a:ext uri="{FF2B5EF4-FFF2-40B4-BE49-F238E27FC236}">
              <a16:creationId xmlns:a16="http://schemas.microsoft.com/office/drawing/2014/main" xmlns="" id="{F8F7EADC-A0AF-974F-98AA-6D0DAD97F2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209" y="2288712862"/>
          <a:ext cx="1437569" cy="6463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185209</xdr:colOff>
      <xdr:row>2001</xdr:row>
      <xdr:rowOff>220487</xdr:rowOff>
    </xdr:from>
    <xdr:to>
      <xdr:col>0</xdr:col>
      <xdr:colOff>1622778</xdr:colOff>
      <xdr:row>2001</xdr:row>
      <xdr:rowOff>866818</xdr:rowOff>
    </xdr:to>
    <xdr:pic>
      <xdr:nvPicPr>
        <xdr:cNvPr id="4582" name="Immagine 4581" descr="Buy Wmns UltraBoost 22 Heat.RDY 'Black Clear Orange' - H01174 | GOAT CA">
          <a:extLst>
            <a:ext uri="{FF2B5EF4-FFF2-40B4-BE49-F238E27FC236}">
              <a16:creationId xmlns:a16="http://schemas.microsoft.com/office/drawing/2014/main" xmlns="" id="{AEA86AB3-D23D-5F4E-B5D5-89B303F3F9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209" y="2288712862"/>
          <a:ext cx="1437569" cy="6463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86591</xdr:colOff>
      <xdr:row>2014</xdr:row>
      <xdr:rowOff>129886</xdr:rowOff>
    </xdr:from>
    <xdr:to>
      <xdr:col>0</xdr:col>
      <xdr:colOff>1598194</xdr:colOff>
      <xdr:row>2014</xdr:row>
      <xdr:rowOff>1016000</xdr:rowOff>
    </xdr:to>
    <xdr:pic>
      <xdr:nvPicPr>
        <xdr:cNvPr id="4583" name="Immagine 4582" descr="Adidas Thesia sneakers for Women - Silver in UAE | Level Shoes">
          <a:extLst>
            <a:ext uri="{FF2B5EF4-FFF2-40B4-BE49-F238E27FC236}">
              <a16:creationId xmlns:a16="http://schemas.microsoft.com/office/drawing/2014/main" xmlns="" id="{3508FD66-095B-3143-9D19-D1904AF8BEC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6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8734"/>
        <a:stretch/>
      </xdr:blipFill>
      <xdr:spPr bwMode="auto">
        <a:xfrm>
          <a:off x="86591" y="2301195261"/>
          <a:ext cx="1511603" cy="8861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86592</xdr:colOff>
      <xdr:row>2017</xdr:row>
      <xdr:rowOff>129885</xdr:rowOff>
    </xdr:from>
    <xdr:to>
      <xdr:col>0</xdr:col>
      <xdr:colOff>1625276</xdr:colOff>
      <xdr:row>2017</xdr:row>
      <xdr:rowOff>1031874</xdr:rowOff>
    </xdr:to>
    <xdr:pic>
      <xdr:nvPicPr>
        <xdr:cNvPr id="4584" name="Immagine 4583" descr="Adidas Thesia sneakers for Women - Silver in UAE | Level Shoes">
          <a:extLst>
            <a:ext uri="{FF2B5EF4-FFF2-40B4-BE49-F238E27FC236}">
              <a16:creationId xmlns:a16="http://schemas.microsoft.com/office/drawing/2014/main" xmlns="" id="{986A3923-3E87-0D43-AEF5-27A9F78A6B7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6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8734"/>
        <a:stretch/>
      </xdr:blipFill>
      <xdr:spPr bwMode="auto">
        <a:xfrm>
          <a:off x="86592" y="2302338260"/>
          <a:ext cx="1538684" cy="9019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86591</xdr:colOff>
      <xdr:row>2437</xdr:row>
      <xdr:rowOff>245341</xdr:rowOff>
    </xdr:from>
    <xdr:to>
      <xdr:col>0</xdr:col>
      <xdr:colOff>1463861</xdr:colOff>
      <xdr:row>2437</xdr:row>
      <xdr:rowOff>909205</xdr:rowOff>
    </xdr:to>
    <xdr:pic>
      <xdr:nvPicPr>
        <xdr:cNvPr id="4585" name="Immagine 4584" descr="adidas Adizero Adios 7 'Light Aqua Black' HQ3510 - HQ3510 - Novelship">
          <a:extLst>
            <a:ext uri="{FF2B5EF4-FFF2-40B4-BE49-F238E27FC236}">
              <a16:creationId xmlns:a16="http://schemas.microsoft.com/office/drawing/2014/main" xmlns="" id="{82FD2709-61AA-A54B-91A4-12DE19FD60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591" y="2787085716"/>
          <a:ext cx="1377270" cy="6638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86591</xdr:colOff>
      <xdr:row>2438</xdr:row>
      <xdr:rowOff>245341</xdr:rowOff>
    </xdr:from>
    <xdr:to>
      <xdr:col>0</xdr:col>
      <xdr:colOff>1463861</xdr:colOff>
      <xdr:row>2438</xdr:row>
      <xdr:rowOff>909205</xdr:rowOff>
    </xdr:to>
    <xdr:pic>
      <xdr:nvPicPr>
        <xdr:cNvPr id="4586" name="Immagine 4585" descr="adidas Adizero Adios 7 'Light Aqua Black' HQ3510 - HQ3510 - Novelship">
          <a:extLst>
            <a:ext uri="{FF2B5EF4-FFF2-40B4-BE49-F238E27FC236}">
              <a16:creationId xmlns:a16="http://schemas.microsoft.com/office/drawing/2014/main" xmlns="" id="{C2F9CF3B-0CF4-E849-93DC-CB5E41855C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591" y="2787085716"/>
          <a:ext cx="1377270" cy="6638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86591</xdr:colOff>
      <xdr:row>2439</xdr:row>
      <xdr:rowOff>245341</xdr:rowOff>
    </xdr:from>
    <xdr:to>
      <xdr:col>0</xdr:col>
      <xdr:colOff>1463861</xdr:colOff>
      <xdr:row>2439</xdr:row>
      <xdr:rowOff>909205</xdr:rowOff>
    </xdr:to>
    <xdr:pic>
      <xdr:nvPicPr>
        <xdr:cNvPr id="4588" name="Immagine 4587" descr="adidas Adizero Adios 7 'Light Aqua Black' HQ3510 - HQ3510 - Novelship">
          <a:extLst>
            <a:ext uri="{FF2B5EF4-FFF2-40B4-BE49-F238E27FC236}">
              <a16:creationId xmlns:a16="http://schemas.microsoft.com/office/drawing/2014/main" xmlns="" id="{8B9492D3-72B5-5C47-BB31-AEB48C70BF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591" y="2787085716"/>
          <a:ext cx="1377270" cy="6638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216477</xdr:colOff>
      <xdr:row>2741</xdr:row>
      <xdr:rowOff>72160</xdr:rowOff>
    </xdr:from>
    <xdr:to>
      <xdr:col>0</xdr:col>
      <xdr:colOff>1255568</xdr:colOff>
      <xdr:row>2741</xdr:row>
      <xdr:rowOff>1095016</xdr:rowOff>
    </xdr:to>
    <xdr:pic>
      <xdr:nvPicPr>
        <xdr:cNvPr id="4589" name="Immagine 4588" descr="Adidas Ultraboost 1.0 Women's Black Carbon Blue Running Shoes HR0067 Size 9  | eBay">
          <a:extLst>
            <a:ext uri="{FF2B5EF4-FFF2-40B4-BE49-F238E27FC236}">
              <a16:creationId xmlns:a16="http://schemas.microsoft.com/office/drawing/2014/main" xmlns="" id="{3C11CA70-DFAF-4D4B-BB78-DE33FE1B8F6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3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445" t="12315" r="10911" b="10098"/>
        <a:stretch/>
      </xdr:blipFill>
      <xdr:spPr bwMode="auto">
        <a:xfrm>
          <a:off x="216477" y="3132098535"/>
          <a:ext cx="1039091" cy="10228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127001</xdr:colOff>
      <xdr:row>2860</xdr:row>
      <xdr:rowOff>103909</xdr:rowOff>
    </xdr:from>
    <xdr:to>
      <xdr:col>0</xdr:col>
      <xdr:colOff>1616364</xdr:colOff>
      <xdr:row>2860</xdr:row>
      <xdr:rowOff>923636</xdr:rowOff>
    </xdr:to>
    <xdr:pic>
      <xdr:nvPicPr>
        <xdr:cNvPr id="4590" name="dimg_351" descr="adidas Supernova 'Black White' S42722 - S42722 - Novelship">
          <a:extLst>
            <a:ext uri="{FF2B5EF4-FFF2-40B4-BE49-F238E27FC236}">
              <a16:creationId xmlns:a16="http://schemas.microsoft.com/office/drawing/2014/main" xmlns="" id="{D6E9C0A2-FCD7-AA4D-9B01-82A968B88B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01" y="3265861284"/>
          <a:ext cx="1489363" cy="8197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230909</xdr:colOff>
      <xdr:row>2995</xdr:row>
      <xdr:rowOff>144318</xdr:rowOff>
    </xdr:from>
    <xdr:to>
      <xdr:col>0</xdr:col>
      <xdr:colOff>1610481</xdr:colOff>
      <xdr:row>2995</xdr:row>
      <xdr:rowOff>1024659</xdr:rowOff>
    </xdr:to>
    <xdr:pic>
      <xdr:nvPicPr>
        <xdr:cNvPr id="4591" name="Immagine 4590" descr="PS) Adidas originals Forum Low GW6598">
          <a:extLst>
            <a:ext uri="{FF2B5EF4-FFF2-40B4-BE49-F238E27FC236}">
              <a16:creationId xmlns:a16="http://schemas.microsoft.com/office/drawing/2014/main" xmlns="" id="{E1650803-0A6E-4E4B-8C81-E5851D2A91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0909" y="3419063693"/>
          <a:ext cx="1379572" cy="8803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129886</xdr:colOff>
      <xdr:row>2980</xdr:row>
      <xdr:rowOff>202045</xdr:rowOff>
    </xdr:from>
    <xdr:to>
      <xdr:col>0</xdr:col>
      <xdr:colOff>1542578</xdr:colOff>
      <xdr:row>2980</xdr:row>
      <xdr:rowOff>923636</xdr:rowOff>
    </xdr:to>
    <xdr:pic>
      <xdr:nvPicPr>
        <xdr:cNvPr id="4592" name="Immagine 4591" descr="adidas Forum Low weiss IE1632 Preisvergleich">
          <a:extLst>
            <a:ext uri="{FF2B5EF4-FFF2-40B4-BE49-F238E27FC236}">
              <a16:creationId xmlns:a16="http://schemas.microsoft.com/office/drawing/2014/main" xmlns="" id="{52218200-13E5-5045-A6CE-39C177EB9FF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5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754" t="27848" r="20305" b="27215"/>
        <a:stretch/>
      </xdr:blipFill>
      <xdr:spPr bwMode="auto">
        <a:xfrm>
          <a:off x="129886" y="3404262420"/>
          <a:ext cx="1412692" cy="7215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245341</xdr:colOff>
      <xdr:row>2876</xdr:row>
      <xdr:rowOff>57727</xdr:rowOff>
    </xdr:from>
    <xdr:to>
      <xdr:col>0</xdr:col>
      <xdr:colOff>1414318</xdr:colOff>
      <xdr:row>2876</xdr:row>
      <xdr:rowOff>1055517</xdr:rowOff>
    </xdr:to>
    <xdr:pic>
      <xdr:nvPicPr>
        <xdr:cNvPr id="4593" name="Immagine 4592" descr="PS) adidas Superstar 360 Boot J 'Black White' FV7264 - KICKS CREW">
          <a:extLst>
            <a:ext uri="{FF2B5EF4-FFF2-40B4-BE49-F238E27FC236}">
              <a16:creationId xmlns:a16="http://schemas.microsoft.com/office/drawing/2014/main" xmlns="" id="{5CCB2A78-6BA2-4743-BE21-DB777DE85BE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7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445" r="13166" b="10759"/>
        <a:stretch/>
      </xdr:blipFill>
      <xdr:spPr bwMode="auto">
        <a:xfrm>
          <a:off x="245341" y="3287532102"/>
          <a:ext cx="1168977" cy="9977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103910</xdr:colOff>
      <xdr:row>2842</xdr:row>
      <xdr:rowOff>115455</xdr:rowOff>
    </xdr:from>
    <xdr:to>
      <xdr:col>0</xdr:col>
      <xdr:colOff>1466274</xdr:colOff>
      <xdr:row>2842</xdr:row>
      <xdr:rowOff>889000</xdr:rowOff>
    </xdr:to>
    <xdr:pic>
      <xdr:nvPicPr>
        <xdr:cNvPr id="4596" name="dimg_320" descr="Women) adidas UltraBoost 21 Ice Purple Rose Tone S23831 - S23831 - Novelship">
          <a:extLst>
            <a:ext uri="{FF2B5EF4-FFF2-40B4-BE49-F238E27FC236}">
              <a16:creationId xmlns:a16="http://schemas.microsoft.com/office/drawing/2014/main" xmlns="" id="{78F4CC48-D6FD-3B47-89CB-F0FA9D99E4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910" y="3245298830"/>
          <a:ext cx="1362364" cy="7735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103910</xdr:colOff>
      <xdr:row>2843</xdr:row>
      <xdr:rowOff>115455</xdr:rowOff>
    </xdr:from>
    <xdr:to>
      <xdr:col>0</xdr:col>
      <xdr:colOff>1466274</xdr:colOff>
      <xdr:row>2843</xdr:row>
      <xdr:rowOff>889000</xdr:rowOff>
    </xdr:to>
    <xdr:pic>
      <xdr:nvPicPr>
        <xdr:cNvPr id="4597" name="dimg_320" descr="Women) adidas UltraBoost 21 Ice Purple Rose Tone S23831 - S23831 - Novelship">
          <a:extLst>
            <a:ext uri="{FF2B5EF4-FFF2-40B4-BE49-F238E27FC236}">
              <a16:creationId xmlns:a16="http://schemas.microsoft.com/office/drawing/2014/main" xmlns="" id="{F81A392E-3A15-F545-A662-0376580E45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910" y="3245298830"/>
          <a:ext cx="1362364" cy="7735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219364</xdr:colOff>
      <xdr:row>2796</xdr:row>
      <xdr:rowOff>46182</xdr:rowOff>
    </xdr:from>
    <xdr:to>
      <xdr:col>0</xdr:col>
      <xdr:colOff>1245248</xdr:colOff>
      <xdr:row>2796</xdr:row>
      <xdr:rowOff>1073727</xdr:rowOff>
    </xdr:to>
    <xdr:pic>
      <xdr:nvPicPr>
        <xdr:cNvPr id="4598" name="dimg_331" descr="Scarpe calcio uomo Adidas Copa PURE3 TF ID4321 nere | eBay">
          <a:extLst>
            <a:ext uri="{FF2B5EF4-FFF2-40B4-BE49-F238E27FC236}">
              <a16:creationId xmlns:a16="http://schemas.microsoft.com/office/drawing/2014/main" xmlns="" id="{A1B9118C-3643-DD4A-90AF-EAF5D0EF50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364" y="3197223557"/>
          <a:ext cx="1025884" cy="10275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219364</xdr:colOff>
      <xdr:row>2797</xdr:row>
      <xdr:rowOff>46182</xdr:rowOff>
    </xdr:from>
    <xdr:to>
      <xdr:col>0</xdr:col>
      <xdr:colOff>1245248</xdr:colOff>
      <xdr:row>2797</xdr:row>
      <xdr:rowOff>1073727</xdr:rowOff>
    </xdr:to>
    <xdr:pic>
      <xdr:nvPicPr>
        <xdr:cNvPr id="4599" name="dimg_331" descr="Scarpe calcio uomo Adidas Copa PURE3 TF ID4321 nere | eBay">
          <a:extLst>
            <a:ext uri="{FF2B5EF4-FFF2-40B4-BE49-F238E27FC236}">
              <a16:creationId xmlns:a16="http://schemas.microsoft.com/office/drawing/2014/main" xmlns="" id="{342FC9A1-A805-3E4E-8D87-4C68290CB0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364" y="3197223557"/>
          <a:ext cx="1025884" cy="10275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219364</xdr:colOff>
      <xdr:row>2798</xdr:row>
      <xdr:rowOff>46182</xdr:rowOff>
    </xdr:from>
    <xdr:to>
      <xdr:col>0</xdr:col>
      <xdr:colOff>1245248</xdr:colOff>
      <xdr:row>2798</xdr:row>
      <xdr:rowOff>1073727</xdr:rowOff>
    </xdr:to>
    <xdr:pic>
      <xdr:nvPicPr>
        <xdr:cNvPr id="4600" name="dimg_331" descr="Scarpe calcio uomo Adidas Copa PURE3 TF ID4321 nere | eBay">
          <a:extLst>
            <a:ext uri="{FF2B5EF4-FFF2-40B4-BE49-F238E27FC236}">
              <a16:creationId xmlns:a16="http://schemas.microsoft.com/office/drawing/2014/main" xmlns="" id="{B06F4DF0-61C7-604F-9CA9-3816863159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364" y="3197223557"/>
          <a:ext cx="1025884" cy="10275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219364</xdr:colOff>
      <xdr:row>2803</xdr:row>
      <xdr:rowOff>46182</xdr:rowOff>
    </xdr:from>
    <xdr:to>
      <xdr:col>0</xdr:col>
      <xdr:colOff>1245248</xdr:colOff>
      <xdr:row>2803</xdr:row>
      <xdr:rowOff>1073727</xdr:rowOff>
    </xdr:to>
    <xdr:pic>
      <xdr:nvPicPr>
        <xdr:cNvPr id="4601" name="dimg_331" descr="Scarpe calcio uomo Adidas Copa PURE3 TF ID4321 nere | eBay">
          <a:extLst>
            <a:ext uri="{FF2B5EF4-FFF2-40B4-BE49-F238E27FC236}">
              <a16:creationId xmlns:a16="http://schemas.microsoft.com/office/drawing/2014/main" xmlns="" id="{20B58999-0598-9547-96D5-24EF73DB39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364" y="3200652557"/>
          <a:ext cx="1025884" cy="10275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219364</xdr:colOff>
      <xdr:row>2804</xdr:row>
      <xdr:rowOff>46182</xdr:rowOff>
    </xdr:from>
    <xdr:to>
      <xdr:col>0</xdr:col>
      <xdr:colOff>1245248</xdr:colOff>
      <xdr:row>2804</xdr:row>
      <xdr:rowOff>1073727</xdr:rowOff>
    </xdr:to>
    <xdr:pic>
      <xdr:nvPicPr>
        <xdr:cNvPr id="4602" name="dimg_331" descr="Scarpe calcio uomo Adidas Copa PURE3 TF ID4321 nere | eBay">
          <a:extLst>
            <a:ext uri="{FF2B5EF4-FFF2-40B4-BE49-F238E27FC236}">
              <a16:creationId xmlns:a16="http://schemas.microsoft.com/office/drawing/2014/main" xmlns="" id="{82969F41-9D95-B045-AFFB-9F8CE73444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364" y="3200652557"/>
          <a:ext cx="1025884" cy="10275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219364</xdr:colOff>
      <xdr:row>2805</xdr:row>
      <xdr:rowOff>46182</xdr:rowOff>
    </xdr:from>
    <xdr:to>
      <xdr:col>0</xdr:col>
      <xdr:colOff>1245248</xdr:colOff>
      <xdr:row>2805</xdr:row>
      <xdr:rowOff>1073727</xdr:rowOff>
    </xdr:to>
    <xdr:pic>
      <xdr:nvPicPr>
        <xdr:cNvPr id="4603" name="dimg_331" descr="Scarpe calcio uomo Adidas Copa PURE3 TF ID4321 nere | eBay">
          <a:extLst>
            <a:ext uri="{FF2B5EF4-FFF2-40B4-BE49-F238E27FC236}">
              <a16:creationId xmlns:a16="http://schemas.microsoft.com/office/drawing/2014/main" xmlns="" id="{345C005A-A1D3-FE44-A372-AAA05B4A28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364" y="3200652557"/>
          <a:ext cx="1025884" cy="10275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219364</xdr:colOff>
      <xdr:row>2806</xdr:row>
      <xdr:rowOff>46182</xdr:rowOff>
    </xdr:from>
    <xdr:to>
      <xdr:col>0</xdr:col>
      <xdr:colOff>1245248</xdr:colOff>
      <xdr:row>2806</xdr:row>
      <xdr:rowOff>1073727</xdr:rowOff>
    </xdr:to>
    <xdr:pic>
      <xdr:nvPicPr>
        <xdr:cNvPr id="4604" name="dimg_331" descr="Scarpe calcio uomo Adidas Copa PURE3 TF ID4321 nere | eBay">
          <a:extLst>
            <a:ext uri="{FF2B5EF4-FFF2-40B4-BE49-F238E27FC236}">
              <a16:creationId xmlns:a16="http://schemas.microsoft.com/office/drawing/2014/main" xmlns="" id="{F1302ADD-A790-C249-9442-D9BCF26865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364" y="3200652557"/>
          <a:ext cx="1025884" cy="10275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219364</xdr:colOff>
      <xdr:row>2807</xdr:row>
      <xdr:rowOff>46182</xdr:rowOff>
    </xdr:from>
    <xdr:to>
      <xdr:col>0</xdr:col>
      <xdr:colOff>1245248</xdr:colOff>
      <xdr:row>2807</xdr:row>
      <xdr:rowOff>1073727</xdr:rowOff>
    </xdr:to>
    <xdr:pic>
      <xdr:nvPicPr>
        <xdr:cNvPr id="4605" name="dimg_331" descr="Scarpe calcio uomo Adidas Copa PURE3 TF ID4321 nere | eBay">
          <a:extLst>
            <a:ext uri="{FF2B5EF4-FFF2-40B4-BE49-F238E27FC236}">
              <a16:creationId xmlns:a16="http://schemas.microsoft.com/office/drawing/2014/main" xmlns="" id="{A9968276-8571-104E-BDF7-73B83E9E5B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364" y="3200652557"/>
          <a:ext cx="1025884" cy="10275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219364</xdr:colOff>
      <xdr:row>2808</xdr:row>
      <xdr:rowOff>46182</xdr:rowOff>
    </xdr:from>
    <xdr:to>
      <xdr:col>0</xdr:col>
      <xdr:colOff>1245248</xdr:colOff>
      <xdr:row>2808</xdr:row>
      <xdr:rowOff>1073727</xdr:rowOff>
    </xdr:to>
    <xdr:pic>
      <xdr:nvPicPr>
        <xdr:cNvPr id="4606" name="dimg_331" descr="Scarpe calcio uomo Adidas Copa PURE3 TF ID4321 nere | eBay">
          <a:extLst>
            <a:ext uri="{FF2B5EF4-FFF2-40B4-BE49-F238E27FC236}">
              <a16:creationId xmlns:a16="http://schemas.microsoft.com/office/drawing/2014/main" xmlns="" id="{E58A2A38-5B37-DA4B-BCB6-D1ABCBC6D4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364" y="3200652557"/>
          <a:ext cx="1025884" cy="10275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187614</xdr:colOff>
      <xdr:row>174</xdr:row>
      <xdr:rowOff>144318</xdr:rowOff>
    </xdr:from>
    <xdr:to>
      <xdr:col>0</xdr:col>
      <xdr:colOff>1434070</xdr:colOff>
      <xdr:row>174</xdr:row>
      <xdr:rowOff>981364</xdr:rowOff>
    </xdr:to>
    <xdr:pic>
      <xdr:nvPicPr>
        <xdr:cNvPr id="4594" name="Immagine 4593" descr="Women) adidas Originals Superstar 'Trendy Low‑Top Lavender' FZ5588 - FZ5588  - Novelship">
          <a:extLst>
            <a:ext uri="{FF2B5EF4-FFF2-40B4-BE49-F238E27FC236}">
              <a16:creationId xmlns:a16="http://schemas.microsoft.com/office/drawing/2014/main" xmlns="" id="{333186DD-8C2F-C34C-84D7-AE504EAF7A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7614" y="196946693"/>
          <a:ext cx="1246456" cy="8370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161637</xdr:colOff>
      <xdr:row>209</xdr:row>
      <xdr:rowOff>69271</xdr:rowOff>
    </xdr:from>
    <xdr:to>
      <xdr:col>0</xdr:col>
      <xdr:colOff>1543675</xdr:colOff>
      <xdr:row>209</xdr:row>
      <xdr:rowOff>1039090</xdr:rowOff>
    </xdr:to>
    <xdr:pic>
      <xdr:nvPicPr>
        <xdr:cNvPr id="4595" name="dimg_226" descr="adidas Ozweego Pure G57953 G57952 Release Info | SneakerNews.com">
          <a:extLst>
            <a:ext uri="{FF2B5EF4-FFF2-40B4-BE49-F238E27FC236}">
              <a16:creationId xmlns:a16="http://schemas.microsoft.com/office/drawing/2014/main" xmlns="" id="{0ABD2495-CBEB-3445-9434-BF82457A43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637" y="236876646"/>
          <a:ext cx="1382038" cy="9698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115455</xdr:colOff>
      <xdr:row>224</xdr:row>
      <xdr:rowOff>173182</xdr:rowOff>
    </xdr:from>
    <xdr:to>
      <xdr:col>0</xdr:col>
      <xdr:colOff>1544205</xdr:colOff>
      <xdr:row>224</xdr:row>
      <xdr:rowOff>851478</xdr:rowOff>
    </xdr:to>
    <xdr:pic>
      <xdr:nvPicPr>
        <xdr:cNvPr id="4607" name="Immagine 4606" descr="adidas Forum 84 Camp Low 'Cardboard Scarlet' GV6785 - GV6785 - Novelship">
          <a:extLst>
            <a:ext uri="{FF2B5EF4-FFF2-40B4-BE49-F238E27FC236}">
              <a16:creationId xmlns:a16="http://schemas.microsoft.com/office/drawing/2014/main" xmlns="" id="{4DE1BF20-3A20-6041-BDDF-5451939062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455" y="254125557"/>
          <a:ext cx="1428750" cy="6782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115455</xdr:colOff>
      <xdr:row>226</xdr:row>
      <xdr:rowOff>173182</xdr:rowOff>
    </xdr:from>
    <xdr:to>
      <xdr:col>0</xdr:col>
      <xdr:colOff>1544205</xdr:colOff>
      <xdr:row>226</xdr:row>
      <xdr:rowOff>851478</xdr:rowOff>
    </xdr:to>
    <xdr:pic>
      <xdr:nvPicPr>
        <xdr:cNvPr id="65" name="Immagine 64" descr="adidas Forum 84 Camp Low 'Cardboard Scarlet' GV6785 - GV6785 - Novelship">
          <a:extLst>
            <a:ext uri="{FF2B5EF4-FFF2-40B4-BE49-F238E27FC236}">
              <a16:creationId xmlns:a16="http://schemas.microsoft.com/office/drawing/2014/main" xmlns="" id="{03336BCD-B5F9-794C-B6A3-1CA6922678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455" y="256411557"/>
          <a:ext cx="1428750" cy="6782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115455</xdr:colOff>
      <xdr:row>227</xdr:row>
      <xdr:rowOff>173182</xdr:rowOff>
    </xdr:from>
    <xdr:to>
      <xdr:col>0</xdr:col>
      <xdr:colOff>1544205</xdr:colOff>
      <xdr:row>227</xdr:row>
      <xdr:rowOff>851478</xdr:rowOff>
    </xdr:to>
    <xdr:pic>
      <xdr:nvPicPr>
        <xdr:cNvPr id="66" name="Immagine 65" descr="adidas Forum 84 Camp Low 'Cardboard Scarlet' GV6785 - GV6785 - Novelship">
          <a:extLst>
            <a:ext uri="{FF2B5EF4-FFF2-40B4-BE49-F238E27FC236}">
              <a16:creationId xmlns:a16="http://schemas.microsoft.com/office/drawing/2014/main" xmlns="" id="{C0064C15-AD5A-454C-9C6B-F9F9E3C8E2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455" y="256411557"/>
          <a:ext cx="1428750" cy="6782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115455</xdr:colOff>
      <xdr:row>228</xdr:row>
      <xdr:rowOff>173182</xdr:rowOff>
    </xdr:from>
    <xdr:to>
      <xdr:col>0</xdr:col>
      <xdr:colOff>1544205</xdr:colOff>
      <xdr:row>228</xdr:row>
      <xdr:rowOff>851478</xdr:rowOff>
    </xdr:to>
    <xdr:pic>
      <xdr:nvPicPr>
        <xdr:cNvPr id="67" name="Immagine 66" descr="adidas Forum 84 Camp Low 'Cardboard Scarlet' GV6785 - GV6785 - Novelship">
          <a:extLst>
            <a:ext uri="{FF2B5EF4-FFF2-40B4-BE49-F238E27FC236}">
              <a16:creationId xmlns:a16="http://schemas.microsoft.com/office/drawing/2014/main" xmlns="" id="{9D450C5D-3A87-5F47-82C7-99C59BFB3A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455" y="256411557"/>
          <a:ext cx="1428750" cy="6782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115455</xdr:colOff>
      <xdr:row>243</xdr:row>
      <xdr:rowOff>245341</xdr:rowOff>
    </xdr:from>
    <xdr:to>
      <xdr:col>0</xdr:col>
      <xdr:colOff>1385454</xdr:colOff>
      <xdr:row>243</xdr:row>
      <xdr:rowOff>822613</xdr:rowOff>
    </xdr:to>
    <xdr:pic>
      <xdr:nvPicPr>
        <xdr:cNvPr id="68" name="Immagine 67" descr="adidas Predator Edge+ FG 'White Hi‑Res Blue' GV7375 - GV7375 - Novelship">
          <a:extLst>
            <a:ext uri="{FF2B5EF4-FFF2-40B4-BE49-F238E27FC236}">
              <a16:creationId xmlns:a16="http://schemas.microsoft.com/office/drawing/2014/main" xmlns="" id="{F0C9EAD8-E674-D341-A017-F7A2609661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455" y="275914716"/>
          <a:ext cx="1269999" cy="5772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115455</xdr:colOff>
      <xdr:row>244</xdr:row>
      <xdr:rowOff>245341</xdr:rowOff>
    </xdr:from>
    <xdr:to>
      <xdr:col>0</xdr:col>
      <xdr:colOff>1385454</xdr:colOff>
      <xdr:row>244</xdr:row>
      <xdr:rowOff>822613</xdr:rowOff>
    </xdr:to>
    <xdr:pic>
      <xdr:nvPicPr>
        <xdr:cNvPr id="69" name="Immagine 68" descr="adidas Predator Edge+ FG 'White Hi‑Res Blue' GV7375 - GV7375 - Novelship">
          <a:extLst>
            <a:ext uri="{FF2B5EF4-FFF2-40B4-BE49-F238E27FC236}">
              <a16:creationId xmlns:a16="http://schemas.microsoft.com/office/drawing/2014/main" xmlns="" id="{AD3492E8-A280-6540-8797-51F0B9178D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455" y="275914716"/>
          <a:ext cx="1269999" cy="5772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259773</xdr:colOff>
      <xdr:row>403</xdr:row>
      <xdr:rowOff>187613</xdr:rowOff>
    </xdr:from>
    <xdr:to>
      <xdr:col>0</xdr:col>
      <xdr:colOff>1435803</xdr:colOff>
      <xdr:row>403</xdr:row>
      <xdr:rowOff>938068</xdr:rowOff>
    </xdr:to>
    <xdr:pic>
      <xdr:nvPicPr>
        <xdr:cNvPr id="71" name="Immagine 70" descr="adidas Forum Luxe Low GW2012 - KICKS CREW">
          <a:extLst>
            <a:ext uri="{FF2B5EF4-FFF2-40B4-BE49-F238E27FC236}">
              <a16:creationId xmlns:a16="http://schemas.microsoft.com/office/drawing/2014/main" xmlns="" id="{558F6EC1-32F7-F24B-B3FB-5077DFC5F9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773" y="467880988"/>
          <a:ext cx="1176030" cy="7504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259773</xdr:colOff>
      <xdr:row>404</xdr:row>
      <xdr:rowOff>187613</xdr:rowOff>
    </xdr:from>
    <xdr:to>
      <xdr:col>0</xdr:col>
      <xdr:colOff>1435803</xdr:colOff>
      <xdr:row>404</xdr:row>
      <xdr:rowOff>938068</xdr:rowOff>
    </xdr:to>
    <xdr:pic>
      <xdr:nvPicPr>
        <xdr:cNvPr id="72" name="Immagine 71" descr="adidas Forum Luxe Low GW2012 - KICKS CREW">
          <a:extLst>
            <a:ext uri="{FF2B5EF4-FFF2-40B4-BE49-F238E27FC236}">
              <a16:creationId xmlns:a16="http://schemas.microsoft.com/office/drawing/2014/main" xmlns="" id="{B2A7CCED-1D54-EB46-8DB1-6FAE2080E6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773" y="467880988"/>
          <a:ext cx="1176030" cy="7504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259773</xdr:colOff>
      <xdr:row>405</xdr:row>
      <xdr:rowOff>187613</xdr:rowOff>
    </xdr:from>
    <xdr:to>
      <xdr:col>0</xdr:col>
      <xdr:colOff>1435803</xdr:colOff>
      <xdr:row>405</xdr:row>
      <xdr:rowOff>938068</xdr:rowOff>
    </xdr:to>
    <xdr:pic>
      <xdr:nvPicPr>
        <xdr:cNvPr id="73" name="Immagine 72" descr="adidas Forum Luxe Low GW2012 - KICKS CREW">
          <a:extLst>
            <a:ext uri="{FF2B5EF4-FFF2-40B4-BE49-F238E27FC236}">
              <a16:creationId xmlns:a16="http://schemas.microsoft.com/office/drawing/2014/main" xmlns="" id="{ED5C6B01-BBAB-9048-9CBF-37C4D8A36D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773" y="467880988"/>
          <a:ext cx="1176030" cy="7504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259773</xdr:colOff>
      <xdr:row>406</xdr:row>
      <xdr:rowOff>187613</xdr:rowOff>
    </xdr:from>
    <xdr:to>
      <xdr:col>0</xdr:col>
      <xdr:colOff>1435803</xdr:colOff>
      <xdr:row>406</xdr:row>
      <xdr:rowOff>938068</xdr:rowOff>
    </xdr:to>
    <xdr:pic>
      <xdr:nvPicPr>
        <xdr:cNvPr id="74" name="Immagine 73" descr="adidas Forum Luxe Low GW2012 - KICKS CREW">
          <a:extLst>
            <a:ext uri="{FF2B5EF4-FFF2-40B4-BE49-F238E27FC236}">
              <a16:creationId xmlns:a16="http://schemas.microsoft.com/office/drawing/2014/main" xmlns="" id="{F98A57BB-0053-2D4B-9B97-BCBBA88943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773" y="467880988"/>
          <a:ext cx="1176030" cy="7504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259773</xdr:colOff>
      <xdr:row>407</xdr:row>
      <xdr:rowOff>187613</xdr:rowOff>
    </xdr:from>
    <xdr:to>
      <xdr:col>0</xdr:col>
      <xdr:colOff>1435803</xdr:colOff>
      <xdr:row>407</xdr:row>
      <xdr:rowOff>938068</xdr:rowOff>
    </xdr:to>
    <xdr:pic>
      <xdr:nvPicPr>
        <xdr:cNvPr id="75" name="Immagine 74" descr="adidas Forum Luxe Low GW2012 - KICKS CREW">
          <a:extLst>
            <a:ext uri="{FF2B5EF4-FFF2-40B4-BE49-F238E27FC236}">
              <a16:creationId xmlns:a16="http://schemas.microsoft.com/office/drawing/2014/main" xmlns="" id="{273FFBD0-B8DF-9840-843D-6460FFFEDF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773" y="467880988"/>
          <a:ext cx="1176030" cy="7504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259773</xdr:colOff>
      <xdr:row>402</xdr:row>
      <xdr:rowOff>187613</xdr:rowOff>
    </xdr:from>
    <xdr:to>
      <xdr:col>0</xdr:col>
      <xdr:colOff>1435803</xdr:colOff>
      <xdr:row>402</xdr:row>
      <xdr:rowOff>938068</xdr:rowOff>
    </xdr:to>
    <xdr:pic>
      <xdr:nvPicPr>
        <xdr:cNvPr id="76" name="Immagine 75" descr="adidas Forum Luxe Low GW2012 - KICKS CREW">
          <a:extLst>
            <a:ext uri="{FF2B5EF4-FFF2-40B4-BE49-F238E27FC236}">
              <a16:creationId xmlns:a16="http://schemas.microsoft.com/office/drawing/2014/main" xmlns="" id="{FC74B215-DFCB-C148-80AF-9D55D08934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773" y="462165988"/>
          <a:ext cx="1176030" cy="7504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259773</xdr:colOff>
      <xdr:row>400</xdr:row>
      <xdr:rowOff>187613</xdr:rowOff>
    </xdr:from>
    <xdr:to>
      <xdr:col>0</xdr:col>
      <xdr:colOff>1435803</xdr:colOff>
      <xdr:row>400</xdr:row>
      <xdr:rowOff>938068</xdr:rowOff>
    </xdr:to>
    <xdr:pic>
      <xdr:nvPicPr>
        <xdr:cNvPr id="77" name="Immagine 76" descr="adidas Forum Luxe Low GW2012 - KICKS CREW">
          <a:extLst>
            <a:ext uri="{FF2B5EF4-FFF2-40B4-BE49-F238E27FC236}">
              <a16:creationId xmlns:a16="http://schemas.microsoft.com/office/drawing/2014/main" xmlns="" id="{71510900-FD60-9C44-84A4-CFA7AA6388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773" y="462165988"/>
          <a:ext cx="1176030" cy="7504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259773</xdr:colOff>
      <xdr:row>401</xdr:row>
      <xdr:rowOff>187613</xdr:rowOff>
    </xdr:from>
    <xdr:to>
      <xdr:col>0</xdr:col>
      <xdr:colOff>1435803</xdr:colOff>
      <xdr:row>401</xdr:row>
      <xdr:rowOff>938068</xdr:rowOff>
    </xdr:to>
    <xdr:pic>
      <xdr:nvPicPr>
        <xdr:cNvPr id="78" name="Immagine 77" descr="adidas Forum Luxe Low GW2012 - KICKS CREW">
          <a:extLst>
            <a:ext uri="{FF2B5EF4-FFF2-40B4-BE49-F238E27FC236}">
              <a16:creationId xmlns:a16="http://schemas.microsoft.com/office/drawing/2014/main" xmlns="" id="{05C5385A-8467-CA4F-B360-994CD926BD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773" y="462165988"/>
          <a:ext cx="1176030" cy="7504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101023</xdr:colOff>
      <xdr:row>460</xdr:row>
      <xdr:rowOff>216476</xdr:rowOff>
    </xdr:from>
    <xdr:to>
      <xdr:col>0</xdr:col>
      <xdr:colOff>1601932</xdr:colOff>
      <xdr:row>460</xdr:row>
      <xdr:rowOff>971437</xdr:rowOff>
    </xdr:to>
    <xdr:pic>
      <xdr:nvPicPr>
        <xdr:cNvPr id="79" name="Immagine 78" descr="adidas Copa Sense.1 FG 'Al Rihla Pack ‑ Black' GW3605 - GW3605 - Novelship">
          <a:extLst>
            <a:ext uri="{FF2B5EF4-FFF2-40B4-BE49-F238E27FC236}">
              <a16:creationId xmlns:a16="http://schemas.microsoft.com/office/drawing/2014/main" xmlns="" id="{93CF8103-7578-A64A-80EE-45E36BC301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023" y="523916851"/>
          <a:ext cx="1500909" cy="7549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129887</xdr:colOff>
      <xdr:row>471</xdr:row>
      <xdr:rowOff>115454</xdr:rowOff>
    </xdr:from>
    <xdr:to>
      <xdr:col>0</xdr:col>
      <xdr:colOff>1255569</xdr:colOff>
      <xdr:row>471</xdr:row>
      <xdr:rowOff>975568</xdr:rowOff>
    </xdr:to>
    <xdr:pic>
      <xdr:nvPicPr>
        <xdr:cNvPr id="80" name="Immagine 79" descr="Scarpe da calcio Copa Sense+ Firm Ground - Giallo adidas | adidas  Switzerland">
          <a:extLst>
            <a:ext uri="{FF2B5EF4-FFF2-40B4-BE49-F238E27FC236}">
              <a16:creationId xmlns:a16="http://schemas.microsoft.com/office/drawing/2014/main" xmlns="" id="{3556B1EE-D42B-2C45-A813-E57A667E677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4557" b="8861"/>
        <a:stretch/>
      </xdr:blipFill>
      <xdr:spPr bwMode="auto">
        <a:xfrm>
          <a:off x="129887" y="543246829"/>
          <a:ext cx="1125682" cy="8601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129887</xdr:colOff>
      <xdr:row>472</xdr:row>
      <xdr:rowOff>115454</xdr:rowOff>
    </xdr:from>
    <xdr:to>
      <xdr:col>0</xdr:col>
      <xdr:colOff>1255569</xdr:colOff>
      <xdr:row>472</xdr:row>
      <xdr:rowOff>975568</xdr:rowOff>
    </xdr:to>
    <xdr:pic>
      <xdr:nvPicPr>
        <xdr:cNvPr id="81" name="Immagine 80" descr="Scarpe da calcio Copa Sense+ Firm Ground - Giallo adidas | adidas  Switzerland">
          <a:extLst>
            <a:ext uri="{FF2B5EF4-FFF2-40B4-BE49-F238E27FC236}">
              <a16:creationId xmlns:a16="http://schemas.microsoft.com/office/drawing/2014/main" xmlns="" id="{0EE62368-2831-A84A-AE72-A513D6B6F58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4557" b="8861"/>
        <a:stretch/>
      </xdr:blipFill>
      <xdr:spPr bwMode="auto">
        <a:xfrm>
          <a:off x="129887" y="543246829"/>
          <a:ext cx="1125682" cy="8601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129887</xdr:colOff>
      <xdr:row>473</xdr:row>
      <xdr:rowOff>115454</xdr:rowOff>
    </xdr:from>
    <xdr:to>
      <xdr:col>0</xdr:col>
      <xdr:colOff>1255569</xdr:colOff>
      <xdr:row>473</xdr:row>
      <xdr:rowOff>975568</xdr:rowOff>
    </xdr:to>
    <xdr:pic>
      <xdr:nvPicPr>
        <xdr:cNvPr id="82" name="Immagine 81" descr="Scarpe da calcio Copa Sense+ Firm Ground - Giallo adidas | adidas  Switzerland">
          <a:extLst>
            <a:ext uri="{FF2B5EF4-FFF2-40B4-BE49-F238E27FC236}">
              <a16:creationId xmlns:a16="http://schemas.microsoft.com/office/drawing/2014/main" xmlns="" id="{0F89897A-7B22-E64E-89EA-33CE1147731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4557" b="8861"/>
        <a:stretch/>
      </xdr:blipFill>
      <xdr:spPr bwMode="auto">
        <a:xfrm>
          <a:off x="129887" y="543246829"/>
          <a:ext cx="1125682" cy="8601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129887</xdr:colOff>
      <xdr:row>474</xdr:row>
      <xdr:rowOff>115454</xdr:rowOff>
    </xdr:from>
    <xdr:to>
      <xdr:col>0</xdr:col>
      <xdr:colOff>1255569</xdr:colOff>
      <xdr:row>474</xdr:row>
      <xdr:rowOff>975568</xdr:rowOff>
    </xdr:to>
    <xdr:pic>
      <xdr:nvPicPr>
        <xdr:cNvPr id="83" name="Immagine 82" descr="Scarpe da calcio Copa Sense+ Firm Ground - Giallo adidas | adidas  Switzerland">
          <a:extLst>
            <a:ext uri="{FF2B5EF4-FFF2-40B4-BE49-F238E27FC236}">
              <a16:creationId xmlns:a16="http://schemas.microsoft.com/office/drawing/2014/main" xmlns="" id="{046797E8-3227-8E4A-AB7E-7A177CCEA1A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4557" b="8861"/>
        <a:stretch/>
      </xdr:blipFill>
      <xdr:spPr bwMode="auto">
        <a:xfrm>
          <a:off x="129887" y="543246829"/>
          <a:ext cx="1125682" cy="8601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129887</xdr:colOff>
      <xdr:row>475</xdr:row>
      <xdr:rowOff>115454</xdr:rowOff>
    </xdr:from>
    <xdr:to>
      <xdr:col>0</xdr:col>
      <xdr:colOff>1255569</xdr:colOff>
      <xdr:row>475</xdr:row>
      <xdr:rowOff>975568</xdr:rowOff>
    </xdr:to>
    <xdr:pic>
      <xdr:nvPicPr>
        <xdr:cNvPr id="84" name="Immagine 83" descr="Scarpe da calcio Copa Sense+ Firm Ground - Giallo adidas | adidas  Switzerland">
          <a:extLst>
            <a:ext uri="{FF2B5EF4-FFF2-40B4-BE49-F238E27FC236}">
              <a16:creationId xmlns:a16="http://schemas.microsoft.com/office/drawing/2014/main" xmlns="" id="{AAC2A18C-B288-124F-B934-BC38DE63F62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4557" b="8861"/>
        <a:stretch/>
      </xdr:blipFill>
      <xdr:spPr bwMode="auto">
        <a:xfrm>
          <a:off x="129887" y="543246829"/>
          <a:ext cx="1125682" cy="8601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129887</xdr:colOff>
      <xdr:row>479</xdr:row>
      <xdr:rowOff>115454</xdr:rowOff>
    </xdr:from>
    <xdr:to>
      <xdr:col>0</xdr:col>
      <xdr:colOff>1255569</xdr:colOff>
      <xdr:row>479</xdr:row>
      <xdr:rowOff>975568</xdr:rowOff>
    </xdr:to>
    <xdr:pic>
      <xdr:nvPicPr>
        <xdr:cNvPr id="85" name="Immagine 84" descr="Scarpe da calcio Copa Sense+ Firm Ground - Giallo adidas | adidas  Switzerland">
          <a:extLst>
            <a:ext uri="{FF2B5EF4-FFF2-40B4-BE49-F238E27FC236}">
              <a16:creationId xmlns:a16="http://schemas.microsoft.com/office/drawing/2014/main" xmlns="" id="{0E08726A-28B7-FD49-AD1D-C7B3FFCDFDD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4557" b="8861"/>
        <a:stretch/>
      </xdr:blipFill>
      <xdr:spPr bwMode="auto">
        <a:xfrm>
          <a:off x="129887" y="545532829"/>
          <a:ext cx="1125682" cy="8601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129887</xdr:colOff>
      <xdr:row>480</xdr:row>
      <xdr:rowOff>115454</xdr:rowOff>
    </xdr:from>
    <xdr:to>
      <xdr:col>0</xdr:col>
      <xdr:colOff>1255569</xdr:colOff>
      <xdr:row>480</xdr:row>
      <xdr:rowOff>975568</xdr:rowOff>
    </xdr:to>
    <xdr:pic>
      <xdr:nvPicPr>
        <xdr:cNvPr id="86" name="Immagine 85" descr="Scarpe da calcio Copa Sense+ Firm Ground - Giallo adidas | adidas  Switzerland">
          <a:extLst>
            <a:ext uri="{FF2B5EF4-FFF2-40B4-BE49-F238E27FC236}">
              <a16:creationId xmlns:a16="http://schemas.microsoft.com/office/drawing/2014/main" xmlns="" id="{8C0E9481-4E58-F943-AB8B-7FCB3FA84A0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4557" b="8861"/>
        <a:stretch/>
      </xdr:blipFill>
      <xdr:spPr bwMode="auto">
        <a:xfrm>
          <a:off x="129887" y="545532829"/>
          <a:ext cx="1125682" cy="8601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129887</xdr:colOff>
      <xdr:row>481</xdr:row>
      <xdr:rowOff>115454</xdr:rowOff>
    </xdr:from>
    <xdr:to>
      <xdr:col>0</xdr:col>
      <xdr:colOff>1255569</xdr:colOff>
      <xdr:row>481</xdr:row>
      <xdr:rowOff>975568</xdr:rowOff>
    </xdr:to>
    <xdr:pic>
      <xdr:nvPicPr>
        <xdr:cNvPr id="87" name="Immagine 86" descr="Scarpe da calcio Copa Sense+ Firm Ground - Giallo adidas | adidas  Switzerland">
          <a:extLst>
            <a:ext uri="{FF2B5EF4-FFF2-40B4-BE49-F238E27FC236}">
              <a16:creationId xmlns:a16="http://schemas.microsoft.com/office/drawing/2014/main" xmlns="" id="{D481EF9D-1608-F749-BD21-CBA73CBB585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4557" b="8861"/>
        <a:stretch/>
      </xdr:blipFill>
      <xdr:spPr bwMode="auto">
        <a:xfrm>
          <a:off x="129887" y="545532829"/>
          <a:ext cx="1125682" cy="8601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129887</xdr:colOff>
      <xdr:row>482</xdr:row>
      <xdr:rowOff>115454</xdr:rowOff>
    </xdr:from>
    <xdr:to>
      <xdr:col>0</xdr:col>
      <xdr:colOff>1255569</xdr:colOff>
      <xdr:row>482</xdr:row>
      <xdr:rowOff>975568</xdr:rowOff>
    </xdr:to>
    <xdr:pic>
      <xdr:nvPicPr>
        <xdr:cNvPr id="88" name="Immagine 87" descr="Scarpe da calcio Copa Sense+ Firm Ground - Giallo adidas | adidas  Switzerland">
          <a:extLst>
            <a:ext uri="{FF2B5EF4-FFF2-40B4-BE49-F238E27FC236}">
              <a16:creationId xmlns:a16="http://schemas.microsoft.com/office/drawing/2014/main" xmlns="" id="{44B14917-F917-DD48-80A8-9F15521DF5B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4557" b="8861"/>
        <a:stretch/>
      </xdr:blipFill>
      <xdr:spPr bwMode="auto">
        <a:xfrm>
          <a:off x="129887" y="545532829"/>
          <a:ext cx="1125682" cy="8601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101022</xdr:colOff>
      <xdr:row>505</xdr:row>
      <xdr:rowOff>173183</xdr:rowOff>
    </xdr:from>
    <xdr:to>
      <xdr:col>0</xdr:col>
      <xdr:colOff>1531194</xdr:colOff>
      <xdr:row>505</xdr:row>
      <xdr:rowOff>851477</xdr:rowOff>
    </xdr:to>
    <xdr:pic>
      <xdr:nvPicPr>
        <xdr:cNvPr id="89" name="Immagine 88" descr="adidas Dropset 'Carbon Beam Yellow' GW3903 - GW3903 - Novelship">
          <a:extLst>
            <a:ext uri="{FF2B5EF4-FFF2-40B4-BE49-F238E27FC236}">
              <a16:creationId xmlns:a16="http://schemas.microsoft.com/office/drawing/2014/main" xmlns="" id="{95EC6291-1AF3-3841-B1BB-9220E1E308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022" y="575308558"/>
          <a:ext cx="1430172" cy="6782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101022</xdr:colOff>
      <xdr:row>506</xdr:row>
      <xdr:rowOff>173183</xdr:rowOff>
    </xdr:from>
    <xdr:to>
      <xdr:col>0</xdr:col>
      <xdr:colOff>1531194</xdr:colOff>
      <xdr:row>506</xdr:row>
      <xdr:rowOff>851477</xdr:rowOff>
    </xdr:to>
    <xdr:pic>
      <xdr:nvPicPr>
        <xdr:cNvPr id="90" name="Immagine 89" descr="adidas Dropset 'Carbon Beam Yellow' GW3903 - GW3903 - Novelship">
          <a:extLst>
            <a:ext uri="{FF2B5EF4-FFF2-40B4-BE49-F238E27FC236}">
              <a16:creationId xmlns:a16="http://schemas.microsoft.com/office/drawing/2014/main" xmlns="" id="{8AEC7DAA-EF1F-5F4B-A037-F748E5FA7D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022" y="575308558"/>
          <a:ext cx="1430172" cy="6782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101022</xdr:colOff>
      <xdr:row>508</xdr:row>
      <xdr:rowOff>173183</xdr:rowOff>
    </xdr:from>
    <xdr:to>
      <xdr:col>0</xdr:col>
      <xdr:colOff>1531194</xdr:colOff>
      <xdr:row>508</xdr:row>
      <xdr:rowOff>851477</xdr:rowOff>
    </xdr:to>
    <xdr:pic>
      <xdr:nvPicPr>
        <xdr:cNvPr id="91" name="Immagine 90" descr="adidas Dropset 'Carbon Beam Yellow' GW3903 - GW3903 - Novelship">
          <a:extLst>
            <a:ext uri="{FF2B5EF4-FFF2-40B4-BE49-F238E27FC236}">
              <a16:creationId xmlns:a16="http://schemas.microsoft.com/office/drawing/2014/main" xmlns="" id="{50ECB4D0-EF5C-CB40-9DD2-E1C7F3837F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022" y="578737558"/>
          <a:ext cx="1430172" cy="6782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127000</xdr:colOff>
      <xdr:row>588</xdr:row>
      <xdr:rowOff>150091</xdr:rowOff>
    </xdr:from>
    <xdr:to>
      <xdr:col>0</xdr:col>
      <xdr:colOff>1373909</xdr:colOff>
      <xdr:row>588</xdr:row>
      <xdr:rowOff>1007940</xdr:rowOff>
    </xdr:to>
    <xdr:pic>
      <xdr:nvPicPr>
        <xdr:cNvPr id="92" name="dimg_22" descr="adidas X Speedportal+ Firm Ground Boots - Blue | adidas New Zealand">
          <a:extLst>
            <a:ext uri="{FF2B5EF4-FFF2-40B4-BE49-F238E27FC236}">
              <a16:creationId xmlns:a16="http://schemas.microsoft.com/office/drawing/2014/main" xmlns="" id="{01258C47-D72B-F547-8C09-30E2160240A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7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5757" b="15556"/>
        <a:stretch/>
      </xdr:blipFill>
      <xdr:spPr bwMode="auto">
        <a:xfrm>
          <a:off x="127000" y="671297466"/>
          <a:ext cx="1246909" cy="8578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127000</xdr:colOff>
      <xdr:row>589</xdr:row>
      <xdr:rowOff>150091</xdr:rowOff>
    </xdr:from>
    <xdr:to>
      <xdr:col>0</xdr:col>
      <xdr:colOff>1373909</xdr:colOff>
      <xdr:row>589</xdr:row>
      <xdr:rowOff>1007940</xdr:rowOff>
    </xdr:to>
    <xdr:pic>
      <xdr:nvPicPr>
        <xdr:cNvPr id="93" name="dimg_22" descr="adidas X Speedportal+ Firm Ground Boots - Blue | adidas New Zealand">
          <a:extLst>
            <a:ext uri="{FF2B5EF4-FFF2-40B4-BE49-F238E27FC236}">
              <a16:creationId xmlns:a16="http://schemas.microsoft.com/office/drawing/2014/main" xmlns="" id="{0149F971-424A-1F4B-B254-F22CA84A937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7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5757" b="15556"/>
        <a:stretch/>
      </xdr:blipFill>
      <xdr:spPr bwMode="auto">
        <a:xfrm>
          <a:off x="127000" y="671297466"/>
          <a:ext cx="1246909" cy="8578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259774</xdr:colOff>
      <xdr:row>604</xdr:row>
      <xdr:rowOff>86592</xdr:rowOff>
    </xdr:from>
    <xdr:to>
      <xdr:col>0</xdr:col>
      <xdr:colOff>1199980</xdr:colOff>
      <xdr:row>604</xdr:row>
      <xdr:rowOff>1024660</xdr:rowOff>
    </xdr:to>
    <xdr:pic>
      <xdr:nvPicPr>
        <xdr:cNvPr id="94" name="Immagine 93" descr="Adidas X Speedportal.1 FG GW8426 Solar Green Mens Soccer Cleats Shoes  Football | eBay">
          <a:extLst>
            <a:ext uri="{FF2B5EF4-FFF2-40B4-BE49-F238E27FC236}">
              <a16:creationId xmlns:a16="http://schemas.microsoft.com/office/drawing/2014/main" xmlns="" id="{CFB55861-7C0D-7B45-8AF1-BF99CE51BD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774" y="686092967"/>
          <a:ext cx="940206" cy="9380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173181</xdr:colOff>
      <xdr:row>659</xdr:row>
      <xdr:rowOff>274205</xdr:rowOff>
    </xdr:from>
    <xdr:to>
      <xdr:col>0</xdr:col>
      <xdr:colOff>1486476</xdr:colOff>
      <xdr:row>659</xdr:row>
      <xdr:rowOff>937625</xdr:rowOff>
    </xdr:to>
    <xdr:pic>
      <xdr:nvPicPr>
        <xdr:cNvPr id="95" name="Immagine 94" descr="Adidas originals Forum Luxe low Uomo Sneaker pelle Bianca GX0516 Casual  Scarpe | eBay">
          <a:extLst>
            <a:ext uri="{FF2B5EF4-FFF2-40B4-BE49-F238E27FC236}">
              <a16:creationId xmlns:a16="http://schemas.microsoft.com/office/drawing/2014/main" xmlns="" id="{A434E296-898B-2D4E-8CE7-972CB2C9306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5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6103" b="16943"/>
        <a:stretch/>
      </xdr:blipFill>
      <xdr:spPr bwMode="auto">
        <a:xfrm>
          <a:off x="173181" y="751431580"/>
          <a:ext cx="1313295" cy="6634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101600</xdr:colOff>
      <xdr:row>821</xdr:row>
      <xdr:rowOff>101600</xdr:rowOff>
    </xdr:from>
    <xdr:to>
      <xdr:col>0</xdr:col>
      <xdr:colOff>1662437</xdr:colOff>
      <xdr:row>821</xdr:row>
      <xdr:rowOff>1003300</xdr:rowOff>
    </xdr:to>
    <xdr:pic>
      <xdr:nvPicPr>
        <xdr:cNvPr id="96" name="Immagine 95" descr="adidas Hyperturf - 101$ | GX4487 | Shooos.com">
          <a:extLst>
            <a:ext uri="{FF2B5EF4-FFF2-40B4-BE49-F238E27FC236}">
              <a16:creationId xmlns:a16="http://schemas.microsoft.com/office/drawing/2014/main" xmlns="" id="{BE2D75E0-E51A-764C-B14D-3B54A6C3CF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936424975"/>
          <a:ext cx="1548137" cy="901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101600</xdr:colOff>
      <xdr:row>823</xdr:row>
      <xdr:rowOff>101600</xdr:rowOff>
    </xdr:from>
    <xdr:to>
      <xdr:col>0</xdr:col>
      <xdr:colOff>1662437</xdr:colOff>
      <xdr:row>823</xdr:row>
      <xdr:rowOff>1003300</xdr:rowOff>
    </xdr:to>
    <xdr:pic>
      <xdr:nvPicPr>
        <xdr:cNvPr id="97" name="Immagine 96" descr="adidas Hyperturf - 101$ | GX4487 | Shooos.com">
          <a:extLst>
            <a:ext uri="{FF2B5EF4-FFF2-40B4-BE49-F238E27FC236}">
              <a16:creationId xmlns:a16="http://schemas.microsoft.com/office/drawing/2014/main" xmlns="" id="{0FC67256-1D7B-5C49-9252-FB4D23FE7C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936424975"/>
          <a:ext cx="1548137" cy="901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101600</xdr:colOff>
      <xdr:row>824</xdr:row>
      <xdr:rowOff>101600</xdr:rowOff>
    </xdr:from>
    <xdr:to>
      <xdr:col>0</xdr:col>
      <xdr:colOff>1662437</xdr:colOff>
      <xdr:row>824</xdr:row>
      <xdr:rowOff>1003300</xdr:rowOff>
    </xdr:to>
    <xdr:pic>
      <xdr:nvPicPr>
        <xdr:cNvPr id="98" name="Immagine 97" descr="adidas Hyperturf - 101$ | GX4487 | Shooos.com">
          <a:extLst>
            <a:ext uri="{FF2B5EF4-FFF2-40B4-BE49-F238E27FC236}">
              <a16:creationId xmlns:a16="http://schemas.microsoft.com/office/drawing/2014/main" xmlns="" id="{1E5577C7-1A2A-4141-872D-923278EA07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936424975"/>
          <a:ext cx="1548137" cy="901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101600</xdr:colOff>
      <xdr:row>825</xdr:row>
      <xdr:rowOff>101600</xdr:rowOff>
    </xdr:from>
    <xdr:to>
      <xdr:col>0</xdr:col>
      <xdr:colOff>1662437</xdr:colOff>
      <xdr:row>825</xdr:row>
      <xdr:rowOff>1003300</xdr:rowOff>
    </xdr:to>
    <xdr:pic>
      <xdr:nvPicPr>
        <xdr:cNvPr id="99" name="Immagine 98" descr="adidas Hyperturf - 101$ | GX4487 | Shooos.com">
          <a:extLst>
            <a:ext uri="{FF2B5EF4-FFF2-40B4-BE49-F238E27FC236}">
              <a16:creationId xmlns:a16="http://schemas.microsoft.com/office/drawing/2014/main" xmlns="" id="{27D5C3B0-BC92-A444-A563-F792E3082B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936424975"/>
          <a:ext cx="1548137" cy="901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101600</xdr:colOff>
      <xdr:row>826</xdr:row>
      <xdr:rowOff>101600</xdr:rowOff>
    </xdr:from>
    <xdr:to>
      <xdr:col>0</xdr:col>
      <xdr:colOff>1662437</xdr:colOff>
      <xdr:row>826</xdr:row>
      <xdr:rowOff>1003300</xdr:rowOff>
    </xdr:to>
    <xdr:pic>
      <xdr:nvPicPr>
        <xdr:cNvPr id="100" name="Immagine 99" descr="adidas Hyperturf - 101$ | GX4487 | Shooos.com">
          <a:extLst>
            <a:ext uri="{FF2B5EF4-FFF2-40B4-BE49-F238E27FC236}">
              <a16:creationId xmlns:a16="http://schemas.microsoft.com/office/drawing/2014/main" xmlns="" id="{87464B77-F47A-3347-AF98-695611AD32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936424975"/>
          <a:ext cx="1548137" cy="901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101600</xdr:colOff>
      <xdr:row>827</xdr:row>
      <xdr:rowOff>101600</xdr:rowOff>
    </xdr:from>
    <xdr:to>
      <xdr:col>0</xdr:col>
      <xdr:colOff>1662437</xdr:colOff>
      <xdr:row>827</xdr:row>
      <xdr:rowOff>1003300</xdr:rowOff>
    </xdr:to>
    <xdr:pic>
      <xdr:nvPicPr>
        <xdr:cNvPr id="101" name="Immagine 100" descr="adidas Hyperturf - 101$ | GX4487 | Shooos.com">
          <a:extLst>
            <a:ext uri="{FF2B5EF4-FFF2-40B4-BE49-F238E27FC236}">
              <a16:creationId xmlns:a16="http://schemas.microsoft.com/office/drawing/2014/main" xmlns="" id="{68B83FFE-B27C-6442-8D0F-977131539F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940996975"/>
          <a:ext cx="1548137" cy="901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101600</xdr:colOff>
      <xdr:row>828</xdr:row>
      <xdr:rowOff>101600</xdr:rowOff>
    </xdr:from>
    <xdr:to>
      <xdr:col>0</xdr:col>
      <xdr:colOff>1662437</xdr:colOff>
      <xdr:row>828</xdr:row>
      <xdr:rowOff>1003300</xdr:rowOff>
    </xdr:to>
    <xdr:pic>
      <xdr:nvPicPr>
        <xdr:cNvPr id="102" name="Immagine 101" descr="adidas Hyperturf - 101$ | GX4487 | Shooos.com">
          <a:extLst>
            <a:ext uri="{FF2B5EF4-FFF2-40B4-BE49-F238E27FC236}">
              <a16:creationId xmlns:a16="http://schemas.microsoft.com/office/drawing/2014/main" xmlns="" id="{890A6F5A-37AA-E844-9F9A-97CFD057B7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940996975"/>
          <a:ext cx="1548137" cy="901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101600</xdr:colOff>
      <xdr:row>829</xdr:row>
      <xdr:rowOff>101600</xdr:rowOff>
    </xdr:from>
    <xdr:to>
      <xdr:col>0</xdr:col>
      <xdr:colOff>1662437</xdr:colOff>
      <xdr:row>829</xdr:row>
      <xdr:rowOff>1003300</xdr:rowOff>
    </xdr:to>
    <xdr:pic>
      <xdr:nvPicPr>
        <xdr:cNvPr id="103" name="Immagine 102" descr="adidas Hyperturf - 101$ | GX4487 | Shooos.com">
          <a:extLst>
            <a:ext uri="{FF2B5EF4-FFF2-40B4-BE49-F238E27FC236}">
              <a16:creationId xmlns:a16="http://schemas.microsoft.com/office/drawing/2014/main" xmlns="" id="{348B54C9-FE8A-E246-86FF-B6BAA5BDD4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940996975"/>
          <a:ext cx="1548137" cy="901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115455</xdr:colOff>
      <xdr:row>1201</xdr:row>
      <xdr:rowOff>86591</xdr:rowOff>
    </xdr:from>
    <xdr:to>
      <xdr:col>0</xdr:col>
      <xdr:colOff>1529773</xdr:colOff>
      <xdr:row>1201</xdr:row>
      <xdr:rowOff>924132</xdr:rowOff>
    </xdr:to>
    <xdr:pic>
      <xdr:nvPicPr>
        <xdr:cNvPr id="104" name="Immagine 103" descr="Women) adidas UltraBoost 22 'Flash Orange' GX8018 - GX8018 - Novelship">
          <a:extLst>
            <a:ext uri="{FF2B5EF4-FFF2-40B4-BE49-F238E27FC236}">
              <a16:creationId xmlns:a16="http://schemas.microsoft.com/office/drawing/2014/main" xmlns="" id="{97CEB0C5-36B1-354A-A9AE-AFD055810E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455" y="1368463966"/>
          <a:ext cx="1414318" cy="8375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79375</xdr:colOff>
      <xdr:row>1227</xdr:row>
      <xdr:rowOff>79375</xdr:rowOff>
    </xdr:from>
    <xdr:to>
      <xdr:col>0</xdr:col>
      <xdr:colOff>1652558</xdr:colOff>
      <xdr:row>1227</xdr:row>
      <xdr:rowOff>1093611</xdr:rowOff>
    </xdr:to>
    <xdr:pic>
      <xdr:nvPicPr>
        <xdr:cNvPr id="105" name="Immagine 104" descr="adidas UltraBoost 22 'Shadow Navy' GX9146 - KICKS CREW">
          <a:extLst>
            <a:ext uri="{FF2B5EF4-FFF2-40B4-BE49-F238E27FC236}">
              <a16:creationId xmlns:a16="http://schemas.microsoft.com/office/drawing/2014/main" xmlns="" id="{3E6C2A37-742F-B945-9697-E98153D68A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375" y="1398174750"/>
          <a:ext cx="1573183" cy="10142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79375</xdr:colOff>
      <xdr:row>1228</xdr:row>
      <xdr:rowOff>79375</xdr:rowOff>
    </xdr:from>
    <xdr:to>
      <xdr:col>0</xdr:col>
      <xdr:colOff>1652558</xdr:colOff>
      <xdr:row>1228</xdr:row>
      <xdr:rowOff>1093611</xdr:rowOff>
    </xdr:to>
    <xdr:pic>
      <xdr:nvPicPr>
        <xdr:cNvPr id="106" name="Immagine 105" descr="adidas UltraBoost 22 'Shadow Navy' GX9146 - KICKS CREW">
          <a:extLst>
            <a:ext uri="{FF2B5EF4-FFF2-40B4-BE49-F238E27FC236}">
              <a16:creationId xmlns:a16="http://schemas.microsoft.com/office/drawing/2014/main" xmlns="" id="{CE42AEFB-2B3F-D34A-8C69-FE60CDE35C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375" y="1398174750"/>
          <a:ext cx="1573183" cy="10142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79375</xdr:colOff>
      <xdr:row>1229</xdr:row>
      <xdr:rowOff>79375</xdr:rowOff>
    </xdr:from>
    <xdr:to>
      <xdr:col>0</xdr:col>
      <xdr:colOff>1652558</xdr:colOff>
      <xdr:row>1229</xdr:row>
      <xdr:rowOff>1093611</xdr:rowOff>
    </xdr:to>
    <xdr:pic>
      <xdr:nvPicPr>
        <xdr:cNvPr id="107" name="Immagine 106" descr="adidas UltraBoost 22 'Shadow Navy' GX9146 - KICKS CREW">
          <a:extLst>
            <a:ext uri="{FF2B5EF4-FFF2-40B4-BE49-F238E27FC236}">
              <a16:creationId xmlns:a16="http://schemas.microsoft.com/office/drawing/2014/main" xmlns="" id="{29FC10CB-3E60-D94F-ADA2-669437E8CB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375" y="1398174750"/>
          <a:ext cx="1573183" cy="10142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79375</xdr:colOff>
      <xdr:row>1230</xdr:row>
      <xdr:rowOff>79375</xdr:rowOff>
    </xdr:from>
    <xdr:to>
      <xdr:col>0</xdr:col>
      <xdr:colOff>1652558</xdr:colOff>
      <xdr:row>1230</xdr:row>
      <xdr:rowOff>1093611</xdr:rowOff>
    </xdr:to>
    <xdr:pic>
      <xdr:nvPicPr>
        <xdr:cNvPr id="108" name="Immagine 107" descr="adidas UltraBoost 22 'Shadow Navy' GX9146 - KICKS CREW">
          <a:extLst>
            <a:ext uri="{FF2B5EF4-FFF2-40B4-BE49-F238E27FC236}">
              <a16:creationId xmlns:a16="http://schemas.microsoft.com/office/drawing/2014/main" xmlns="" id="{85C203BC-5353-A542-B67B-A5BAFFE49E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375" y="1401603750"/>
          <a:ext cx="1573183" cy="10142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79375</xdr:colOff>
      <xdr:row>1231</xdr:row>
      <xdr:rowOff>79375</xdr:rowOff>
    </xdr:from>
    <xdr:to>
      <xdr:col>0</xdr:col>
      <xdr:colOff>1652558</xdr:colOff>
      <xdr:row>1231</xdr:row>
      <xdr:rowOff>1093611</xdr:rowOff>
    </xdr:to>
    <xdr:pic>
      <xdr:nvPicPr>
        <xdr:cNvPr id="109" name="Immagine 108" descr="adidas UltraBoost 22 'Shadow Navy' GX9146 - KICKS CREW">
          <a:extLst>
            <a:ext uri="{FF2B5EF4-FFF2-40B4-BE49-F238E27FC236}">
              <a16:creationId xmlns:a16="http://schemas.microsoft.com/office/drawing/2014/main" xmlns="" id="{6BB89324-37CB-6B4E-89B1-289F8B4A81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375" y="1401603750"/>
          <a:ext cx="1573183" cy="10142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79375</xdr:colOff>
      <xdr:row>1232</xdr:row>
      <xdr:rowOff>79375</xdr:rowOff>
    </xdr:from>
    <xdr:to>
      <xdr:col>0</xdr:col>
      <xdr:colOff>1652558</xdr:colOff>
      <xdr:row>1232</xdr:row>
      <xdr:rowOff>1093611</xdr:rowOff>
    </xdr:to>
    <xdr:pic>
      <xdr:nvPicPr>
        <xdr:cNvPr id="110" name="Immagine 109" descr="adidas UltraBoost 22 'Shadow Navy' GX9146 - KICKS CREW">
          <a:extLst>
            <a:ext uri="{FF2B5EF4-FFF2-40B4-BE49-F238E27FC236}">
              <a16:creationId xmlns:a16="http://schemas.microsoft.com/office/drawing/2014/main" xmlns="" id="{CDC4457A-977B-8643-B843-57A48CE444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375" y="1401603750"/>
          <a:ext cx="1573183" cy="10142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86591</xdr:colOff>
      <xdr:row>1323</xdr:row>
      <xdr:rowOff>216478</xdr:rowOff>
    </xdr:from>
    <xdr:to>
      <xdr:col>0</xdr:col>
      <xdr:colOff>1571887</xdr:colOff>
      <xdr:row>1323</xdr:row>
      <xdr:rowOff>995796</xdr:rowOff>
    </xdr:to>
    <xdr:pic>
      <xdr:nvPicPr>
        <xdr:cNvPr id="111" name="Immagine 110" descr="adidas Streetball 2 'Golden Beige' GX9687 - GX9687 - Novelship">
          <a:extLst>
            <a:ext uri="{FF2B5EF4-FFF2-40B4-BE49-F238E27FC236}">
              <a16:creationId xmlns:a16="http://schemas.microsoft.com/office/drawing/2014/main" xmlns="" id="{1E2E652F-36F2-EA44-83BB-BA051F109D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591" y="1510325853"/>
          <a:ext cx="1485296" cy="7793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86591</xdr:colOff>
      <xdr:row>1326</xdr:row>
      <xdr:rowOff>216478</xdr:rowOff>
    </xdr:from>
    <xdr:to>
      <xdr:col>0</xdr:col>
      <xdr:colOff>1571887</xdr:colOff>
      <xdr:row>1326</xdr:row>
      <xdr:rowOff>995796</xdr:rowOff>
    </xdr:to>
    <xdr:pic>
      <xdr:nvPicPr>
        <xdr:cNvPr id="113" name="Immagine 112" descr="adidas Streetball 2 'Golden Beige' GX9687 - GX9687 - Novelship">
          <a:extLst>
            <a:ext uri="{FF2B5EF4-FFF2-40B4-BE49-F238E27FC236}">
              <a16:creationId xmlns:a16="http://schemas.microsoft.com/office/drawing/2014/main" xmlns="" id="{37FB0FAC-F81F-C941-BF7D-398362CD4A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591" y="1511468853"/>
          <a:ext cx="1485296" cy="7793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176390</xdr:colOff>
      <xdr:row>1370</xdr:row>
      <xdr:rowOff>202846</xdr:rowOff>
    </xdr:from>
    <xdr:to>
      <xdr:col>0</xdr:col>
      <xdr:colOff>1580332</xdr:colOff>
      <xdr:row>1370</xdr:row>
      <xdr:rowOff>820208</xdr:rowOff>
    </xdr:to>
    <xdr:pic>
      <xdr:nvPicPr>
        <xdr:cNvPr id="114" name="Immagine 113" descr="Scarpe da running adidas SL20.3 W - Top4Running.it">
          <a:extLst>
            <a:ext uri="{FF2B5EF4-FFF2-40B4-BE49-F238E27FC236}">
              <a16:creationId xmlns:a16="http://schemas.microsoft.com/office/drawing/2014/main" xmlns="" id="{EC7AC138-B1CF-B046-970A-63BD9C549E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6390" y="1567462221"/>
          <a:ext cx="1403942" cy="6173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176390</xdr:colOff>
      <xdr:row>1371</xdr:row>
      <xdr:rowOff>202846</xdr:rowOff>
    </xdr:from>
    <xdr:to>
      <xdr:col>0</xdr:col>
      <xdr:colOff>1580332</xdr:colOff>
      <xdr:row>1371</xdr:row>
      <xdr:rowOff>820208</xdr:rowOff>
    </xdr:to>
    <xdr:pic>
      <xdr:nvPicPr>
        <xdr:cNvPr id="117" name="Immagine 116" descr="Scarpe da running adidas SL20.3 W - Top4Running.it">
          <a:extLst>
            <a:ext uri="{FF2B5EF4-FFF2-40B4-BE49-F238E27FC236}">
              <a16:creationId xmlns:a16="http://schemas.microsoft.com/office/drawing/2014/main" xmlns="" id="{212308DC-B6AD-844B-B0D5-D251AEAAA1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6390" y="1567462221"/>
          <a:ext cx="1403942" cy="6173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176390</xdr:colOff>
      <xdr:row>1372</xdr:row>
      <xdr:rowOff>202846</xdr:rowOff>
    </xdr:from>
    <xdr:to>
      <xdr:col>0</xdr:col>
      <xdr:colOff>1580332</xdr:colOff>
      <xdr:row>1372</xdr:row>
      <xdr:rowOff>820208</xdr:rowOff>
    </xdr:to>
    <xdr:pic>
      <xdr:nvPicPr>
        <xdr:cNvPr id="120" name="Immagine 119" descr="Scarpe da running adidas SL20.3 W - Top4Running.it">
          <a:extLst>
            <a:ext uri="{FF2B5EF4-FFF2-40B4-BE49-F238E27FC236}">
              <a16:creationId xmlns:a16="http://schemas.microsoft.com/office/drawing/2014/main" xmlns="" id="{421CE71B-56C6-D64B-9605-8723A8D0D5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6390" y="1567462221"/>
          <a:ext cx="1403942" cy="6173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176390</xdr:colOff>
      <xdr:row>1373</xdr:row>
      <xdr:rowOff>202846</xdr:rowOff>
    </xdr:from>
    <xdr:to>
      <xdr:col>0</xdr:col>
      <xdr:colOff>1580332</xdr:colOff>
      <xdr:row>1373</xdr:row>
      <xdr:rowOff>820208</xdr:rowOff>
    </xdr:to>
    <xdr:pic>
      <xdr:nvPicPr>
        <xdr:cNvPr id="121" name="Immagine 120" descr="Scarpe da running adidas SL20.3 W - Top4Running.it">
          <a:extLst>
            <a:ext uri="{FF2B5EF4-FFF2-40B4-BE49-F238E27FC236}">
              <a16:creationId xmlns:a16="http://schemas.microsoft.com/office/drawing/2014/main" xmlns="" id="{8972DEF5-AB89-D140-BC7C-9E09E7CBBC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6390" y="1567462221"/>
          <a:ext cx="1403942" cy="6173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129886</xdr:colOff>
      <xdr:row>1390</xdr:row>
      <xdr:rowOff>187615</xdr:rowOff>
    </xdr:from>
    <xdr:to>
      <xdr:col>0</xdr:col>
      <xdr:colOff>1616363</xdr:colOff>
      <xdr:row>1390</xdr:row>
      <xdr:rowOff>940587</xdr:rowOff>
    </xdr:to>
    <xdr:pic>
      <xdr:nvPicPr>
        <xdr:cNvPr id="122" name="Immagine 121" descr="ADIDAS SCARPE DONNA GY1493 - Nuccia Costantino">
          <a:extLst>
            <a:ext uri="{FF2B5EF4-FFF2-40B4-BE49-F238E27FC236}">
              <a16:creationId xmlns:a16="http://schemas.microsoft.com/office/drawing/2014/main" xmlns="" id="{06F066B3-B358-204C-B851-FF0624058C5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16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8606" b="9495"/>
        <a:stretch/>
      </xdr:blipFill>
      <xdr:spPr bwMode="auto">
        <a:xfrm>
          <a:off x="129886" y="1584591990"/>
          <a:ext cx="1486477" cy="7529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176389</xdr:colOff>
      <xdr:row>1637</xdr:row>
      <xdr:rowOff>194029</xdr:rowOff>
    </xdr:from>
    <xdr:to>
      <xdr:col>0</xdr:col>
      <xdr:colOff>1587500</xdr:colOff>
      <xdr:row>1637</xdr:row>
      <xdr:rowOff>830355</xdr:rowOff>
    </xdr:to>
    <xdr:pic>
      <xdr:nvPicPr>
        <xdr:cNvPr id="123" name="Immagine 122" descr="Buy UltraBoost 20 LAB 'White Pure Lemon' - GY6592 | GOAT UK">
          <a:extLst>
            <a:ext uri="{FF2B5EF4-FFF2-40B4-BE49-F238E27FC236}">
              <a16:creationId xmlns:a16="http://schemas.microsoft.com/office/drawing/2014/main" xmlns="" id="{A2DFAE5C-C9CD-8345-978A-C039CE60C7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6389" y="1866919404"/>
          <a:ext cx="1411111" cy="6363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176389</xdr:colOff>
      <xdr:row>1638</xdr:row>
      <xdr:rowOff>194029</xdr:rowOff>
    </xdr:from>
    <xdr:to>
      <xdr:col>0</xdr:col>
      <xdr:colOff>1587500</xdr:colOff>
      <xdr:row>1638</xdr:row>
      <xdr:rowOff>830355</xdr:rowOff>
    </xdr:to>
    <xdr:pic>
      <xdr:nvPicPr>
        <xdr:cNvPr id="124" name="Immagine 123" descr="Buy UltraBoost 20 LAB 'White Pure Lemon' - GY6592 | GOAT UK">
          <a:extLst>
            <a:ext uri="{FF2B5EF4-FFF2-40B4-BE49-F238E27FC236}">
              <a16:creationId xmlns:a16="http://schemas.microsoft.com/office/drawing/2014/main" xmlns="" id="{47370139-AEAB-D644-BAA5-E67812B7BF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6389" y="1866919404"/>
          <a:ext cx="1411111" cy="6363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176389</xdr:colOff>
      <xdr:row>1639</xdr:row>
      <xdr:rowOff>194029</xdr:rowOff>
    </xdr:from>
    <xdr:to>
      <xdr:col>0</xdr:col>
      <xdr:colOff>1587500</xdr:colOff>
      <xdr:row>1639</xdr:row>
      <xdr:rowOff>830355</xdr:rowOff>
    </xdr:to>
    <xdr:pic>
      <xdr:nvPicPr>
        <xdr:cNvPr id="125" name="Immagine 124" descr="Buy UltraBoost 20 LAB 'White Pure Lemon' - GY6592 | GOAT UK">
          <a:extLst>
            <a:ext uri="{FF2B5EF4-FFF2-40B4-BE49-F238E27FC236}">
              <a16:creationId xmlns:a16="http://schemas.microsoft.com/office/drawing/2014/main" xmlns="" id="{9D7557C8-17A1-2042-8FB7-6D02AC47F4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6389" y="1866919404"/>
          <a:ext cx="1411111" cy="6363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176389</xdr:colOff>
      <xdr:row>1640</xdr:row>
      <xdr:rowOff>194029</xdr:rowOff>
    </xdr:from>
    <xdr:to>
      <xdr:col>0</xdr:col>
      <xdr:colOff>1587500</xdr:colOff>
      <xdr:row>1640</xdr:row>
      <xdr:rowOff>830355</xdr:rowOff>
    </xdr:to>
    <xdr:pic>
      <xdr:nvPicPr>
        <xdr:cNvPr id="126" name="Immagine 125" descr="Buy UltraBoost 20 LAB 'White Pure Lemon' - GY6592 | GOAT UK">
          <a:extLst>
            <a:ext uri="{FF2B5EF4-FFF2-40B4-BE49-F238E27FC236}">
              <a16:creationId xmlns:a16="http://schemas.microsoft.com/office/drawing/2014/main" xmlns="" id="{B684224C-CC62-5A45-B054-62B8DFA702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6389" y="1866919404"/>
          <a:ext cx="1411111" cy="6363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176389</xdr:colOff>
      <xdr:row>1641</xdr:row>
      <xdr:rowOff>194029</xdr:rowOff>
    </xdr:from>
    <xdr:to>
      <xdr:col>0</xdr:col>
      <xdr:colOff>1587500</xdr:colOff>
      <xdr:row>1641</xdr:row>
      <xdr:rowOff>830355</xdr:rowOff>
    </xdr:to>
    <xdr:pic>
      <xdr:nvPicPr>
        <xdr:cNvPr id="127" name="Immagine 126" descr="Buy UltraBoost 20 LAB 'White Pure Lemon' - GY6592 | GOAT UK">
          <a:extLst>
            <a:ext uri="{FF2B5EF4-FFF2-40B4-BE49-F238E27FC236}">
              <a16:creationId xmlns:a16="http://schemas.microsoft.com/office/drawing/2014/main" xmlns="" id="{81D0149E-C2E4-0E4D-9E67-37425BEC31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6389" y="1871491404"/>
          <a:ext cx="1411111" cy="6363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176389</xdr:colOff>
      <xdr:row>1642</xdr:row>
      <xdr:rowOff>194029</xdr:rowOff>
    </xdr:from>
    <xdr:to>
      <xdr:col>0</xdr:col>
      <xdr:colOff>1587500</xdr:colOff>
      <xdr:row>1642</xdr:row>
      <xdr:rowOff>830355</xdr:rowOff>
    </xdr:to>
    <xdr:pic>
      <xdr:nvPicPr>
        <xdr:cNvPr id="4608" name="Immagine 4607" descr="Buy UltraBoost 20 LAB 'White Pure Lemon' - GY6592 | GOAT UK">
          <a:extLst>
            <a:ext uri="{FF2B5EF4-FFF2-40B4-BE49-F238E27FC236}">
              <a16:creationId xmlns:a16="http://schemas.microsoft.com/office/drawing/2014/main" xmlns="" id="{C53F0F4C-3D5A-2542-B439-27D4DC44E1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6389" y="1871491404"/>
          <a:ext cx="1411111" cy="6363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176389</xdr:colOff>
      <xdr:row>1646</xdr:row>
      <xdr:rowOff>194029</xdr:rowOff>
    </xdr:from>
    <xdr:to>
      <xdr:col>0</xdr:col>
      <xdr:colOff>1587500</xdr:colOff>
      <xdr:row>1646</xdr:row>
      <xdr:rowOff>830355</xdr:rowOff>
    </xdr:to>
    <xdr:pic>
      <xdr:nvPicPr>
        <xdr:cNvPr id="4609" name="Immagine 4608" descr="Buy UltraBoost 20 LAB 'White Pure Lemon' - GY6592 | GOAT UK">
          <a:extLst>
            <a:ext uri="{FF2B5EF4-FFF2-40B4-BE49-F238E27FC236}">
              <a16:creationId xmlns:a16="http://schemas.microsoft.com/office/drawing/2014/main" xmlns="" id="{1962F4A4-A5B8-EA4F-B9A9-E9104E3591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6389" y="1877206404"/>
          <a:ext cx="1411111" cy="6363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176389</xdr:colOff>
      <xdr:row>1647</xdr:row>
      <xdr:rowOff>194029</xdr:rowOff>
    </xdr:from>
    <xdr:to>
      <xdr:col>0</xdr:col>
      <xdr:colOff>1587500</xdr:colOff>
      <xdr:row>1647</xdr:row>
      <xdr:rowOff>830355</xdr:rowOff>
    </xdr:to>
    <xdr:pic>
      <xdr:nvPicPr>
        <xdr:cNvPr id="4610" name="Immagine 4609" descr="Buy UltraBoost 20 LAB 'White Pure Lemon' - GY6592 | GOAT UK">
          <a:extLst>
            <a:ext uri="{FF2B5EF4-FFF2-40B4-BE49-F238E27FC236}">
              <a16:creationId xmlns:a16="http://schemas.microsoft.com/office/drawing/2014/main" xmlns="" id="{59512B5C-2967-3146-9EEF-76EC4DAE8A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6389" y="1878349404"/>
          <a:ext cx="1411111" cy="6363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127000</xdr:colOff>
      <xdr:row>1819</xdr:row>
      <xdr:rowOff>88900</xdr:rowOff>
    </xdr:from>
    <xdr:to>
      <xdr:col>0</xdr:col>
      <xdr:colOff>1605743</xdr:colOff>
      <xdr:row>1819</xdr:row>
      <xdr:rowOff>1041400</xdr:rowOff>
    </xdr:to>
    <xdr:pic>
      <xdr:nvPicPr>
        <xdr:cNvPr id="4614" name="Immagine 4613" descr="Adidas X Speedportal.1 Firm Ground Soccer Cleats 'Cloud White' GZ5104 -  KICKS CREW">
          <a:extLst>
            <a:ext uri="{FF2B5EF4-FFF2-40B4-BE49-F238E27FC236}">
              <a16:creationId xmlns:a16="http://schemas.microsoft.com/office/drawing/2014/main" xmlns="" id="{61DD789A-8712-6240-8D5E-26B2755A7A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00" y="2081698275"/>
          <a:ext cx="1478743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127000</xdr:colOff>
      <xdr:row>1821</xdr:row>
      <xdr:rowOff>88900</xdr:rowOff>
    </xdr:from>
    <xdr:to>
      <xdr:col>0</xdr:col>
      <xdr:colOff>1605743</xdr:colOff>
      <xdr:row>1821</xdr:row>
      <xdr:rowOff>1041400</xdr:rowOff>
    </xdr:to>
    <xdr:pic>
      <xdr:nvPicPr>
        <xdr:cNvPr id="4615" name="Immagine 4614" descr="Adidas X Speedportal.1 Firm Ground Soccer Cleats 'Cloud White' GZ5104 -  KICKS CREW">
          <a:extLst>
            <a:ext uri="{FF2B5EF4-FFF2-40B4-BE49-F238E27FC236}">
              <a16:creationId xmlns:a16="http://schemas.microsoft.com/office/drawing/2014/main" xmlns="" id="{0D216683-3FCA-6244-A8B1-F4969B40F3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00" y="2081698275"/>
          <a:ext cx="1478743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127000</xdr:colOff>
      <xdr:row>1822</xdr:row>
      <xdr:rowOff>88900</xdr:rowOff>
    </xdr:from>
    <xdr:to>
      <xdr:col>0</xdr:col>
      <xdr:colOff>1605743</xdr:colOff>
      <xdr:row>1822</xdr:row>
      <xdr:rowOff>1041400</xdr:rowOff>
    </xdr:to>
    <xdr:pic>
      <xdr:nvPicPr>
        <xdr:cNvPr id="4616" name="Immagine 4615" descr="Adidas X Speedportal.1 Firm Ground Soccer Cleats 'Cloud White' GZ5104 -  KICKS CREW">
          <a:extLst>
            <a:ext uri="{FF2B5EF4-FFF2-40B4-BE49-F238E27FC236}">
              <a16:creationId xmlns:a16="http://schemas.microsoft.com/office/drawing/2014/main" xmlns="" id="{70853751-49B0-2441-B7D8-626B384DCB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00" y="2081698275"/>
          <a:ext cx="1478743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127000</xdr:colOff>
      <xdr:row>1823</xdr:row>
      <xdr:rowOff>88900</xdr:rowOff>
    </xdr:from>
    <xdr:to>
      <xdr:col>0</xdr:col>
      <xdr:colOff>1605743</xdr:colOff>
      <xdr:row>1823</xdr:row>
      <xdr:rowOff>1041400</xdr:rowOff>
    </xdr:to>
    <xdr:pic>
      <xdr:nvPicPr>
        <xdr:cNvPr id="4617" name="Immagine 4616" descr="Adidas X Speedportal.1 Firm Ground Soccer Cleats 'Cloud White' GZ5104 -  KICKS CREW">
          <a:extLst>
            <a:ext uri="{FF2B5EF4-FFF2-40B4-BE49-F238E27FC236}">
              <a16:creationId xmlns:a16="http://schemas.microsoft.com/office/drawing/2014/main" xmlns="" id="{00AB4976-CF70-BB48-96BF-0EC2426086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00" y="2081698275"/>
          <a:ext cx="1478743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127000</xdr:colOff>
      <xdr:row>1824</xdr:row>
      <xdr:rowOff>88900</xdr:rowOff>
    </xdr:from>
    <xdr:to>
      <xdr:col>0</xdr:col>
      <xdr:colOff>1605743</xdr:colOff>
      <xdr:row>1824</xdr:row>
      <xdr:rowOff>1041400</xdr:rowOff>
    </xdr:to>
    <xdr:pic>
      <xdr:nvPicPr>
        <xdr:cNvPr id="4618" name="Immagine 4617" descr="Adidas X Speedportal.1 Firm Ground Soccer Cleats 'Cloud White' GZ5104 -  KICKS CREW">
          <a:extLst>
            <a:ext uri="{FF2B5EF4-FFF2-40B4-BE49-F238E27FC236}">
              <a16:creationId xmlns:a16="http://schemas.microsoft.com/office/drawing/2014/main" xmlns="" id="{BF5E7524-D624-BC4D-9279-942C48E9C0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00" y="2081698275"/>
          <a:ext cx="1478743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127000</xdr:colOff>
      <xdr:row>1825</xdr:row>
      <xdr:rowOff>88900</xdr:rowOff>
    </xdr:from>
    <xdr:to>
      <xdr:col>0</xdr:col>
      <xdr:colOff>1605743</xdr:colOff>
      <xdr:row>1825</xdr:row>
      <xdr:rowOff>1041400</xdr:rowOff>
    </xdr:to>
    <xdr:pic>
      <xdr:nvPicPr>
        <xdr:cNvPr id="4619" name="Immagine 4618" descr="Adidas X Speedportal.1 Firm Ground Soccer Cleats 'Cloud White' GZ5104 -  KICKS CREW">
          <a:extLst>
            <a:ext uri="{FF2B5EF4-FFF2-40B4-BE49-F238E27FC236}">
              <a16:creationId xmlns:a16="http://schemas.microsoft.com/office/drawing/2014/main" xmlns="" id="{576A7AAF-04B5-FD41-A055-B3E14AB9AA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00" y="2086270275"/>
          <a:ext cx="1478743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127000</xdr:colOff>
      <xdr:row>1826</xdr:row>
      <xdr:rowOff>88900</xdr:rowOff>
    </xdr:from>
    <xdr:to>
      <xdr:col>0</xdr:col>
      <xdr:colOff>1605743</xdr:colOff>
      <xdr:row>1826</xdr:row>
      <xdr:rowOff>1041400</xdr:rowOff>
    </xdr:to>
    <xdr:pic>
      <xdr:nvPicPr>
        <xdr:cNvPr id="4620" name="Immagine 4619" descr="Adidas X Speedportal.1 Firm Ground Soccer Cleats 'Cloud White' GZ5104 -  KICKS CREW">
          <a:extLst>
            <a:ext uri="{FF2B5EF4-FFF2-40B4-BE49-F238E27FC236}">
              <a16:creationId xmlns:a16="http://schemas.microsoft.com/office/drawing/2014/main" xmlns="" id="{307B3A2F-5481-904A-83B7-F6D4F681D2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00" y="2086270275"/>
          <a:ext cx="1478743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127000</xdr:colOff>
      <xdr:row>1827</xdr:row>
      <xdr:rowOff>88900</xdr:rowOff>
    </xdr:from>
    <xdr:to>
      <xdr:col>0</xdr:col>
      <xdr:colOff>1605743</xdr:colOff>
      <xdr:row>1827</xdr:row>
      <xdr:rowOff>1041400</xdr:rowOff>
    </xdr:to>
    <xdr:pic>
      <xdr:nvPicPr>
        <xdr:cNvPr id="4621" name="Immagine 4620" descr="Adidas X Speedportal.1 Firm Ground Soccer Cleats 'Cloud White' GZ5104 -  KICKS CREW">
          <a:extLst>
            <a:ext uri="{FF2B5EF4-FFF2-40B4-BE49-F238E27FC236}">
              <a16:creationId xmlns:a16="http://schemas.microsoft.com/office/drawing/2014/main" xmlns="" id="{0A91395A-6490-124B-9123-EA7C1DDBF5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00" y="2086270275"/>
          <a:ext cx="1478743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127000</xdr:colOff>
      <xdr:row>1828</xdr:row>
      <xdr:rowOff>88900</xdr:rowOff>
    </xdr:from>
    <xdr:to>
      <xdr:col>0</xdr:col>
      <xdr:colOff>1605743</xdr:colOff>
      <xdr:row>1828</xdr:row>
      <xdr:rowOff>1041400</xdr:rowOff>
    </xdr:to>
    <xdr:pic>
      <xdr:nvPicPr>
        <xdr:cNvPr id="4622" name="Immagine 4621" descr="Adidas X Speedportal.1 Firm Ground Soccer Cleats 'Cloud White' GZ5104 -  KICKS CREW">
          <a:extLst>
            <a:ext uri="{FF2B5EF4-FFF2-40B4-BE49-F238E27FC236}">
              <a16:creationId xmlns:a16="http://schemas.microsoft.com/office/drawing/2014/main" xmlns="" id="{0D281512-E23C-F445-84CC-53AD89BCC3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00" y="2086270275"/>
          <a:ext cx="1478743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317501</xdr:colOff>
      <xdr:row>1834</xdr:row>
      <xdr:rowOff>101024</xdr:rowOff>
    </xdr:from>
    <xdr:to>
      <xdr:col>0</xdr:col>
      <xdr:colOff>1228777</xdr:colOff>
      <xdr:row>1834</xdr:row>
      <xdr:rowOff>1010228</xdr:rowOff>
    </xdr:to>
    <xdr:pic>
      <xdr:nvPicPr>
        <xdr:cNvPr id="4623" name="Immagine 4622" descr="Adidas X Speedportal.1 FG Football Soccer Shoes Pink GZ5108 | eBay">
          <a:extLst>
            <a:ext uri="{FF2B5EF4-FFF2-40B4-BE49-F238E27FC236}">
              <a16:creationId xmlns:a16="http://schemas.microsoft.com/office/drawing/2014/main" xmlns="" id="{31DDCA04-1749-0B4A-A6A8-D9023B779D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501" y="2096569399"/>
          <a:ext cx="911276" cy="9092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265545</xdr:colOff>
      <xdr:row>1837</xdr:row>
      <xdr:rowOff>69273</xdr:rowOff>
    </xdr:from>
    <xdr:to>
      <xdr:col>0</xdr:col>
      <xdr:colOff>1281545</xdr:colOff>
      <xdr:row>1837</xdr:row>
      <xdr:rowOff>1086917</xdr:rowOff>
    </xdr:to>
    <xdr:pic>
      <xdr:nvPicPr>
        <xdr:cNvPr id="4624" name="dimg_337" descr="adidas X Speedportal Messi.4 Turf Boots - Orange | adidas Türkiye">
          <a:extLst>
            <a:ext uri="{FF2B5EF4-FFF2-40B4-BE49-F238E27FC236}">
              <a16:creationId xmlns:a16="http://schemas.microsoft.com/office/drawing/2014/main" xmlns="" id="{F1B78D51-0EF7-1F43-85E7-41EA850B8A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5545" y="2103395648"/>
          <a:ext cx="1016000" cy="10176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265545</xdr:colOff>
      <xdr:row>1838</xdr:row>
      <xdr:rowOff>69273</xdr:rowOff>
    </xdr:from>
    <xdr:to>
      <xdr:col>0</xdr:col>
      <xdr:colOff>1281545</xdr:colOff>
      <xdr:row>1838</xdr:row>
      <xdr:rowOff>1086917</xdr:rowOff>
    </xdr:to>
    <xdr:pic>
      <xdr:nvPicPr>
        <xdr:cNvPr id="4625" name="dimg_337" descr="adidas X Speedportal Messi.4 Turf Boots - Orange | adidas Türkiye">
          <a:extLst>
            <a:ext uri="{FF2B5EF4-FFF2-40B4-BE49-F238E27FC236}">
              <a16:creationId xmlns:a16="http://schemas.microsoft.com/office/drawing/2014/main" xmlns="" id="{BA5D2ECD-8DA4-2740-8EA4-09B3C99669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5545" y="2103395648"/>
          <a:ext cx="1016000" cy="10176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101022</xdr:colOff>
      <xdr:row>1913</xdr:row>
      <xdr:rowOff>187614</xdr:rowOff>
    </xdr:from>
    <xdr:to>
      <xdr:col>0</xdr:col>
      <xdr:colOff>1277050</xdr:colOff>
      <xdr:row>1913</xdr:row>
      <xdr:rowOff>938068</xdr:rowOff>
    </xdr:to>
    <xdr:pic>
      <xdr:nvPicPr>
        <xdr:cNvPr id="4629" name="Immagine 4628" descr="adidas EQT93 Low Tops Casual Sports Sandals Unisex Brown GZ7201 - KICKS CREW">
          <a:extLst>
            <a:ext uri="{FF2B5EF4-FFF2-40B4-BE49-F238E27FC236}">
              <a16:creationId xmlns:a16="http://schemas.microsoft.com/office/drawing/2014/main" xmlns="" id="{767F7D88-1E21-544F-B3CE-B8A8BB0B85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022" y="2183523989"/>
          <a:ext cx="1176028" cy="7504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61736</xdr:colOff>
      <xdr:row>1960</xdr:row>
      <xdr:rowOff>61736</xdr:rowOff>
    </xdr:from>
    <xdr:to>
      <xdr:col>0</xdr:col>
      <xdr:colOff>1599615</xdr:colOff>
      <xdr:row>1960</xdr:row>
      <xdr:rowOff>1047750</xdr:rowOff>
    </xdr:to>
    <xdr:pic>
      <xdr:nvPicPr>
        <xdr:cNvPr id="4630" name="Immagine 4629" descr="adidas 4DFWD Pulse 'Magic Grey Turbo' GZ8623 - KICKS CREW">
          <a:extLst>
            <a:ext uri="{FF2B5EF4-FFF2-40B4-BE49-F238E27FC236}">
              <a16:creationId xmlns:a16="http://schemas.microsoft.com/office/drawing/2014/main" xmlns="" id="{4E51AF93-005A-9842-BCB4-CAFB430442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36" y="2237119111"/>
          <a:ext cx="1537879" cy="9860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34636</xdr:colOff>
      <xdr:row>2058</xdr:row>
      <xdr:rowOff>184727</xdr:rowOff>
    </xdr:from>
    <xdr:to>
      <xdr:col>0</xdr:col>
      <xdr:colOff>1581727</xdr:colOff>
      <xdr:row>2058</xdr:row>
      <xdr:rowOff>1011178</xdr:rowOff>
    </xdr:to>
    <xdr:pic>
      <xdr:nvPicPr>
        <xdr:cNvPr id="4631" name="dimg_12" descr="ADIDAS WOMENS SOLAR BOOST 3 W RUNNING SHOES #H67350 | eBay">
          <a:extLst>
            <a:ext uri="{FF2B5EF4-FFF2-40B4-BE49-F238E27FC236}">
              <a16:creationId xmlns:a16="http://schemas.microsoft.com/office/drawing/2014/main" xmlns="" id="{ED0F9D29-D3C4-DC40-ABA6-0C26B57C639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47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3030" b="23636"/>
        <a:stretch/>
      </xdr:blipFill>
      <xdr:spPr bwMode="auto">
        <a:xfrm>
          <a:off x="34636" y="2351542102"/>
          <a:ext cx="1547091" cy="8264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187615</xdr:colOff>
      <xdr:row>2086</xdr:row>
      <xdr:rowOff>129887</xdr:rowOff>
    </xdr:from>
    <xdr:to>
      <xdr:col>0</xdr:col>
      <xdr:colOff>1486479</xdr:colOff>
      <xdr:row>2086</xdr:row>
      <xdr:rowOff>1048752</xdr:rowOff>
    </xdr:to>
    <xdr:pic>
      <xdr:nvPicPr>
        <xdr:cNvPr id="4632" name="Immagine 4631" descr="Scarpe adidas Court Revival Shoes HP2603 Bianco | escarpe.it">
          <a:extLst>
            <a:ext uri="{FF2B5EF4-FFF2-40B4-BE49-F238E27FC236}">
              <a16:creationId xmlns:a16="http://schemas.microsoft.com/office/drawing/2014/main" xmlns="" id="{8E3C5481-E7E0-464E-BDB6-A88302CD974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9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9098"/>
        <a:stretch/>
      </xdr:blipFill>
      <xdr:spPr bwMode="auto">
        <a:xfrm>
          <a:off x="187615" y="2381205262"/>
          <a:ext cx="1298864" cy="9188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187615</xdr:colOff>
      <xdr:row>2087</xdr:row>
      <xdr:rowOff>129887</xdr:rowOff>
    </xdr:from>
    <xdr:to>
      <xdr:col>0</xdr:col>
      <xdr:colOff>1486479</xdr:colOff>
      <xdr:row>2087</xdr:row>
      <xdr:rowOff>1048752</xdr:rowOff>
    </xdr:to>
    <xdr:pic>
      <xdr:nvPicPr>
        <xdr:cNvPr id="4637" name="Immagine 4636" descr="Scarpe adidas Court Revival Shoes HP2603 Bianco | escarpe.it">
          <a:extLst>
            <a:ext uri="{FF2B5EF4-FFF2-40B4-BE49-F238E27FC236}">
              <a16:creationId xmlns:a16="http://schemas.microsoft.com/office/drawing/2014/main" xmlns="" id="{7F2EA344-AC0F-B743-8C17-5EB99AE52EC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9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9098"/>
        <a:stretch/>
      </xdr:blipFill>
      <xdr:spPr bwMode="auto">
        <a:xfrm>
          <a:off x="187615" y="2381205262"/>
          <a:ext cx="1298864" cy="9188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216478</xdr:colOff>
      <xdr:row>2098</xdr:row>
      <xdr:rowOff>101023</xdr:rowOff>
    </xdr:from>
    <xdr:to>
      <xdr:col>0</xdr:col>
      <xdr:colOff>943542</xdr:colOff>
      <xdr:row>2098</xdr:row>
      <xdr:rowOff>938068</xdr:rowOff>
    </xdr:to>
    <xdr:pic>
      <xdr:nvPicPr>
        <xdr:cNvPr id="4638" name="Immagine 4637" descr="Adidas EEZAY FLIP FLOP GRETHR/CBLACK/GRETHR SWIM SLIDES HP2927 for Men grey  three size 48.5 EU: Buy Online at Best Price in Egypt - Souq is now  Amazon.eg">
          <a:extLst>
            <a:ext uri="{FF2B5EF4-FFF2-40B4-BE49-F238E27FC236}">
              <a16:creationId xmlns:a16="http://schemas.microsoft.com/office/drawing/2014/main" xmlns="" id="{9FA67FB3-66F3-C441-B1C4-AC8E8EE513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6478" y="2397178398"/>
          <a:ext cx="727064" cy="8370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216477</xdr:colOff>
      <xdr:row>2177</xdr:row>
      <xdr:rowOff>101024</xdr:rowOff>
    </xdr:from>
    <xdr:to>
      <xdr:col>0</xdr:col>
      <xdr:colOff>1443182</xdr:colOff>
      <xdr:row>2177</xdr:row>
      <xdr:rowOff>1016921</xdr:rowOff>
    </xdr:to>
    <xdr:pic>
      <xdr:nvPicPr>
        <xdr:cNvPr id="4639" name="Immagine 4638" descr="Adidas Adifom Sltn HP6483 Men's Orbit Green/Olive Running Shoes Size US 11  NB704 | eBay">
          <a:extLst>
            <a:ext uri="{FF2B5EF4-FFF2-40B4-BE49-F238E27FC236}">
              <a16:creationId xmlns:a16="http://schemas.microsoft.com/office/drawing/2014/main" xmlns="" id="{CA571DBC-8FEB-3845-B3EA-4CC46B77F74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2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4816" b="10370"/>
        <a:stretch/>
      </xdr:blipFill>
      <xdr:spPr bwMode="auto">
        <a:xfrm>
          <a:off x="216477" y="2485189399"/>
          <a:ext cx="1226705" cy="9158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101023</xdr:colOff>
      <xdr:row>2355</xdr:row>
      <xdr:rowOff>202046</xdr:rowOff>
    </xdr:from>
    <xdr:to>
      <xdr:col>0</xdr:col>
      <xdr:colOff>1529773</xdr:colOff>
      <xdr:row>2355</xdr:row>
      <xdr:rowOff>1010228</xdr:rowOff>
    </xdr:to>
    <xdr:pic>
      <xdr:nvPicPr>
        <xdr:cNvPr id="4640" name="Immagine 4639" descr="Amazon.co.jp: Adidas HQ1340 ADIZERO SL Coral Fusion/Solar Red/White, Coral  Fusion / Solar Red/White : Clothing, Shoes &amp; Jewelry">
          <a:extLst>
            <a:ext uri="{FF2B5EF4-FFF2-40B4-BE49-F238E27FC236}">
              <a16:creationId xmlns:a16="http://schemas.microsoft.com/office/drawing/2014/main" xmlns="" id="{04F9535F-AA0F-2843-9928-7FDD4EE6C1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023" y="2691030421"/>
          <a:ext cx="1428750" cy="8081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101023</xdr:colOff>
      <xdr:row>2359</xdr:row>
      <xdr:rowOff>202046</xdr:rowOff>
    </xdr:from>
    <xdr:to>
      <xdr:col>0</xdr:col>
      <xdr:colOff>1529773</xdr:colOff>
      <xdr:row>2359</xdr:row>
      <xdr:rowOff>1010228</xdr:rowOff>
    </xdr:to>
    <xdr:pic>
      <xdr:nvPicPr>
        <xdr:cNvPr id="4641" name="Immagine 4640" descr="Amazon.co.jp: Adidas HQ1340 ADIZERO SL Coral Fusion/Solar Red/White, Coral  Fusion / Solar Red/White : Clothing, Shoes &amp; Jewelry">
          <a:extLst>
            <a:ext uri="{FF2B5EF4-FFF2-40B4-BE49-F238E27FC236}">
              <a16:creationId xmlns:a16="http://schemas.microsoft.com/office/drawing/2014/main" xmlns="" id="{498DAE5B-39AE-6B40-A395-4751CB24C0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023" y="2693316421"/>
          <a:ext cx="1428750" cy="8081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150091</xdr:colOff>
      <xdr:row>2368</xdr:row>
      <xdr:rowOff>69273</xdr:rowOff>
    </xdr:from>
    <xdr:to>
      <xdr:col>0</xdr:col>
      <xdr:colOff>1525079</xdr:colOff>
      <xdr:row>2368</xdr:row>
      <xdr:rowOff>1085273</xdr:rowOff>
    </xdr:to>
    <xdr:pic>
      <xdr:nvPicPr>
        <xdr:cNvPr id="4642" name="dimg_347" descr="adidas Ultraboost Light - Brown | adidas Malaysia">
          <a:extLst>
            <a:ext uri="{FF2B5EF4-FFF2-40B4-BE49-F238E27FC236}">
              <a16:creationId xmlns:a16="http://schemas.microsoft.com/office/drawing/2014/main" xmlns="" id="{1DC66196-7CDD-E243-B6DC-1C6D9418870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4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308" t="20606" r="8539" b="18788"/>
        <a:stretch/>
      </xdr:blipFill>
      <xdr:spPr bwMode="auto">
        <a:xfrm>
          <a:off x="150091" y="2703470648"/>
          <a:ext cx="1374988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150091</xdr:colOff>
      <xdr:row>2369</xdr:row>
      <xdr:rowOff>69273</xdr:rowOff>
    </xdr:from>
    <xdr:to>
      <xdr:col>0</xdr:col>
      <xdr:colOff>1525079</xdr:colOff>
      <xdr:row>2369</xdr:row>
      <xdr:rowOff>1085273</xdr:rowOff>
    </xdr:to>
    <xdr:pic>
      <xdr:nvPicPr>
        <xdr:cNvPr id="4643" name="dimg_347" descr="adidas Ultraboost Light - Brown | adidas Malaysia">
          <a:extLst>
            <a:ext uri="{FF2B5EF4-FFF2-40B4-BE49-F238E27FC236}">
              <a16:creationId xmlns:a16="http://schemas.microsoft.com/office/drawing/2014/main" xmlns="" id="{DA948A83-0299-A547-A76C-A97069FF194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4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308" t="20606" r="8539" b="18788"/>
        <a:stretch/>
      </xdr:blipFill>
      <xdr:spPr bwMode="auto">
        <a:xfrm>
          <a:off x="150091" y="2703470648"/>
          <a:ext cx="1374988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150091</xdr:colOff>
      <xdr:row>2372</xdr:row>
      <xdr:rowOff>69273</xdr:rowOff>
    </xdr:from>
    <xdr:to>
      <xdr:col>0</xdr:col>
      <xdr:colOff>1525079</xdr:colOff>
      <xdr:row>2372</xdr:row>
      <xdr:rowOff>1085273</xdr:rowOff>
    </xdr:to>
    <xdr:pic>
      <xdr:nvPicPr>
        <xdr:cNvPr id="4649" name="dimg_347" descr="adidas Ultraboost Light - Brown | adidas Malaysia">
          <a:extLst>
            <a:ext uri="{FF2B5EF4-FFF2-40B4-BE49-F238E27FC236}">
              <a16:creationId xmlns:a16="http://schemas.microsoft.com/office/drawing/2014/main" xmlns="" id="{C3DBE8EC-AB7E-6346-B694-93253DFBE0B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4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308" t="20606" r="8539" b="18788"/>
        <a:stretch/>
      </xdr:blipFill>
      <xdr:spPr bwMode="auto">
        <a:xfrm>
          <a:off x="150091" y="2708042648"/>
          <a:ext cx="1374988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88900</xdr:colOff>
      <xdr:row>2495</xdr:row>
      <xdr:rowOff>177800</xdr:rowOff>
    </xdr:from>
    <xdr:to>
      <xdr:col>0</xdr:col>
      <xdr:colOff>1625600</xdr:colOff>
      <xdr:row>2495</xdr:row>
      <xdr:rowOff>877137</xdr:rowOff>
    </xdr:to>
    <xdr:pic>
      <xdr:nvPicPr>
        <xdr:cNvPr id="4650" name="Immagine 4649" descr="adidas PureBoost 22 Heat.RDY 'Black White' HQ3982 - HQ3982 - Novelship">
          <a:extLst>
            <a:ext uri="{FF2B5EF4-FFF2-40B4-BE49-F238E27FC236}">
              <a16:creationId xmlns:a16="http://schemas.microsoft.com/office/drawing/2014/main" xmlns="" id="{63620257-17B6-BC41-903C-925D982EBC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900" y="2848740175"/>
          <a:ext cx="1536700" cy="6993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161636</xdr:colOff>
      <xdr:row>2516</xdr:row>
      <xdr:rowOff>69273</xdr:rowOff>
    </xdr:from>
    <xdr:to>
      <xdr:col>0</xdr:col>
      <xdr:colOff>1585051</xdr:colOff>
      <xdr:row>2516</xdr:row>
      <xdr:rowOff>981364</xdr:rowOff>
    </xdr:to>
    <xdr:pic>
      <xdr:nvPicPr>
        <xdr:cNvPr id="4651" name="dimg_317" descr="adidas Y-3 Ajatu Court High Black Cream White - HQ5967 | eBay">
          <a:extLst>
            <a:ext uri="{FF2B5EF4-FFF2-40B4-BE49-F238E27FC236}">
              <a16:creationId xmlns:a16="http://schemas.microsoft.com/office/drawing/2014/main" xmlns="" id="{623B4E00-EC5F-8946-9334-7D579D466F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636" y="2872634648"/>
          <a:ext cx="1423415" cy="9120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161636</xdr:colOff>
      <xdr:row>2521</xdr:row>
      <xdr:rowOff>69273</xdr:rowOff>
    </xdr:from>
    <xdr:to>
      <xdr:col>0</xdr:col>
      <xdr:colOff>1585051</xdr:colOff>
      <xdr:row>2521</xdr:row>
      <xdr:rowOff>981364</xdr:rowOff>
    </xdr:to>
    <xdr:pic>
      <xdr:nvPicPr>
        <xdr:cNvPr id="4652" name="dimg_317" descr="adidas Y-3 Ajatu Court High Black Cream White - HQ5967 | eBay">
          <a:extLst>
            <a:ext uri="{FF2B5EF4-FFF2-40B4-BE49-F238E27FC236}">
              <a16:creationId xmlns:a16="http://schemas.microsoft.com/office/drawing/2014/main" xmlns="" id="{AF7F4229-F761-9243-85FF-E74DCDD486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636" y="2878349648"/>
          <a:ext cx="1423415" cy="9120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50800</xdr:colOff>
      <xdr:row>2527</xdr:row>
      <xdr:rowOff>165100</xdr:rowOff>
    </xdr:from>
    <xdr:to>
      <xdr:col>0</xdr:col>
      <xdr:colOff>1587500</xdr:colOff>
      <xdr:row>2527</xdr:row>
      <xdr:rowOff>903669</xdr:rowOff>
    </xdr:to>
    <xdr:pic>
      <xdr:nvPicPr>
        <xdr:cNvPr id="4653" name="Immagine 4652" descr="Y 3 GR.1P 'Tech Earth' - Adidas - HQ5992 - tech earth/tech earth/cloud  white | Flight Club">
          <a:extLst>
            <a:ext uri="{FF2B5EF4-FFF2-40B4-BE49-F238E27FC236}">
              <a16:creationId xmlns:a16="http://schemas.microsoft.com/office/drawing/2014/main" xmlns="" id="{FCC62FCF-90F0-C243-99FD-ADA5A5B7220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5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2609"/>
        <a:stretch/>
      </xdr:blipFill>
      <xdr:spPr bwMode="auto">
        <a:xfrm>
          <a:off x="50800" y="2885303475"/>
          <a:ext cx="1536700" cy="7385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50800</xdr:colOff>
      <xdr:row>2534</xdr:row>
      <xdr:rowOff>165100</xdr:rowOff>
    </xdr:from>
    <xdr:to>
      <xdr:col>0</xdr:col>
      <xdr:colOff>1587500</xdr:colOff>
      <xdr:row>2534</xdr:row>
      <xdr:rowOff>903669</xdr:rowOff>
    </xdr:to>
    <xdr:pic>
      <xdr:nvPicPr>
        <xdr:cNvPr id="4656" name="Immagine 4655" descr="Y 3 GR.1P 'Tech Earth' - Adidas - HQ5992 - tech earth/tech earth/cloud  white | Flight Club">
          <a:extLst>
            <a:ext uri="{FF2B5EF4-FFF2-40B4-BE49-F238E27FC236}">
              <a16:creationId xmlns:a16="http://schemas.microsoft.com/office/drawing/2014/main" xmlns="" id="{46ACEE48-BF5E-8745-9560-27EBD450B93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5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2609"/>
        <a:stretch/>
      </xdr:blipFill>
      <xdr:spPr bwMode="auto">
        <a:xfrm>
          <a:off x="50800" y="2893304475"/>
          <a:ext cx="1536700" cy="7385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50800</xdr:colOff>
      <xdr:row>2535</xdr:row>
      <xdr:rowOff>165100</xdr:rowOff>
    </xdr:from>
    <xdr:to>
      <xdr:col>0</xdr:col>
      <xdr:colOff>1587500</xdr:colOff>
      <xdr:row>2535</xdr:row>
      <xdr:rowOff>903669</xdr:rowOff>
    </xdr:to>
    <xdr:pic>
      <xdr:nvPicPr>
        <xdr:cNvPr id="4657" name="Immagine 4656" descr="Y 3 GR.1P 'Tech Earth' - Adidas - HQ5992 - tech earth/tech earth/cloud  white | Flight Club">
          <a:extLst>
            <a:ext uri="{FF2B5EF4-FFF2-40B4-BE49-F238E27FC236}">
              <a16:creationId xmlns:a16="http://schemas.microsoft.com/office/drawing/2014/main" xmlns="" id="{B48C1E95-BB8F-3B40-B31B-D077F350C90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5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2609"/>
        <a:stretch/>
      </xdr:blipFill>
      <xdr:spPr bwMode="auto">
        <a:xfrm>
          <a:off x="50800" y="2894447475"/>
          <a:ext cx="1536700" cy="7385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177800</xdr:colOff>
      <xdr:row>2689</xdr:row>
      <xdr:rowOff>215900</xdr:rowOff>
    </xdr:from>
    <xdr:to>
      <xdr:col>0</xdr:col>
      <xdr:colOff>1588655</xdr:colOff>
      <xdr:row>2689</xdr:row>
      <xdr:rowOff>876300</xdr:rowOff>
    </xdr:to>
    <xdr:pic>
      <xdr:nvPicPr>
        <xdr:cNvPr id="4658" name="Immagine 4657" descr="adidas UltraBoost Light 'Black Screaming Orange' HQ8595 - HQ8595 - Novelship">
          <a:extLst>
            <a:ext uri="{FF2B5EF4-FFF2-40B4-BE49-F238E27FC236}">
              <a16:creationId xmlns:a16="http://schemas.microsoft.com/office/drawing/2014/main" xmlns="" id="{313FA3C1-82D7-A645-AA13-AD5F6D9480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" y="3070520275"/>
          <a:ext cx="1410855" cy="660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177800</xdr:colOff>
      <xdr:row>2690</xdr:row>
      <xdr:rowOff>215900</xdr:rowOff>
    </xdr:from>
    <xdr:to>
      <xdr:col>0</xdr:col>
      <xdr:colOff>1588655</xdr:colOff>
      <xdr:row>2690</xdr:row>
      <xdr:rowOff>876300</xdr:rowOff>
    </xdr:to>
    <xdr:pic>
      <xdr:nvPicPr>
        <xdr:cNvPr id="4659" name="Immagine 4658" descr="adidas UltraBoost Light 'Black Screaming Orange' HQ8595 - HQ8595 - Novelship">
          <a:extLst>
            <a:ext uri="{FF2B5EF4-FFF2-40B4-BE49-F238E27FC236}">
              <a16:creationId xmlns:a16="http://schemas.microsoft.com/office/drawing/2014/main" xmlns="" id="{05F45075-AD2D-A746-89CB-CFEA51B583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" y="3070520275"/>
          <a:ext cx="1410855" cy="660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177800</xdr:colOff>
      <xdr:row>2680</xdr:row>
      <xdr:rowOff>215900</xdr:rowOff>
    </xdr:from>
    <xdr:to>
      <xdr:col>0</xdr:col>
      <xdr:colOff>1588655</xdr:colOff>
      <xdr:row>2680</xdr:row>
      <xdr:rowOff>876300</xdr:rowOff>
    </xdr:to>
    <xdr:pic>
      <xdr:nvPicPr>
        <xdr:cNvPr id="4660" name="Immagine 4659" descr="adidas UltraBoost Light 'Black Screaming Orange' HQ8595 - HQ8595 - Novelship">
          <a:extLst>
            <a:ext uri="{FF2B5EF4-FFF2-40B4-BE49-F238E27FC236}">
              <a16:creationId xmlns:a16="http://schemas.microsoft.com/office/drawing/2014/main" xmlns="" id="{F285733D-240A-B646-82D1-A8DE5F76CD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" y="3069377275"/>
          <a:ext cx="1410855" cy="660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177800</xdr:colOff>
      <xdr:row>2681</xdr:row>
      <xdr:rowOff>215900</xdr:rowOff>
    </xdr:from>
    <xdr:to>
      <xdr:col>0</xdr:col>
      <xdr:colOff>1588655</xdr:colOff>
      <xdr:row>2681</xdr:row>
      <xdr:rowOff>876300</xdr:rowOff>
    </xdr:to>
    <xdr:pic>
      <xdr:nvPicPr>
        <xdr:cNvPr id="4661" name="Immagine 4660" descr="adidas UltraBoost Light 'Black Screaming Orange' HQ8595 - HQ8595 - Novelship">
          <a:extLst>
            <a:ext uri="{FF2B5EF4-FFF2-40B4-BE49-F238E27FC236}">
              <a16:creationId xmlns:a16="http://schemas.microsoft.com/office/drawing/2014/main" xmlns="" id="{023D6A05-0447-1344-9AEF-9A076CC9BC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" y="3069377275"/>
          <a:ext cx="1410855" cy="660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177800</xdr:colOff>
      <xdr:row>2682</xdr:row>
      <xdr:rowOff>215900</xdr:rowOff>
    </xdr:from>
    <xdr:to>
      <xdr:col>0</xdr:col>
      <xdr:colOff>1588655</xdr:colOff>
      <xdr:row>2682</xdr:row>
      <xdr:rowOff>876300</xdr:rowOff>
    </xdr:to>
    <xdr:pic>
      <xdr:nvPicPr>
        <xdr:cNvPr id="4670" name="Immagine 4669" descr="adidas UltraBoost Light 'Black Screaming Orange' HQ8595 - HQ8595 - Novelship">
          <a:extLst>
            <a:ext uri="{FF2B5EF4-FFF2-40B4-BE49-F238E27FC236}">
              <a16:creationId xmlns:a16="http://schemas.microsoft.com/office/drawing/2014/main" xmlns="" id="{5623B31E-ABAF-5740-BD0D-CEA9B88630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" y="3069377275"/>
          <a:ext cx="1410855" cy="660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177800</xdr:colOff>
      <xdr:row>2683</xdr:row>
      <xdr:rowOff>215900</xdr:rowOff>
    </xdr:from>
    <xdr:to>
      <xdr:col>0</xdr:col>
      <xdr:colOff>1588655</xdr:colOff>
      <xdr:row>2683</xdr:row>
      <xdr:rowOff>876300</xdr:rowOff>
    </xdr:to>
    <xdr:pic>
      <xdr:nvPicPr>
        <xdr:cNvPr id="4671" name="Immagine 4670" descr="adidas UltraBoost Light 'Black Screaming Orange' HQ8595 - HQ8595 - Novelship">
          <a:extLst>
            <a:ext uri="{FF2B5EF4-FFF2-40B4-BE49-F238E27FC236}">
              <a16:creationId xmlns:a16="http://schemas.microsoft.com/office/drawing/2014/main" xmlns="" id="{9BDB07D6-8520-A242-9301-7DA713A65A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" y="3069377275"/>
          <a:ext cx="1410855" cy="660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177800</xdr:colOff>
      <xdr:row>2684</xdr:row>
      <xdr:rowOff>215900</xdr:rowOff>
    </xdr:from>
    <xdr:to>
      <xdr:col>0</xdr:col>
      <xdr:colOff>1588655</xdr:colOff>
      <xdr:row>2684</xdr:row>
      <xdr:rowOff>876300</xdr:rowOff>
    </xdr:to>
    <xdr:pic>
      <xdr:nvPicPr>
        <xdr:cNvPr id="128" name="Immagine 127" descr="adidas UltraBoost Light 'Black Screaming Orange' HQ8595 - HQ8595 - Novelship">
          <a:extLst>
            <a:ext uri="{FF2B5EF4-FFF2-40B4-BE49-F238E27FC236}">
              <a16:creationId xmlns:a16="http://schemas.microsoft.com/office/drawing/2014/main" xmlns="" id="{DB5DDE89-D4B3-0D49-B8E8-2E81D88D5E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" y="3069377275"/>
          <a:ext cx="1410855" cy="660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177800</xdr:colOff>
      <xdr:row>2685</xdr:row>
      <xdr:rowOff>215900</xdr:rowOff>
    </xdr:from>
    <xdr:to>
      <xdr:col>0</xdr:col>
      <xdr:colOff>1588655</xdr:colOff>
      <xdr:row>2685</xdr:row>
      <xdr:rowOff>876300</xdr:rowOff>
    </xdr:to>
    <xdr:pic>
      <xdr:nvPicPr>
        <xdr:cNvPr id="129" name="Immagine 128" descr="adidas UltraBoost Light 'Black Screaming Orange' HQ8595 - HQ8595 - Novelship">
          <a:extLst>
            <a:ext uri="{FF2B5EF4-FFF2-40B4-BE49-F238E27FC236}">
              <a16:creationId xmlns:a16="http://schemas.microsoft.com/office/drawing/2014/main" xmlns="" id="{4D06681B-4F8B-DC4F-AD42-2C911C37F9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" y="3069377275"/>
          <a:ext cx="1410855" cy="660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177800</xdr:colOff>
      <xdr:row>2686</xdr:row>
      <xdr:rowOff>215900</xdr:rowOff>
    </xdr:from>
    <xdr:to>
      <xdr:col>0</xdr:col>
      <xdr:colOff>1588655</xdr:colOff>
      <xdr:row>2686</xdr:row>
      <xdr:rowOff>876300</xdr:rowOff>
    </xdr:to>
    <xdr:pic>
      <xdr:nvPicPr>
        <xdr:cNvPr id="130" name="Immagine 129" descr="adidas UltraBoost Light 'Black Screaming Orange' HQ8595 - HQ8595 - Novelship">
          <a:extLst>
            <a:ext uri="{FF2B5EF4-FFF2-40B4-BE49-F238E27FC236}">
              <a16:creationId xmlns:a16="http://schemas.microsoft.com/office/drawing/2014/main" xmlns="" id="{199AAEBB-C07A-5744-9977-6BE406710E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" y="3069377275"/>
          <a:ext cx="1410855" cy="660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216478</xdr:colOff>
      <xdr:row>2735</xdr:row>
      <xdr:rowOff>57727</xdr:rowOff>
    </xdr:from>
    <xdr:to>
      <xdr:col>0</xdr:col>
      <xdr:colOff>1171149</xdr:colOff>
      <xdr:row>2735</xdr:row>
      <xdr:rowOff>1010227</xdr:rowOff>
    </xdr:to>
    <xdr:pic>
      <xdr:nvPicPr>
        <xdr:cNvPr id="131" name="Immagine 130" descr="adidas Ultraboost 1 LCFP Shoes - White | Women's Lifestyle | adidas US">
          <a:extLst>
            <a:ext uri="{FF2B5EF4-FFF2-40B4-BE49-F238E27FC236}">
              <a16:creationId xmlns:a16="http://schemas.microsoft.com/office/drawing/2014/main" xmlns="" id="{E06FBA10-F03D-194C-BE96-0B2A01F06A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6478" y="3125226102"/>
          <a:ext cx="954671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274206</xdr:colOff>
      <xdr:row>2809</xdr:row>
      <xdr:rowOff>101023</xdr:rowOff>
    </xdr:from>
    <xdr:to>
      <xdr:col>0</xdr:col>
      <xdr:colOff>1112926</xdr:colOff>
      <xdr:row>2809</xdr:row>
      <xdr:rowOff>938069</xdr:rowOff>
    </xdr:to>
    <xdr:pic>
      <xdr:nvPicPr>
        <xdr:cNvPr id="132" name="Immagine 131" descr="Buty piłkarskie | Buty piłkarskie (korki) Adidas COPA PURE.1 FG ID9328 |  Cena | Opinie | FabrykaFutbolu.pl">
          <a:extLst>
            <a:ext uri="{FF2B5EF4-FFF2-40B4-BE49-F238E27FC236}">
              <a16:creationId xmlns:a16="http://schemas.microsoft.com/office/drawing/2014/main" xmlns="" id="{EF12E7B5-60D8-0D40-BD03-1E1BC5445F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4206" y="3213280398"/>
          <a:ext cx="838720" cy="8370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274206</xdr:colOff>
      <xdr:row>2810</xdr:row>
      <xdr:rowOff>101023</xdr:rowOff>
    </xdr:from>
    <xdr:to>
      <xdr:col>0</xdr:col>
      <xdr:colOff>1112926</xdr:colOff>
      <xdr:row>2810</xdr:row>
      <xdr:rowOff>938069</xdr:rowOff>
    </xdr:to>
    <xdr:pic>
      <xdr:nvPicPr>
        <xdr:cNvPr id="133" name="Immagine 132" descr="Buty piłkarskie | Buty piłkarskie (korki) Adidas COPA PURE.1 FG ID9328 |  Cena | Opinie | FabrykaFutbolu.pl">
          <a:extLst>
            <a:ext uri="{FF2B5EF4-FFF2-40B4-BE49-F238E27FC236}">
              <a16:creationId xmlns:a16="http://schemas.microsoft.com/office/drawing/2014/main" xmlns="" id="{8BAC6A9B-02E4-1B4D-BC51-7E7BDB8F0E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4206" y="3213280398"/>
          <a:ext cx="838720" cy="8370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274206</xdr:colOff>
      <xdr:row>2811</xdr:row>
      <xdr:rowOff>101023</xdr:rowOff>
    </xdr:from>
    <xdr:to>
      <xdr:col>0</xdr:col>
      <xdr:colOff>1112926</xdr:colOff>
      <xdr:row>2811</xdr:row>
      <xdr:rowOff>938069</xdr:rowOff>
    </xdr:to>
    <xdr:pic>
      <xdr:nvPicPr>
        <xdr:cNvPr id="137" name="Immagine 136" descr="Buty piłkarskie | Buty piłkarskie (korki) Adidas COPA PURE.1 FG ID9328 |  Cena | Opinie | FabrykaFutbolu.pl">
          <a:extLst>
            <a:ext uri="{FF2B5EF4-FFF2-40B4-BE49-F238E27FC236}">
              <a16:creationId xmlns:a16="http://schemas.microsoft.com/office/drawing/2014/main" xmlns="" id="{A6EC64D6-EBDC-FD49-9356-68E0EB9C63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4206" y="3213280398"/>
          <a:ext cx="838720" cy="8370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274206</xdr:colOff>
      <xdr:row>2812</xdr:row>
      <xdr:rowOff>101023</xdr:rowOff>
    </xdr:from>
    <xdr:to>
      <xdr:col>0</xdr:col>
      <xdr:colOff>1112926</xdr:colOff>
      <xdr:row>2812</xdr:row>
      <xdr:rowOff>938069</xdr:rowOff>
    </xdr:to>
    <xdr:pic>
      <xdr:nvPicPr>
        <xdr:cNvPr id="150" name="Immagine 149" descr="Buty piłkarskie | Buty piłkarskie (korki) Adidas COPA PURE.1 FG ID9328 |  Cena | Opinie | FabrykaFutbolu.pl">
          <a:extLst>
            <a:ext uri="{FF2B5EF4-FFF2-40B4-BE49-F238E27FC236}">
              <a16:creationId xmlns:a16="http://schemas.microsoft.com/office/drawing/2014/main" xmlns="" id="{0FB59EE4-8874-6547-AFAD-CDB72EE0EE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4206" y="3213280398"/>
          <a:ext cx="838720" cy="8370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206375</xdr:colOff>
      <xdr:row>2885</xdr:row>
      <xdr:rowOff>111125</xdr:rowOff>
    </xdr:from>
    <xdr:to>
      <xdr:col>0</xdr:col>
      <xdr:colOff>1372466</xdr:colOff>
      <xdr:row>2885</xdr:row>
      <xdr:rowOff>1097081</xdr:rowOff>
    </xdr:to>
    <xdr:pic>
      <xdr:nvPicPr>
        <xdr:cNvPr id="162" name="dimg_381" descr="Adidas Run 70S AC I Bebek Spor Ayakkabı Beyaz-Kırmızı GW0326 Fiyatları,  Özellikleri ve Yorumları | En Ucuzu Akakçe">
          <a:extLst>
            <a:ext uri="{FF2B5EF4-FFF2-40B4-BE49-F238E27FC236}">
              <a16:creationId xmlns:a16="http://schemas.microsoft.com/office/drawing/2014/main" xmlns="" id="{F1339AAA-A8D6-EA4E-9846-B43AA87270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75" y="3299015500"/>
          <a:ext cx="1166091" cy="985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375227</xdr:colOff>
      <xdr:row>2936</xdr:row>
      <xdr:rowOff>72159</xdr:rowOff>
    </xdr:from>
    <xdr:to>
      <xdr:col>0</xdr:col>
      <xdr:colOff>1356592</xdr:colOff>
      <xdr:row>2936</xdr:row>
      <xdr:rowOff>1027000</xdr:rowOff>
    </xdr:to>
    <xdr:pic>
      <xdr:nvPicPr>
        <xdr:cNvPr id="163" name="Immagine 162" descr="adidas Hello Kitty x Superstar 360 I 'Vivid Red' GY9213">
          <a:extLst>
            <a:ext uri="{FF2B5EF4-FFF2-40B4-BE49-F238E27FC236}">
              <a16:creationId xmlns:a16="http://schemas.microsoft.com/office/drawing/2014/main" xmlns="" id="{62978DCB-9CA3-B442-92DC-A81440D0FF4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1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194" r="20032" b="9366"/>
        <a:stretch/>
      </xdr:blipFill>
      <xdr:spPr bwMode="auto">
        <a:xfrm>
          <a:off x="375227" y="3353840534"/>
          <a:ext cx="981365" cy="9548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346364</xdr:colOff>
      <xdr:row>3006</xdr:row>
      <xdr:rowOff>101024</xdr:rowOff>
    </xdr:from>
    <xdr:to>
      <xdr:col>0</xdr:col>
      <xdr:colOff>1226705</xdr:colOff>
      <xdr:row>3006</xdr:row>
      <xdr:rowOff>979364</xdr:rowOff>
    </xdr:to>
    <xdr:pic>
      <xdr:nvPicPr>
        <xdr:cNvPr id="164" name="Immagine 163" descr="Adidas Ladies Forum 84 Low Trainers Parley Sneakers Shoes GZ0813 White |  eBay">
          <a:extLst>
            <a:ext uri="{FF2B5EF4-FFF2-40B4-BE49-F238E27FC236}">
              <a16:creationId xmlns:a16="http://schemas.microsoft.com/office/drawing/2014/main" xmlns="" id="{A2D67017-D4DD-F145-83CE-BEFC7709EF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364" y="3431593399"/>
          <a:ext cx="880341" cy="878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346364</xdr:colOff>
      <xdr:row>3004</xdr:row>
      <xdr:rowOff>101024</xdr:rowOff>
    </xdr:from>
    <xdr:to>
      <xdr:col>0</xdr:col>
      <xdr:colOff>1226705</xdr:colOff>
      <xdr:row>3004</xdr:row>
      <xdr:rowOff>979364</xdr:rowOff>
    </xdr:to>
    <xdr:pic>
      <xdr:nvPicPr>
        <xdr:cNvPr id="165" name="Immagine 164" descr="Adidas Ladies Forum 84 Low Trainers Parley Sneakers Shoes GZ0813 White |  eBay">
          <a:extLst>
            <a:ext uri="{FF2B5EF4-FFF2-40B4-BE49-F238E27FC236}">
              <a16:creationId xmlns:a16="http://schemas.microsoft.com/office/drawing/2014/main" xmlns="" id="{C5AA1A8E-D194-C84E-9DCC-AB8D32EA6D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364" y="3431593399"/>
          <a:ext cx="880341" cy="878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144317</xdr:colOff>
      <xdr:row>3057</xdr:row>
      <xdr:rowOff>288635</xdr:rowOff>
    </xdr:from>
    <xdr:to>
      <xdr:col>0</xdr:col>
      <xdr:colOff>1524752</xdr:colOff>
      <xdr:row>3057</xdr:row>
      <xdr:rowOff>1010226</xdr:rowOff>
    </xdr:to>
    <xdr:pic>
      <xdr:nvPicPr>
        <xdr:cNvPr id="166" name="Immagine 165" descr="Baskets Adidas - GW4068">
          <a:extLst>
            <a:ext uri="{FF2B5EF4-FFF2-40B4-BE49-F238E27FC236}">
              <a16:creationId xmlns:a16="http://schemas.microsoft.com/office/drawing/2014/main" xmlns="" id="{5F270FF6-CC6D-A448-81F6-1DFD877B2B8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577" t="28481" r="9068" b="27848"/>
        <a:stretch/>
      </xdr:blipFill>
      <xdr:spPr bwMode="auto">
        <a:xfrm>
          <a:off x="144317" y="3490074010"/>
          <a:ext cx="1380435" cy="7215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144317</xdr:colOff>
      <xdr:row>3058</xdr:row>
      <xdr:rowOff>288635</xdr:rowOff>
    </xdr:from>
    <xdr:to>
      <xdr:col>0</xdr:col>
      <xdr:colOff>1524752</xdr:colOff>
      <xdr:row>3058</xdr:row>
      <xdr:rowOff>1010226</xdr:rowOff>
    </xdr:to>
    <xdr:pic>
      <xdr:nvPicPr>
        <xdr:cNvPr id="167" name="Immagine 166" descr="Baskets Adidas - GW4068">
          <a:extLst>
            <a:ext uri="{FF2B5EF4-FFF2-40B4-BE49-F238E27FC236}">
              <a16:creationId xmlns:a16="http://schemas.microsoft.com/office/drawing/2014/main" xmlns="" id="{158C9727-E031-D044-8458-85B397BCED3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577" t="28481" r="9068" b="27848"/>
        <a:stretch/>
      </xdr:blipFill>
      <xdr:spPr bwMode="auto">
        <a:xfrm>
          <a:off x="144317" y="3490074010"/>
          <a:ext cx="1380435" cy="7215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144317</xdr:colOff>
      <xdr:row>3059</xdr:row>
      <xdr:rowOff>288635</xdr:rowOff>
    </xdr:from>
    <xdr:to>
      <xdr:col>0</xdr:col>
      <xdr:colOff>1524752</xdr:colOff>
      <xdr:row>3059</xdr:row>
      <xdr:rowOff>1010226</xdr:rowOff>
    </xdr:to>
    <xdr:pic>
      <xdr:nvPicPr>
        <xdr:cNvPr id="168" name="Immagine 167" descr="Baskets Adidas - GW4068">
          <a:extLst>
            <a:ext uri="{FF2B5EF4-FFF2-40B4-BE49-F238E27FC236}">
              <a16:creationId xmlns:a16="http://schemas.microsoft.com/office/drawing/2014/main" xmlns="" id="{BA74159B-97C8-564A-8556-BA41BADF813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577" t="28481" r="9068" b="27848"/>
        <a:stretch/>
      </xdr:blipFill>
      <xdr:spPr bwMode="auto">
        <a:xfrm>
          <a:off x="144317" y="3490074010"/>
          <a:ext cx="1380435" cy="7215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76200</xdr:colOff>
      <xdr:row>3064</xdr:row>
      <xdr:rowOff>152400</xdr:rowOff>
    </xdr:from>
    <xdr:to>
      <xdr:col>0</xdr:col>
      <xdr:colOff>1577779</xdr:colOff>
      <xdr:row>3064</xdr:row>
      <xdr:rowOff>927100</xdr:rowOff>
    </xdr:to>
    <xdr:pic>
      <xdr:nvPicPr>
        <xdr:cNvPr id="169" name="Immagine 168" descr="Grade School) adidas Lite Racer Adapt 4.0 'Grey Carbon' GW4156 - GW4156 -  Novelship">
          <a:extLst>
            <a:ext uri="{FF2B5EF4-FFF2-40B4-BE49-F238E27FC236}">
              <a16:creationId xmlns:a16="http://schemas.microsoft.com/office/drawing/2014/main" xmlns="" id="{B5A7FE99-0C48-6F46-8D66-0A94249A3E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3493366775"/>
          <a:ext cx="1501579" cy="774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76200</xdr:colOff>
      <xdr:row>3061</xdr:row>
      <xdr:rowOff>152400</xdr:rowOff>
    </xdr:from>
    <xdr:to>
      <xdr:col>0</xdr:col>
      <xdr:colOff>1577779</xdr:colOff>
      <xdr:row>3061</xdr:row>
      <xdr:rowOff>927100</xdr:rowOff>
    </xdr:to>
    <xdr:pic>
      <xdr:nvPicPr>
        <xdr:cNvPr id="170" name="Immagine 169" descr="Grade School) adidas Lite Racer Adapt 4.0 'Grey Carbon' GW4156 - GW4156 -  Novelship">
          <a:extLst>
            <a:ext uri="{FF2B5EF4-FFF2-40B4-BE49-F238E27FC236}">
              <a16:creationId xmlns:a16="http://schemas.microsoft.com/office/drawing/2014/main" xmlns="" id="{A72D6605-8ED0-9544-9857-A515EBBEE5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3493366775"/>
          <a:ext cx="1501579" cy="774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76200</xdr:colOff>
      <xdr:row>3062</xdr:row>
      <xdr:rowOff>152400</xdr:rowOff>
    </xdr:from>
    <xdr:to>
      <xdr:col>0</xdr:col>
      <xdr:colOff>1577779</xdr:colOff>
      <xdr:row>3062</xdr:row>
      <xdr:rowOff>927100</xdr:rowOff>
    </xdr:to>
    <xdr:pic>
      <xdr:nvPicPr>
        <xdr:cNvPr id="171" name="Immagine 170" descr="Grade School) adidas Lite Racer Adapt 4.0 'Grey Carbon' GW4156 - GW4156 -  Novelship">
          <a:extLst>
            <a:ext uri="{FF2B5EF4-FFF2-40B4-BE49-F238E27FC236}">
              <a16:creationId xmlns:a16="http://schemas.microsoft.com/office/drawing/2014/main" xmlns="" id="{85DE04B7-01EB-844E-AE09-A0BA1E8459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3493366775"/>
          <a:ext cx="1501579" cy="774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95250</xdr:colOff>
      <xdr:row>3069</xdr:row>
      <xdr:rowOff>206375</xdr:rowOff>
    </xdr:from>
    <xdr:to>
      <xdr:col>0</xdr:col>
      <xdr:colOff>1513358</xdr:colOff>
      <xdr:row>3069</xdr:row>
      <xdr:rowOff>945284</xdr:rowOff>
    </xdr:to>
    <xdr:pic>
      <xdr:nvPicPr>
        <xdr:cNvPr id="172" name="dimg_373" descr="ADIDAS GW6621 VS SWITCH 3K AZUL MARINO | Lindsy Shoes">
          <a:extLst>
            <a:ext uri="{FF2B5EF4-FFF2-40B4-BE49-F238E27FC236}">
              <a16:creationId xmlns:a16="http://schemas.microsoft.com/office/drawing/2014/main" xmlns="" id="{B04152C6-357C-4448-834C-AE65EA98CE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3495706750"/>
          <a:ext cx="1418108" cy="7389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95250</xdr:colOff>
      <xdr:row>3070</xdr:row>
      <xdr:rowOff>206375</xdr:rowOff>
    </xdr:from>
    <xdr:to>
      <xdr:col>0</xdr:col>
      <xdr:colOff>1513358</xdr:colOff>
      <xdr:row>3070</xdr:row>
      <xdr:rowOff>945284</xdr:rowOff>
    </xdr:to>
    <xdr:pic>
      <xdr:nvPicPr>
        <xdr:cNvPr id="173" name="dimg_373" descr="ADIDAS GW6621 VS SWITCH 3K AZUL MARINO | Lindsy Shoes">
          <a:extLst>
            <a:ext uri="{FF2B5EF4-FFF2-40B4-BE49-F238E27FC236}">
              <a16:creationId xmlns:a16="http://schemas.microsoft.com/office/drawing/2014/main" xmlns="" id="{FDAB8991-04F1-C54C-8489-8E52FE3658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3495706750"/>
          <a:ext cx="1418108" cy="7389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300182</xdr:colOff>
      <xdr:row>3074</xdr:row>
      <xdr:rowOff>57728</xdr:rowOff>
    </xdr:from>
    <xdr:to>
      <xdr:col>0</xdr:col>
      <xdr:colOff>1268432</xdr:colOff>
      <xdr:row>3074</xdr:row>
      <xdr:rowOff>1027545</xdr:rowOff>
    </xdr:to>
    <xdr:pic>
      <xdr:nvPicPr>
        <xdr:cNvPr id="174" name="dimg_19" descr="adidas X Speedflow .1 FG Sapphire Edge - Sky Rush/Pink/Weiß [GW7461] Gr. 28  | eBay">
          <a:extLst>
            <a:ext uri="{FF2B5EF4-FFF2-40B4-BE49-F238E27FC236}">
              <a16:creationId xmlns:a16="http://schemas.microsoft.com/office/drawing/2014/main" xmlns="" id="{8A9B1FD2-55C5-2C40-AE25-D19B0BB361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0182" y="3503559103"/>
          <a:ext cx="968250" cy="9698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300182</xdr:colOff>
      <xdr:row>3075</xdr:row>
      <xdr:rowOff>57728</xdr:rowOff>
    </xdr:from>
    <xdr:to>
      <xdr:col>0</xdr:col>
      <xdr:colOff>1268432</xdr:colOff>
      <xdr:row>3075</xdr:row>
      <xdr:rowOff>1027545</xdr:rowOff>
    </xdr:to>
    <xdr:pic>
      <xdr:nvPicPr>
        <xdr:cNvPr id="175" name="dimg_19" descr="adidas X Speedflow .1 FG Sapphire Edge - Sky Rush/Pink/Weiß [GW7461] Gr. 28  | eBay">
          <a:extLst>
            <a:ext uri="{FF2B5EF4-FFF2-40B4-BE49-F238E27FC236}">
              <a16:creationId xmlns:a16="http://schemas.microsoft.com/office/drawing/2014/main" xmlns="" id="{BB6DFD6F-B80D-9246-B36C-E6D5B1F362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0182" y="3503559103"/>
          <a:ext cx="968250" cy="9698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346364</xdr:colOff>
      <xdr:row>3105</xdr:row>
      <xdr:rowOff>72159</xdr:rowOff>
    </xdr:from>
    <xdr:to>
      <xdr:col>0</xdr:col>
      <xdr:colOff>1344403</xdr:colOff>
      <xdr:row>3105</xdr:row>
      <xdr:rowOff>1024659</xdr:rowOff>
    </xdr:to>
    <xdr:pic>
      <xdr:nvPicPr>
        <xdr:cNvPr id="176" name="Immagine 175" descr="아디다스 주니어 엑스스피드 포털.3 TF 풋살화 gw8490:: 위메프">
          <a:extLst>
            <a:ext uri="{FF2B5EF4-FFF2-40B4-BE49-F238E27FC236}">
              <a16:creationId xmlns:a16="http://schemas.microsoft.com/office/drawing/2014/main" xmlns="" id="{2FF5A536-3334-294C-AF3E-90E1BC2161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364" y="3535577534"/>
          <a:ext cx="998039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346364</xdr:colOff>
      <xdr:row>3106</xdr:row>
      <xdr:rowOff>72159</xdr:rowOff>
    </xdr:from>
    <xdr:to>
      <xdr:col>0</xdr:col>
      <xdr:colOff>1344403</xdr:colOff>
      <xdr:row>3106</xdr:row>
      <xdr:rowOff>1024659</xdr:rowOff>
    </xdr:to>
    <xdr:pic>
      <xdr:nvPicPr>
        <xdr:cNvPr id="177" name="Immagine 176" descr="아디다스 주니어 엑스스피드 포털.3 TF 풋살화 gw8490:: 위메프">
          <a:extLst>
            <a:ext uri="{FF2B5EF4-FFF2-40B4-BE49-F238E27FC236}">
              <a16:creationId xmlns:a16="http://schemas.microsoft.com/office/drawing/2014/main" xmlns="" id="{FE1C1DF7-044C-594B-BC6A-4E040D9B53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364" y="3535577534"/>
          <a:ext cx="998039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346364</xdr:colOff>
      <xdr:row>3107</xdr:row>
      <xdr:rowOff>72159</xdr:rowOff>
    </xdr:from>
    <xdr:to>
      <xdr:col>0</xdr:col>
      <xdr:colOff>1344403</xdr:colOff>
      <xdr:row>3107</xdr:row>
      <xdr:rowOff>1024659</xdr:rowOff>
    </xdr:to>
    <xdr:pic>
      <xdr:nvPicPr>
        <xdr:cNvPr id="178" name="Immagine 177" descr="아디다스 주니어 엑스스피드 포털.3 TF 풋살화 gw8490:: 위메프">
          <a:extLst>
            <a:ext uri="{FF2B5EF4-FFF2-40B4-BE49-F238E27FC236}">
              <a16:creationId xmlns:a16="http://schemas.microsoft.com/office/drawing/2014/main" xmlns="" id="{87EF40E5-7C44-5D42-9BD7-75BB535395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364" y="3535577534"/>
          <a:ext cx="998039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346364</xdr:colOff>
      <xdr:row>3103</xdr:row>
      <xdr:rowOff>72159</xdr:rowOff>
    </xdr:from>
    <xdr:to>
      <xdr:col>0</xdr:col>
      <xdr:colOff>1344403</xdr:colOff>
      <xdr:row>3103</xdr:row>
      <xdr:rowOff>1024659</xdr:rowOff>
    </xdr:to>
    <xdr:pic>
      <xdr:nvPicPr>
        <xdr:cNvPr id="179" name="Immagine 178" descr="아디다스 주니어 엑스스피드 포털.3 TF 풋살화 gw8490:: 위메프">
          <a:extLst>
            <a:ext uri="{FF2B5EF4-FFF2-40B4-BE49-F238E27FC236}">
              <a16:creationId xmlns:a16="http://schemas.microsoft.com/office/drawing/2014/main" xmlns="" id="{B44C8C8C-1314-DC44-AF91-1CF606CD33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364" y="3535577534"/>
          <a:ext cx="998039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111125</xdr:colOff>
      <xdr:row>3144</xdr:row>
      <xdr:rowOff>127000</xdr:rowOff>
    </xdr:from>
    <xdr:to>
      <xdr:col>0</xdr:col>
      <xdr:colOff>1508125</xdr:colOff>
      <xdr:row>3144</xdr:row>
      <xdr:rowOff>962589</xdr:rowOff>
    </xdr:to>
    <xdr:pic>
      <xdr:nvPicPr>
        <xdr:cNvPr id="185" name="Immagine 184">
          <a:extLst>
            <a:ext uri="{FF2B5EF4-FFF2-40B4-BE49-F238E27FC236}">
              <a16:creationId xmlns:a16="http://schemas.microsoft.com/office/drawing/2014/main" xmlns="" id="{9FEF197D-6619-2A6C-F566-2D1A533A6E2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98"/>
        <a:srcRect l="462" t="28472" r="462" b="27083"/>
        <a:stretch/>
      </xdr:blipFill>
      <xdr:spPr>
        <a:xfrm>
          <a:off x="111125" y="3579066375"/>
          <a:ext cx="1397000" cy="835589"/>
        </a:xfrm>
        <a:prstGeom prst="rect">
          <a:avLst/>
        </a:prstGeom>
      </xdr:spPr>
    </xdr:pic>
    <xdr:clientData/>
  </xdr:twoCellAnchor>
  <xdr:oneCellAnchor>
    <xdr:from>
      <xdr:col>0</xdr:col>
      <xdr:colOff>111125</xdr:colOff>
      <xdr:row>3145</xdr:row>
      <xdr:rowOff>127000</xdr:rowOff>
    </xdr:from>
    <xdr:ext cx="1397000" cy="835589"/>
    <xdr:pic>
      <xdr:nvPicPr>
        <xdr:cNvPr id="186" name="Immagine 185">
          <a:extLst>
            <a:ext uri="{FF2B5EF4-FFF2-40B4-BE49-F238E27FC236}">
              <a16:creationId xmlns:a16="http://schemas.microsoft.com/office/drawing/2014/main" xmlns="" id="{D26195EA-E52C-F44F-B789-C26A5265D9B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98"/>
        <a:srcRect l="462" t="28472" r="462" b="27083"/>
        <a:stretch/>
      </xdr:blipFill>
      <xdr:spPr>
        <a:xfrm>
          <a:off x="111125" y="3579066375"/>
          <a:ext cx="1397000" cy="835589"/>
        </a:xfrm>
        <a:prstGeom prst="rect">
          <a:avLst/>
        </a:prstGeom>
      </xdr:spPr>
    </xdr:pic>
    <xdr:clientData/>
  </xdr:oneCellAnchor>
  <xdr:oneCellAnchor>
    <xdr:from>
      <xdr:col>0</xdr:col>
      <xdr:colOff>111125</xdr:colOff>
      <xdr:row>3146</xdr:row>
      <xdr:rowOff>127000</xdr:rowOff>
    </xdr:from>
    <xdr:ext cx="1397000" cy="835589"/>
    <xdr:pic>
      <xdr:nvPicPr>
        <xdr:cNvPr id="187" name="Immagine 186">
          <a:extLst>
            <a:ext uri="{FF2B5EF4-FFF2-40B4-BE49-F238E27FC236}">
              <a16:creationId xmlns:a16="http://schemas.microsoft.com/office/drawing/2014/main" xmlns="" id="{D077F525-35E3-494F-82D6-9A84A45EAB9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98"/>
        <a:srcRect l="462" t="28472" r="462" b="27083"/>
        <a:stretch/>
      </xdr:blipFill>
      <xdr:spPr>
        <a:xfrm>
          <a:off x="111125" y="3579066375"/>
          <a:ext cx="1397000" cy="835589"/>
        </a:xfrm>
        <a:prstGeom prst="rect">
          <a:avLst/>
        </a:prstGeom>
      </xdr:spPr>
    </xdr:pic>
    <xdr:clientData/>
  </xdr:oneCellAnchor>
  <xdr:twoCellAnchor>
    <xdr:from>
      <xdr:col>0</xdr:col>
      <xdr:colOff>254000</xdr:colOff>
      <xdr:row>3164</xdr:row>
      <xdr:rowOff>46181</xdr:rowOff>
    </xdr:from>
    <xdr:to>
      <xdr:col>0</xdr:col>
      <xdr:colOff>1413363</xdr:colOff>
      <xdr:row>3164</xdr:row>
      <xdr:rowOff>1062182</xdr:rowOff>
    </xdr:to>
    <xdr:pic>
      <xdr:nvPicPr>
        <xdr:cNvPr id="188" name="dimg_22" descr="Shoes - X Speedportal Messi.3 Firm Ground Boots - Orange | adidas Israel">
          <a:extLst>
            <a:ext uri="{FF2B5EF4-FFF2-40B4-BE49-F238E27FC236}">
              <a16:creationId xmlns:a16="http://schemas.microsoft.com/office/drawing/2014/main" xmlns="" id="{3731EC60-F315-1648-86F5-E7548E8D663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7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522" t="19798" r="14204" b="14344"/>
        <a:stretch/>
      </xdr:blipFill>
      <xdr:spPr bwMode="auto">
        <a:xfrm>
          <a:off x="254000" y="3600702556"/>
          <a:ext cx="1159363" cy="10160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158750</xdr:colOff>
      <xdr:row>356</xdr:row>
      <xdr:rowOff>173181</xdr:rowOff>
    </xdr:from>
    <xdr:to>
      <xdr:col>0</xdr:col>
      <xdr:colOff>1371024</xdr:colOff>
      <xdr:row>356</xdr:row>
      <xdr:rowOff>1045400</xdr:rowOff>
    </xdr:to>
    <xdr:pic>
      <xdr:nvPicPr>
        <xdr:cNvPr id="189" name="Immagine 188" descr="adidas neo GRAND COURT Base 2.0 'Mickey' GV9548">
          <a:extLst>
            <a:ext uri="{FF2B5EF4-FFF2-40B4-BE49-F238E27FC236}">
              <a16:creationId xmlns:a16="http://schemas.microsoft.com/office/drawing/2014/main" xmlns="" id="{FE79A024-4A1D-464C-9278-B9735727CE6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5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308"/>
        <a:stretch/>
      </xdr:blipFill>
      <xdr:spPr bwMode="auto">
        <a:xfrm>
          <a:off x="158750" y="406144556"/>
          <a:ext cx="1212274" cy="8722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158750</xdr:colOff>
      <xdr:row>357</xdr:row>
      <xdr:rowOff>173181</xdr:rowOff>
    </xdr:from>
    <xdr:to>
      <xdr:col>0</xdr:col>
      <xdr:colOff>1371024</xdr:colOff>
      <xdr:row>357</xdr:row>
      <xdr:rowOff>1045400</xdr:rowOff>
    </xdr:to>
    <xdr:pic>
      <xdr:nvPicPr>
        <xdr:cNvPr id="191" name="Immagine 190" descr="adidas neo GRAND COURT Base 2.0 'Mickey' GV9548">
          <a:extLst>
            <a:ext uri="{FF2B5EF4-FFF2-40B4-BE49-F238E27FC236}">
              <a16:creationId xmlns:a16="http://schemas.microsoft.com/office/drawing/2014/main" xmlns="" id="{EAC4DDE6-B42B-0143-846C-D9BF305C72A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5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308"/>
        <a:stretch/>
      </xdr:blipFill>
      <xdr:spPr bwMode="auto">
        <a:xfrm>
          <a:off x="158750" y="3638548556"/>
          <a:ext cx="1212274" cy="8722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158750</xdr:colOff>
      <xdr:row>358</xdr:row>
      <xdr:rowOff>173181</xdr:rowOff>
    </xdr:from>
    <xdr:to>
      <xdr:col>0</xdr:col>
      <xdr:colOff>1371024</xdr:colOff>
      <xdr:row>358</xdr:row>
      <xdr:rowOff>1045400</xdr:rowOff>
    </xdr:to>
    <xdr:pic>
      <xdr:nvPicPr>
        <xdr:cNvPr id="4672" name="Immagine 4671" descr="adidas neo GRAND COURT Base 2.0 'Mickey' GV9548">
          <a:extLst>
            <a:ext uri="{FF2B5EF4-FFF2-40B4-BE49-F238E27FC236}">
              <a16:creationId xmlns:a16="http://schemas.microsoft.com/office/drawing/2014/main" xmlns="" id="{C7A83A0F-E692-2A4E-B1C9-F61E8F13A31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5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308"/>
        <a:stretch/>
      </xdr:blipFill>
      <xdr:spPr bwMode="auto">
        <a:xfrm>
          <a:off x="158750" y="3638548556"/>
          <a:ext cx="1212274" cy="8722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158750</xdr:colOff>
      <xdr:row>359</xdr:row>
      <xdr:rowOff>173181</xdr:rowOff>
    </xdr:from>
    <xdr:to>
      <xdr:col>0</xdr:col>
      <xdr:colOff>1371024</xdr:colOff>
      <xdr:row>359</xdr:row>
      <xdr:rowOff>1045400</xdr:rowOff>
    </xdr:to>
    <xdr:pic>
      <xdr:nvPicPr>
        <xdr:cNvPr id="4673" name="Immagine 4672" descr="adidas neo GRAND COURT Base 2.0 'Mickey' GV9548">
          <a:extLst>
            <a:ext uri="{FF2B5EF4-FFF2-40B4-BE49-F238E27FC236}">
              <a16:creationId xmlns:a16="http://schemas.microsoft.com/office/drawing/2014/main" xmlns="" id="{D1DE88F7-9831-4E4F-9320-0E368613844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5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308"/>
        <a:stretch/>
      </xdr:blipFill>
      <xdr:spPr bwMode="auto">
        <a:xfrm>
          <a:off x="158750" y="3638548556"/>
          <a:ext cx="1212274" cy="8722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158750</xdr:colOff>
      <xdr:row>360</xdr:row>
      <xdr:rowOff>173181</xdr:rowOff>
    </xdr:from>
    <xdr:to>
      <xdr:col>0</xdr:col>
      <xdr:colOff>1371024</xdr:colOff>
      <xdr:row>360</xdr:row>
      <xdr:rowOff>1045400</xdr:rowOff>
    </xdr:to>
    <xdr:pic>
      <xdr:nvPicPr>
        <xdr:cNvPr id="4674" name="Immagine 4673" descr="adidas neo GRAND COURT Base 2.0 'Mickey' GV9548">
          <a:extLst>
            <a:ext uri="{FF2B5EF4-FFF2-40B4-BE49-F238E27FC236}">
              <a16:creationId xmlns:a16="http://schemas.microsoft.com/office/drawing/2014/main" xmlns="" id="{FE03FCB8-5B5D-BD49-97FD-E1BB5336FBA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5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308"/>
        <a:stretch/>
      </xdr:blipFill>
      <xdr:spPr bwMode="auto">
        <a:xfrm>
          <a:off x="158750" y="3638548556"/>
          <a:ext cx="1212274" cy="8722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158750</xdr:colOff>
      <xdr:row>361</xdr:row>
      <xdr:rowOff>173181</xdr:rowOff>
    </xdr:from>
    <xdr:to>
      <xdr:col>0</xdr:col>
      <xdr:colOff>1371024</xdr:colOff>
      <xdr:row>361</xdr:row>
      <xdr:rowOff>1045400</xdr:rowOff>
    </xdr:to>
    <xdr:pic>
      <xdr:nvPicPr>
        <xdr:cNvPr id="4675" name="Immagine 4674" descr="adidas neo GRAND COURT Base 2.0 'Mickey' GV9548">
          <a:extLst>
            <a:ext uri="{FF2B5EF4-FFF2-40B4-BE49-F238E27FC236}">
              <a16:creationId xmlns:a16="http://schemas.microsoft.com/office/drawing/2014/main" xmlns="" id="{E9FE443B-2D23-3B42-9125-CF9AE25128C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5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308"/>
        <a:stretch/>
      </xdr:blipFill>
      <xdr:spPr bwMode="auto">
        <a:xfrm>
          <a:off x="158750" y="3638548556"/>
          <a:ext cx="1212274" cy="8722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79374</xdr:colOff>
      <xdr:row>3126</xdr:row>
      <xdr:rowOff>178373</xdr:rowOff>
    </xdr:from>
    <xdr:to>
      <xdr:col>0</xdr:col>
      <xdr:colOff>1594441</xdr:colOff>
      <xdr:row>3126</xdr:row>
      <xdr:rowOff>904875</xdr:rowOff>
    </xdr:to>
    <xdr:pic>
      <xdr:nvPicPr>
        <xdr:cNvPr id="4678" name="Immagine 4677">
          <a:extLst>
            <a:ext uri="{FF2B5EF4-FFF2-40B4-BE49-F238E27FC236}">
              <a16:creationId xmlns:a16="http://schemas.microsoft.com/office/drawing/2014/main" xmlns="" id="{97B8DCC8-BCD5-78F5-B732-CDF5F26D488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99"/>
        <a:srcRect l="5923" t="30637" r="9313" b="28717"/>
        <a:stretch/>
      </xdr:blipFill>
      <xdr:spPr>
        <a:xfrm>
          <a:off x="79374" y="3558543748"/>
          <a:ext cx="1515067" cy="726502"/>
        </a:xfrm>
        <a:prstGeom prst="rect">
          <a:avLst/>
        </a:prstGeom>
      </xdr:spPr>
    </xdr:pic>
    <xdr:clientData/>
  </xdr:twoCellAnchor>
  <xdr:oneCellAnchor>
    <xdr:from>
      <xdr:col>0</xdr:col>
      <xdr:colOff>79374</xdr:colOff>
      <xdr:row>3127</xdr:row>
      <xdr:rowOff>178373</xdr:rowOff>
    </xdr:from>
    <xdr:ext cx="1515067" cy="726502"/>
    <xdr:pic>
      <xdr:nvPicPr>
        <xdr:cNvPr id="4679" name="Immagine 4678">
          <a:extLst>
            <a:ext uri="{FF2B5EF4-FFF2-40B4-BE49-F238E27FC236}">
              <a16:creationId xmlns:a16="http://schemas.microsoft.com/office/drawing/2014/main" xmlns="" id="{3E943575-0CE5-9840-AE16-2974B1D49D4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99"/>
        <a:srcRect l="5923" t="30637" r="9313" b="28717"/>
        <a:stretch/>
      </xdr:blipFill>
      <xdr:spPr>
        <a:xfrm>
          <a:off x="79374" y="3558543748"/>
          <a:ext cx="1515067" cy="726502"/>
        </a:xfrm>
        <a:prstGeom prst="rect">
          <a:avLst/>
        </a:prstGeom>
      </xdr:spPr>
    </xdr:pic>
    <xdr:clientData/>
  </xdr:oneCellAnchor>
  <xdr:twoCellAnchor>
    <xdr:from>
      <xdr:col>0</xdr:col>
      <xdr:colOff>202046</xdr:colOff>
      <xdr:row>3178</xdr:row>
      <xdr:rowOff>101022</xdr:rowOff>
    </xdr:from>
    <xdr:to>
      <xdr:col>0</xdr:col>
      <xdr:colOff>1476474</xdr:colOff>
      <xdr:row>3178</xdr:row>
      <xdr:rowOff>938067</xdr:rowOff>
    </xdr:to>
    <xdr:pic>
      <xdr:nvPicPr>
        <xdr:cNvPr id="4680" name="Immagine 4679" descr="Adidas Kids Sneakers Adidas × LEGO(R) Tech RNR Lifestyle Elastic Lace &amp; Top  Strap Boys Girls 17-22cm LSI28, Core Black/Footwear White/Red (HP5877), 1  US : Amazon.sg: Fashion">
          <a:extLst>
            <a:ext uri="{FF2B5EF4-FFF2-40B4-BE49-F238E27FC236}">
              <a16:creationId xmlns:a16="http://schemas.microsoft.com/office/drawing/2014/main" xmlns="" id="{D17B713E-8A47-4C4C-BA7A-7E9FF0C6F8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046" y="3632761397"/>
          <a:ext cx="1274428" cy="8370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202046</xdr:colOff>
      <xdr:row>3177</xdr:row>
      <xdr:rowOff>101022</xdr:rowOff>
    </xdr:from>
    <xdr:to>
      <xdr:col>0</xdr:col>
      <xdr:colOff>1476474</xdr:colOff>
      <xdr:row>3177</xdr:row>
      <xdr:rowOff>938067</xdr:rowOff>
    </xdr:to>
    <xdr:pic>
      <xdr:nvPicPr>
        <xdr:cNvPr id="4681" name="Immagine 4680" descr="Adidas Kids Sneakers Adidas × LEGO(R) Tech RNR Lifestyle Elastic Lace &amp; Top  Strap Boys Girls 17-22cm LSI28, Core Black/Footwear White/Red (HP5877), 1  US : Amazon.sg: Fashion">
          <a:extLst>
            <a:ext uri="{FF2B5EF4-FFF2-40B4-BE49-F238E27FC236}">
              <a16:creationId xmlns:a16="http://schemas.microsoft.com/office/drawing/2014/main" xmlns="" id="{26FF6BC1-3D0B-234D-9F71-E45699BEB4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046" y="3632761397"/>
          <a:ext cx="1274428" cy="8370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111125</xdr:colOff>
      <xdr:row>3034</xdr:row>
      <xdr:rowOff>174625</xdr:rowOff>
    </xdr:from>
    <xdr:to>
      <xdr:col>0</xdr:col>
      <xdr:colOff>1584661</xdr:colOff>
      <xdr:row>3034</xdr:row>
      <xdr:rowOff>936625</xdr:rowOff>
    </xdr:to>
    <xdr:pic>
      <xdr:nvPicPr>
        <xdr:cNvPr id="4682" name="Immagine 4681">
          <a:extLst>
            <a:ext uri="{FF2B5EF4-FFF2-40B4-BE49-F238E27FC236}">
              <a16:creationId xmlns:a16="http://schemas.microsoft.com/office/drawing/2014/main" xmlns="" id="{33F4BA9B-DBBF-293D-1978-DAE6091A2B2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00"/>
        <a:srcRect l="11458" t="47656" r="12500" b="13021"/>
        <a:stretch/>
      </xdr:blipFill>
      <xdr:spPr>
        <a:xfrm>
          <a:off x="111125" y="3467100000"/>
          <a:ext cx="1473536" cy="762000"/>
        </a:xfrm>
        <a:prstGeom prst="rect">
          <a:avLst/>
        </a:prstGeom>
      </xdr:spPr>
    </xdr:pic>
    <xdr:clientData/>
  </xdr:twoCellAnchor>
  <xdr:oneCellAnchor>
    <xdr:from>
      <xdr:col>0</xdr:col>
      <xdr:colOff>111125</xdr:colOff>
      <xdr:row>3035</xdr:row>
      <xdr:rowOff>174625</xdr:rowOff>
    </xdr:from>
    <xdr:ext cx="1473536" cy="762000"/>
    <xdr:pic>
      <xdr:nvPicPr>
        <xdr:cNvPr id="4683" name="Immagine 4682">
          <a:extLst>
            <a:ext uri="{FF2B5EF4-FFF2-40B4-BE49-F238E27FC236}">
              <a16:creationId xmlns:a16="http://schemas.microsoft.com/office/drawing/2014/main" xmlns="" id="{531B8A6F-0D20-C946-8043-AFC008F9F09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00"/>
        <a:srcRect l="11458" t="47656" r="12500" b="13021"/>
        <a:stretch/>
      </xdr:blipFill>
      <xdr:spPr>
        <a:xfrm>
          <a:off x="111125" y="3467100000"/>
          <a:ext cx="1473536" cy="762000"/>
        </a:xfrm>
        <a:prstGeom prst="rect">
          <a:avLst/>
        </a:prstGeom>
      </xdr:spPr>
    </xdr:pic>
    <xdr:clientData/>
  </xdr:oneCellAnchor>
  <xdr:oneCellAnchor>
    <xdr:from>
      <xdr:col>0</xdr:col>
      <xdr:colOff>111125</xdr:colOff>
      <xdr:row>3036</xdr:row>
      <xdr:rowOff>174625</xdr:rowOff>
    </xdr:from>
    <xdr:ext cx="1473536" cy="762000"/>
    <xdr:pic>
      <xdr:nvPicPr>
        <xdr:cNvPr id="4684" name="Immagine 4683">
          <a:extLst>
            <a:ext uri="{FF2B5EF4-FFF2-40B4-BE49-F238E27FC236}">
              <a16:creationId xmlns:a16="http://schemas.microsoft.com/office/drawing/2014/main" xmlns="" id="{720AB1BE-BA49-DE44-92E4-F16EF5D7BEE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00"/>
        <a:srcRect l="11458" t="47656" r="12500" b="13021"/>
        <a:stretch/>
      </xdr:blipFill>
      <xdr:spPr>
        <a:xfrm>
          <a:off x="111125" y="3467100000"/>
          <a:ext cx="1473536" cy="762000"/>
        </a:xfrm>
        <a:prstGeom prst="rect">
          <a:avLst/>
        </a:prstGeom>
      </xdr:spPr>
    </xdr:pic>
    <xdr:clientData/>
  </xdr:oneCellAnchor>
  <xdr:oneCellAnchor>
    <xdr:from>
      <xdr:col>0</xdr:col>
      <xdr:colOff>111125</xdr:colOff>
      <xdr:row>3037</xdr:row>
      <xdr:rowOff>174625</xdr:rowOff>
    </xdr:from>
    <xdr:ext cx="1473536" cy="762000"/>
    <xdr:pic>
      <xdr:nvPicPr>
        <xdr:cNvPr id="4685" name="Immagine 4684">
          <a:extLst>
            <a:ext uri="{FF2B5EF4-FFF2-40B4-BE49-F238E27FC236}">
              <a16:creationId xmlns:a16="http://schemas.microsoft.com/office/drawing/2014/main" xmlns="" id="{EE8EB606-3B02-864E-B5C6-547165B82C5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00"/>
        <a:srcRect l="11458" t="47656" r="12500" b="13021"/>
        <a:stretch/>
      </xdr:blipFill>
      <xdr:spPr>
        <a:xfrm>
          <a:off x="111125" y="3467100000"/>
          <a:ext cx="1473536" cy="762000"/>
        </a:xfrm>
        <a:prstGeom prst="rect">
          <a:avLst/>
        </a:prstGeom>
      </xdr:spPr>
    </xdr:pic>
    <xdr:clientData/>
  </xdr:oneCellAnchor>
  <xdr:oneCellAnchor>
    <xdr:from>
      <xdr:col>0</xdr:col>
      <xdr:colOff>111125</xdr:colOff>
      <xdr:row>3038</xdr:row>
      <xdr:rowOff>174625</xdr:rowOff>
    </xdr:from>
    <xdr:ext cx="1473536" cy="762000"/>
    <xdr:pic>
      <xdr:nvPicPr>
        <xdr:cNvPr id="4686" name="Immagine 4685">
          <a:extLst>
            <a:ext uri="{FF2B5EF4-FFF2-40B4-BE49-F238E27FC236}">
              <a16:creationId xmlns:a16="http://schemas.microsoft.com/office/drawing/2014/main" xmlns="" id="{89A91B7C-9723-C640-A719-D3F7FA1174B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00"/>
        <a:srcRect l="11458" t="47656" r="12500" b="13021"/>
        <a:stretch/>
      </xdr:blipFill>
      <xdr:spPr>
        <a:xfrm>
          <a:off x="111125" y="3467100000"/>
          <a:ext cx="1473536" cy="762000"/>
        </a:xfrm>
        <a:prstGeom prst="rect">
          <a:avLst/>
        </a:prstGeom>
      </xdr:spPr>
    </xdr:pic>
    <xdr:clientData/>
  </xdr:oneCellAnchor>
  <xdr:oneCellAnchor>
    <xdr:from>
      <xdr:col>0</xdr:col>
      <xdr:colOff>111125</xdr:colOff>
      <xdr:row>3039</xdr:row>
      <xdr:rowOff>174625</xdr:rowOff>
    </xdr:from>
    <xdr:ext cx="1473536" cy="762000"/>
    <xdr:pic>
      <xdr:nvPicPr>
        <xdr:cNvPr id="4688" name="Immagine 4687">
          <a:extLst>
            <a:ext uri="{FF2B5EF4-FFF2-40B4-BE49-F238E27FC236}">
              <a16:creationId xmlns:a16="http://schemas.microsoft.com/office/drawing/2014/main" xmlns="" id="{4A2B9AAD-8B3E-DC40-9379-D8A4272F6D0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00"/>
        <a:srcRect l="11458" t="47656" r="12500" b="13021"/>
        <a:stretch/>
      </xdr:blipFill>
      <xdr:spPr>
        <a:xfrm>
          <a:off x="111125" y="3467100000"/>
          <a:ext cx="1473536" cy="762000"/>
        </a:xfrm>
        <a:prstGeom prst="rect">
          <a:avLst/>
        </a:prstGeom>
      </xdr:spPr>
    </xdr:pic>
    <xdr:clientData/>
  </xdr:oneCellAnchor>
  <xdr:oneCellAnchor>
    <xdr:from>
      <xdr:col>0</xdr:col>
      <xdr:colOff>111125</xdr:colOff>
      <xdr:row>3040</xdr:row>
      <xdr:rowOff>174625</xdr:rowOff>
    </xdr:from>
    <xdr:ext cx="1473536" cy="762000"/>
    <xdr:pic>
      <xdr:nvPicPr>
        <xdr:cNvPr id="4689" name="Immagine 4688">
          <a:extLst>
            <a:ext uri="{FF2B5EF4-FFF2-40B4-BE49-F238E27FC236}">
              <a16:creationId xmlns:a16="http://schemas.microsoft.com/office/drawing/2014/main" xmlns="" id="{B31ACFD6-0574-6E4C-BF7C-3F25388DAEE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00"/>
        <a:srcRect l="11458" t="47656" r="12500" b="13021"/>
        <a:stretch/>
      </xdr:blipFill>
      <xdr:spPr>
        <a:xfrm>
          <a:off x="111125" y="3472815000"/>
          <a:ext cx="1473536" cy="762000"/>
        </a:xfrm>
        <a:prstGeom prst="rect">
          <a:avLst/>
        </a:prstGeom>
      </xdr:spPr>
    </xdr:pic>
    <xdr:clientData/>
  </xdr:oneCellAnchor>
  <xdr:twoCellAnchor>
    <xdr:from>
      <xdr:col>0</xdr:col>
      <xdr:colOff>129887</xdr:colOff>
      <xdr:row>448</xdr:row>
      <xdr:rowOff>173181</xdr:rowOff>
    </xdr:from>
    <xdr:to>
      <xdr:col>0</xdr:col>
      <xdr:colOff>1444032</xdr:colOff>
      <xdr:row>448</xdr:row>
      <xdr:rowOff>865908</xdr:rowOff>
    </xdr:to>
    <xdr:pic>
      <xdr:nvPicPr>
        <xdr:cNvPr id="31" name="Immagine 30" descr="Zapatillas Adidas GameCourt 2 M GW2990">
          <a:extLst>
            <a:ext uri="{FF2B5EF4-FFF2-40B4-BE49-F238E27FC236}">
              <a16:creationId xmlns:a16="http://schemas.microsoft.com/office/drawing/2014/main" xmlns="" id="{F7168056-8920-8E49-AFDC-E3F93933B3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887" y="512443556"/>
          <a:ext cx="1314145" cy="6927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129887</xdr:colOff>
      <xdr:row>453</xdr:row>
      <xdr:rowOff>173181</xdr:rowOff>
    </xdr:from>
    <xdr:to>
      <xdr:col>0</xdr:col>
      <xdr:colOff>1444032</xdr:colOff>
      <xdr:row>453</xdr:row>
      <xdr:rowOff>865908</xdr:rowOff>
    </xdr:to>
    <xdr:pic>
      <xdr:nvPicPr>
        <xdr:cNvPr id="32" name="Immagine 31" descr="Zapatillas Adidas GameCourt 2 M GW2990">
          <a:extLst>
            <a:ext uri="{FF2B5EF4-FFF2-40B4-BE49-F238E27FC236}">
              <a16:creationId xmlns:a16="http://schemas.microsoft.com/office/drawing/2014/main" xmlns="" id="{A9A1144C-7A17-B74C-94BB-609822179F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887" y="515872556"/>
          <a:ext cx="1314145" cy="6927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245341</xdr:colOff>
      <xdr:row>1252</xdr:row>
      <xdr:rowOff>292988</xdr:rowOff>
    </xdr:from>
    <xdr:to>
      <xdr:col>0</xdr:col>
      <xdr:colOff>1472046</xdr:colOff>
      <xdr:row>1252</xdr:row>
      <xdr:rowOff>851478</xdr:rowOff>
    </xdr:to>
    <xdr:pic>
      <xdr:nvPicPr>
        <xdr:cNvPr id="33" name="Immagine 32" descr="Scarpe da running adidas SOLAR CONTROL M - Top4Running.it">
          <a:extLst>
            <a:ext uri="{FF2B5EF4-FFF2-40B4-BE49-F238E27FC236}">
              <a16:creationId xmlns:a16="http://schemas.microsoft.com/office/drawing/2014/main" xmlns="" id="{CE45EC69-F165-BC42-8A61-11F144FEE6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5341" y="1431535363"/>
          <a:ext cx="1226705" cy="5584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317501</xdr:colOff>
      <xdr:row>3155</xdr:row>
      <xdr:rowOff>72159</xdr:rowOff>
    </xdr:from>
    <xdr:to>
      <xdr:col>0</xdr:col>
      <xdr:colOff>1255569</xdr:colOff>
      <xdr:row>3155</xdr:row>
      <xdr:rowOff>1008298</xdr:rowOff>
    </xdr:to>
    <xdr:pic>
      <xdr:nvPicPr>
        <xdr:cNvPr id="61" name="Immagine 60" descr="Detské tenisky adidas VULCRAID3R CF I | GZ3349 | LionSport.sk">
          <a:extLst>
            <a:ext uri="{FF2B5EF4-FFF2-40B4-BE49-F238E27FC236}">
              <a16:creationId xmlns:a16="http://schemas.microsoft.com/office/drawing/2014/main" xmlns="" id="{4FE1AFFB-CE69-A042-BFD8-37AD4F7A45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501" y="3359555534"/>
          <a:ext cx="938068" cy="9361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3198"/>
  <sheetViews>
    <sheetView tabSelected="1" zoomScale="80" zoomScaleNormal="80" workbookViewId="0">
      <selection activeCell="Z2" sqref="Z2"/>
    </sheetView>
  </sheetViews>
  <sheetFormatPr defaultColWidth="11.5546875" defaultRowHeight="15"/>
  <cols>
    <col min="1" max="1" width="21.6640625" customWidth="1"/>
    <col min="2" max="2" width="7.33203125" bestFit="1" customWidth="1"/>
    <col min="3" max="3" width="20.44140625" customWidth="1"/>
    <col min="4" max="4" width="23.44140625" customWidth="1"/>
    <col min="5" max="5" width="18.44140625" customWidth="1"/>
    <col min="6" max="6" width="7.88671875" customWidth="1"/>
    <col min="7" max="7" width="6.44140625" customWidth="1"/>
    <col min="8" max="8" width="19.44140625" customWidth="1"/>
    <col min="9" max="9" width="24" customWidth="1"/>
    <col min="10" max="10" width="17.44140625" customWidth="1"/>
    <col min="11" max="11" width="28.33203125" bestFit="1" customWidth="1"/>
    <col min="12" max="12" width="21.33203125" customWidth="1"/>
    <col min="13" max="13" width="33.6640625" bestFit="1" customWidth="1"/>
    <col min="14" max="14" width="79.6640625" customWidth="1"/>
    <col min="15" max="15" width="17.44140625" customWidth="1"/>
    <col min="16" max="16" width="6.33203125" bestFit="1" customWidth="1"/>
    <col min="17" max="17" width="21.33203125" customWidth="1"/>
    <col min="18" max="18" width="15.88671875" customWidth="1"/>
    <col min="19" max="20" width="13.33203125" customWidth="1"/>
    <col min="21" max="21" width="15.44140625" customWidth="1"/>
    <col min="22" max="22" width="9.44140625" bestFit="1" customWidth="1"/>
    <col min="23" max="23" width="18" customWidth="1"/>
    <col min="24" max="24" width="10.88671875" style="82"/>
    <col min="26" max="27" width="10.88671875" customWidth="1"/>
  </cols>
  <sheetData>
    <row r="1" spans="1:30">
      <c r="Q1" s="91">
        <f>SUM(Q3:Q3198)</f>
        <v>8051</v>
      </c>
      <c r="R1" s="6"/>
      <c r="U1" s="74">
        <f>SUM(U3:U3198)</f>
        <v>599245</v>
      </c>
      <c r="W1" s="74">
        <f>SUM(W3:W3198)</f>
        <v>1198450</v>
      </c>
      <c r="AD1" s="99"/>
    </row>
    <row r="2" spans="1:30" ht="90" customHeight="1">
      <c r="A2" s="1" t="s">
        <v>0</v>
      </c>
      <c r="B2" s="1" t="s">
        <v>1</v>
      </c>
      <c r="C2" s="1" t="s">
        <v>5</v>
      </c>
      <c r="D2" s="1" t="s">
        <v>2</v>
      </c>
      <c r="E2" s="1" t="s">
        <v>3503</v>
      </c>
      <c r="F2" s="1" t="s">
        <v>3</v>
      </c>
      <c r="G2" s="1" t="s">
        <v>4</v>
      </c>
      <c r="H2" s="1" t="s">
        <v>451</v>
      </c>
      <c r="I2" s="1" t="s">
        <v>6</v>
      </c>
      <c r="J2" s="1" t="s">
        <v>4091</v>
      </c>
      <c r="K2" s="2" t="s">
        <v>4092</v>
      </c>
      <c r="L2" s="2" t="s">
        <v>7</v>
      </c>
      <c r="M2" s="1" t="s">
        <v>8</v>
      </c>
      <c r="N2" s="3" t="s">
        <v>9</v>
      </c>
      <c r="O2" s="3" t="s">
        <v>10</v>
      </c>
      <c r="P2" s="1" t="s">
        <v>11</v>
      </c>
      <c r="Q2" s="1" t="s">
        <v>12</v>
      </c>
      <c r="R2" s="2" t="s">
        <v>13</v>
      </c>
      <c r="S2" s="3" t="s">
        <v>14</v>
      </c>
      <c r="T2" s="3" t="s">
        <v>3500</v>
      </c>
      <c r="U2" s="3" t="s">
        <v>3501</v>
      </c>
      <c r="V2" s="3" t="s">
        <v>3499</v>
      </c>
      <c r="W2" s="3" t="s">
        <v>3502</v>
      </c>
      <c r="X2" s="83"/>
      <c r="Y2" s="3"/>
      <c r="Z2" s="3"/>
      <c r="AA2" s="3" t="s">
        <v>3512</v>
      </c>
    </row>
    <row r="3" spans="1:30" ht="90" customHeight="1">
      <c r="A3" s="5">
        <v>1</v>
      </c>
      <c r="B3" s="5" t="s">
        <v>433</v>
      </c>
      <c r="C3" s="5" t="s">
        <v>3939</v>
      </c>
      <c r="D3" s="5" t="s">
        <v>434</v>
      </c>
      <c r="E3" s="7" t="s">
        <v>3495</v>
      </c>
      <c r="F3" s="7" t="s">
        <v>463</v>
      </c>
      <c r="G3" s="76" t="s">
        <v>3504</v>
      </c>
      <c r="H3" s="5" t="s">
        <v>454</v>
      </c>
      <c r="I3" s="5">
        <v>400</v>
      </c>
      <c r="J3" s="5" t="s">
        <v>4093</v>
      </c>
      <c r="K3" s="76" t="s">
        <v>3521</v>
      </c>
      <c r="L3" s="8">
        <v>4059809014516</v>
      </c>
      <c r="M3" s="5" t="s">
        <v>3522</v>
      </c>
      <c r="N3" s="76" t="s">
        <v>90</v>
      </c>
      <c r="O3" s="76" t="s">
        <v>476</v>
      </c>
      <c r="P3" s="5" t="s">
        <v>582</v>
      </c>
      <c r="Q3" s="4">
        <v>1</v>
      </c>
      <c r="R3" s="76" t="s">
        <v>425</v>
      </c>
      <c r="S3" s="76" t="s">
        <v>3507</v>
      </c>
      <c r="T3" s="85">
        <v>62.5</v>
      </c>
      <c r="U3" s="73">
        <f t="shared" ref="U3:U66" si="0">T3*Q3</f>
        <v>62.5</v>
      </c>
      <c r="V3" s="85">
        <v>125</v>
      </c>
      <c r="W3" s="85">
        <f t="shared" ref="W3:W66" si="1">V3*Q3</f>
        <v>125</v>
      </c>
      <c r="X3" s="86"/>
      <c r="Y3" s="87"/>
      <c r="Z3" s="75"/>
      <c r="AA3" s="75"/>
    </row>
    <row r="4" spans="1:30" ht="90" customHeight="1">
      <c r="A4" s="75"/>
      <c r="B4" s="5" t="s">
        <v>433</v>
      </c>
      <c r="C4" s="5" t="s">
        <v>3939</v>
      </c>
      <c r="D4" s="5" t="s">
        <v>434</v>
      </c>
      <c r="E4" s="7" t="s">
        <v>3495</v>
      </c>
      <c r="F4" s="7" t="s">
        <v>463</v>
      </c>
      <c r="G4" s="76" t="s">
        <v>3504</v>
      </c>
      <c r="H4" s="5" t="s">
        <v>454</v>
      </c>
      <c r="I4" s="5">
        <v>400</v>
      </c>
      <c r="J4" s="5" t="s">
        <v>4093</v>
      </c>
      <c r="K4" s="76" t="s">
        <v>3523</v>
      </c>
      <c r="L4" s="8">
        <v>4059809014509</v>
      </c>
      <c r="M4" s="5" t="s">
        <v>3522</v>
      </c>
      <c r="N4" s="76" t="s">
        <v>90</v>
      </c>
      <c r="O4" s="76" t="s">
        <v>476</v>
      </c>
      <c r="P4" s="5">
        <v>11</v>
      </c>
      <c r="Q4" s="4">
        <v>2</v>
      </c>
      <c r="R4" s="76" t="s">
        <v>425</v>
      </c>
      <c r="S4" s="76" t="s">
        <v>3507</v>
      </c>
      <c r="T4" s="85">
        <v>62.5</v>
      </c>
      <c r="U4" s="73">
        <f t="shared" si="0"/>
        <v>125</v>
      </c>
      <c r="V4" s="85">
        <v>125</v>
      </c>
      <c r="W4" s="85">
        <f t="shared" si="1"/>
        <v>250</v>
      </c>
      <c r="X4" s="86"/>
      <c r="Y4" s="87"/>
      <c r="Z4" s="75"/>
      <c r="AA4" s="75"/>
    </row>
    <row r="5" spans="1:30" ht="90" customHeight="1">
      <c r="A5" s="75"/>
      <c r="B5" s="5" t="s">
        <v>433</v>
      </c>
      <c r="C5" s="5" t="s">
        <v>3939</v>
      </c>
      <c r="D5" s="5" t="s">
        <v>434</v>
      </c>
      <c r="E5" s="7" t="s">
        <v>3495</v>
      </c>
      <c r="F5" s="7" t="s">
        <v>463</v>
      </c>
      <c r="G5" s="76" t="s">
        <v>3504</v>
      </c>
      <c r="H5" s="5" t="s">
        <v>454</v>
      </c>
      <c r="I5" s="5">
        <v>400</v>
      </c>
      <c r="J5" s="5" t="s">
        <v>4093</v>
      </c>
      <c r="K5" s="76" t="s">
        <v>3524</v>
      </c>
      <c r="L5" s="8">
        <v>4059809014462</v>
      </c>
      <c r="M5" s="5" t="s">
        <v>3522</v>
      </c>
      <c r="N5" s="76" t="s">
        <v>90</v>
      </c>
      <c r="O5" s="76" t="s">
        <v>476</v>
      </c>
      <c r="P5" s="5">
        <v>9</v>
      </c>
      <c r="Q5" s="4">
        <v>2</v>
      </c>
      <c r="R5" s="76" t="s">
        <v>425</v>
      </c>
      <c r="S5" s="76" t="s">
        <v>3507</v>
      </c>
      <c r="T5" s="85">
        <v>62.5</v>
      </c>
      <c r="U5" s="73">
        <f t="shared" si="0"/>
        <v>125</v>
      </c>
      <c r="V5" s="85">
        <v>125</v>
      </c>
      <c r="W5" s="85">
        <f t="shared" si="1"/>
        <v>250</v>
      </c>
      <c r="X5" s="86"/>
      <c r="Y5" s="87"/>
      <c r="Z5" s="75"/>
      <c r="AA5" s="75"/>
    </row>
    <row r="6" spans="1:30" ht="90" customHeight="1">
      <c r="A6" s="75"/>
      <c r="B6" s="5" t="s">
        <v>433</v>
      </c>
      <c r="C6" s="5" t="s">
        <v>3939</v>
      </c>
      <c r="D6" s="5" t="s">
        <v>434</v>
      </c>
      <c r="E6" s="7" t="s">
        <v>3495</v>
      </c>
      <c r="F6" s="7" t="s">
        <v>463</v>
      </c>
      <c r="G6" s="76" t="s">
        <v>3504</v>
      </c>
      <c r="H6" s="5" t="s">
        <v>454</v>
      </c>
      <c r="I6" s="5">
        <v>400</v>
      </c>
      <c r="J6" s="5" t="s">
        <v>4093</v>
      </c>
      <c r="K6" s="76" t="s">
        <v>3525</v>
      </c>
      <c r="L6" s="8">
        <v>4059809014639</v>
      </c>
      <c r="M6" s="5" t="s">
        <v>3522</v>
      </c>
      <c r="N6" s="76" t="s">
        <v>90</v>
      </c>
      <c r="O6" s="76" t="s">
        <v>476</v>
      </c>
      <c r="P6" s="5" t="s">
        <v>581</v>
      </c>
      <c r="Q6" s="4">
        <v>2</v>
      </c>
      <c r="R6" s="76" t="s">
        <v>425</v>
      </c>
      <c r="S6" s="76" t="s">
        <v>3507</v>
      </c>
      <c r="T6" s="85">
        <v>62.5</v>
      </c>
      <c r="U6" s="73">
        <f t="shared" si="0"/>
        <v>125</v>
      </c>
      <c r="V6" s="85">
        <v>125</v>
      </c>
      <c r="W6" s="85">
        <f t="shared" si="1"/>
        <v>250</v>
      </c>
      <c r="X6" s="86"/>
      <c r="Y6" s="87"/>
      <c r="Z6" s="75"/>
      <c r="AA6" s="75"/>
    </row>
    <row r="7" spans="1:30" ht="90" customHeight="1">
      <c r="A7" s="75"/>
      <c r="B7" s="5" t="s">
        <v>433</v>
      </c>
      <c r="C7" s="7" t="s">
        <v>3939</v>
      </c>
      <c r="D7" s="7" t="s">
        <v>434</v>
      </c>
      <c r="E7" s="7" t="s">
        <v>3495</v>
      </c>
      <c r="F7" s="7" t="s">
        <v>464</v>
      </c>
      <c r="G7" s="7" t="s">
        <v>465</v>
      </c>
      <c r="H7" s="7" t="s">
        <v>454</v>
      </c>
      <c r="I7" s="7">
        <v>400</v>
      </c>
      <c r="J7" s="5" t="s">
        <v>4094</v>
      </c>
      <c r="K7" s="76" t="s">
        <v>2228</v>
      </c>
      <c r="L7" s="8">
        <v>4061616304858</v>
      </c>
      <c r="M7" s="7" t="s">
        <v>298</v>
      </c>
      <c r="N7" s="7" t="s">
        <v>94</v>
      </c>
      <c r="O7" s="7" t="s">
        <v>477</v>
      </c>
      <c r="P7" s="7" t="s">
        <v>584</v>
      </c>
      <c r="Q7" s="9">
        <v>2</v>
      </c>
      <c r="R7" s="8" t="s">
        <v>425</v>
      </c>
      <c r="S7" s="7" t="s">
        <v>36</v>
      </c>
      <c r="T7" s="85">
        <v>75</v>
      </c>
      <c r="U7" s="73">
        <f t="shared" si="0"/>
        <v>150</v>
      </c>
      <c r="V7" s="85">
        <v>150</v>
      </c>
      <c r="W7" s="85">
        <f t="shared" si="1"/>
        <v>300</v>
      </c>
      <c r="X7" s="84"/>
      <c r="Y7" s="87"/>
      <c r="Z7" s="4"/>
      <c r="AA7" s="5"/>
    </row>
    <row r="8" spans="1:30" ht="90" customHeight="1">
      <c r="A8" s="75"/>
      <c r="B8" s="5" t="s">
        <v>433</v>
      </c>
      <c r="C8" s="7" t="s">
        <v>3939</v>
      </c>
      <c r="D8" s="7" t="s">
        <v>434</v>
      </c>
      <c r="E8" s="7" t="s">
        <v>3495</v>
      </c>
      <c r="F8" s="7" t="s">
        <v>464</v>
      </c>
      <c r="G8" s="7" t="s">
        <v>465</v>
      </c>
      <c r="H8" s="7" t="s">
        <v>454</v>
      </c>
      <c r="I8" s="7">
        <v>400</v>
      </c>
      <c r="J8" s="5" t="s">
        <v>4094</v>
      </c>
      <c r="K8" s="76" t="s">
        <v>2229</v>
      </c>
      <c r="L8" s="8">
        <v>4061616304834</v>
      </c>
      <c r="M8" s="7" t="s">
        <v>298</v>
      </c>
      <c r="N8" s="7" t="s">
        <v>94</v>
      </c>
      <c r="O8" s="7" t="s">
        <v>477</v>
      </c>
      <c r="P8" s="7">
        <v>4</v>
      </c>
      <c r="Q8" s="9">
        <v>1</v>
      </c>
      <c r="R8" s="8" t="s">
        <v>425</v>
      </c>
      <c r="S8" s="7" t="s">
        <v>36</v>
      </c>
      <c r="T8" s="85">
        <v>75</v>
      </c>
      <c r="U8" s="73">
        <f t="shared" si="0"/>
        <v>75</v>
      </c>
      <c r="V8" s="85">
        <v>150</v>
      </c>
      <c r="W8" s="85">
        <f t="shared" si="1"/>
        <v>150</v>
      </c>
      <c r="X8" s="84"/>
      <c r="Y8" s="87"/>
      <c r="Z8" s="4"/>
      <c r="AA8" s="5"/>
    </row>
    <row r="9" spans="1:30" ht="90" customHeight="1">
      <c r="A9" s="75"/>
      <c r="B9" s="5" t="s">
        <v>433</v>
      </c>
      <c r="C9" s="7" t="s">
        <v>3939</v>
      </c>
      <c r="D9" s="7" t="s">
        <v>434</v>
      </c>
      <c r="E9" s="7" t="s">
        <v>3495</v>
      </c>
      <c r="F9" s="7" t="s">
        <v>464</v>
      </c>
      <c r="G9" s="7" t="s">
        <v>465</v>
      </c>
      <c r="H9" s="7" t="s">
        <v>454</v>
      </c>
      <c r="I9" s="7">
        <v>400</v>
      </c>
      <c r="J9" s="5" t="s">
        <v>4094</v>
      </c>
      <c r="K9" s="76" t="s">
        <v>2230</v>
      </c>
      <c r="L9" s="8">
        <v>4061616304810</v>
      </c>
      <c r="M9" s="7" t="s">
        <v>298</v>
      </c>
      <c r="N9" s="7" t="s">
        <v>94</v>
      </c>
      <c r="O9" s="7" t="s">
        <v>477</v>
      </c>
      <c r="P9" s="7" t="s">
        <v>576</v>
      </c>
      <c r="Q9" s="9">
        <v>2</v>
      </c>
      <c r="R9" s="8" t="s">
        <v>425</v>
      </c>
      <c r="S9" s="7" t="s">
        <v>36</v>
      </c>
      <c r="T9" s="85">
        <v>75</v>
      </c>
      <c r="U9" s="73">
        <f t="shared" si="0"/>
        <v>150</v>
      </c>
      <c r="V9" s="85">
        <v>150</v>
      </c>
      <c r="W9" s="85">
        <f t="shared" si="1"/>
        <v>300</v>
      </c>
      <c r="X9" s="84"/>
      <c r="Y9" s="87"/>
      <c r="Z9" s="4"/>
      <c r="AA9" s="5"/>
    </row>
    <row r="10" spans="1:30" ht="90" customHeight="1">
      <c r="A10" s="75"/>
      <c r="B10" s="5" t="s">
        <v>433</v>
      </c>
      <c r="C10" s="7" t="s">
        <v>3939</v>
      </c>
      <c r="D10" s="7" t="s">
        <v>434</v>
      </c>
      <c r="E10" s="7" t="s">
        <v>3495</v>
      </c>
      <c r="F10" s="7" t="s">
        <v>464</v>
      </c>
      <c r="G10" s="7" t="s">
        <v>465</v>
      </c>
      <c r="H10" s="7" t="s">
        <v>454</v>
      </c>
      <c r="I10" s="7">
        <v>400</v>
      </c>
      <c r="J10" s="5" t="s">
        <v>4094</v>
      </c>
      <c r="K10" s="76" t="s">
        <v>2231</v>
      </c>
      <c r="L10" s="8">
        <v>4061616304797</v>
      </c>
      <c r="M10" s="7" t="s">
        <v>298</v>
      </c>
      <c r="N10" s="7" t="s">
        <v>94</v>
      </c>
      <c r="O10" s="7" t="s">
        <v>477</v>
      </c>
      <c r="P10" s="7">
        <v>5</v>
      </c>
      <c r="Q10" s="9">
        <v>2</v>
      </c>
      <c r="R10" s="8" t="s">
        <v>425</v>
      </c>
      <c r="S10" s="7" t="s">
        <v>36</v>
      </c>
      <c r="T10" s="85">
        <v>75</v>
      </c>
      <c r="U10" s="73">
        <f t="shared" si="0"/>
        <v>150</v>
      </c>
      <c r="V10" s="85">
        <v>150</v>
      </c>
      <c r="W10" s="85">
        <f t="shared" si="1"/>
        <v>300</v>
      </c>
      <c r="X10" s="84"/>
      <c r="Y10" s="87"/>
      <c r="Z10" s="4"/>
      <c r="AA10" s="5"/>
    </row>
    <row r="11" spans="1:30" ht="90" customHeight="1">
      <c r="A11" s="75"/>
      <c r="B11" s="5" t="s">
        <v>433</v>
      </c>
      <c r="C11" s="7" t="s">
        <v>3939</v>
      </c>
      <c r="D11" s="7" t="s">
        <v>434</v>
      </c>
      <c r="E11" s="7" t="s">
        <v>3495</v>
      </c>
      <c r="F11" s="7" t="s">
        <v>464</v>
      </c>
      <c r="G11" s="7" t="s">
        <v>465</v>
      </c>
      <c r="H11" s="7" t="s">
        <v>454</v>
      </c>
      <c r="I11" s="7">
        <v>400</v>
      </c>
      <c r="J11" s="5" t="s">
        <v>4094</v>
      </c>
      <c r="K11" s="76" t="s">
        <v>2232</v>
      </c>
      <c r="L11" s="8">
        <v>4061616304841</v>
      </c>
      <c r="M11" s="7" t="s">
        <v>298</v>
      </c>
      <c r="N11" s="7" t="s">
        <v>94</v>
      </c>
      <c r="O11" s="7" t="s">
        <v>477</v>
      </c>
      <c r="P11" s="7">
        <v>6</v>
      </c>
      <c r="Q11" s="9">
        <v>1</v>
      </c>
      <c r="R11" s="8" t="s">
        <v>425</v>
      </c>
      <c r="S11" s="7" t="s">
        <v>36</v>
      </c>
      <c r="T11" s="85">
        <v>75</v>
      </c>
      <c r="U11" s="73">
        <f t="shared" si="0"/>
        <v>75</v>
      </c>
      <c r="V11" s="85">
        <v>150</v>
      </c>
      <c r="W11" s="85">
        <f t="shared" si="1"/>
        <v>150</v>
      </c>
      <c r="X11" s="84"/>
      <c r="Y11" s="87"/>
      <c r="Z11" s="4"/>
      <c r="AA11" s="5"/>
    </row>
    <row r="12" spans="1:30" ht="90" customHeight="1">
      <c r="A12" s="75"/>
      <c r="B12" s="5" t="s">
        <v>433</v>
      </c>
      <c r="C12" s="7" t="s">
        <v>3939</v>
      </c>
      <c r="D12" s="7" t="s">
        <v>434</v>
      </c>
      <c r="E12" s="7" t="s">
        <v>3495</v>
      </c>
      <c r="F12" s="7" t="s">
        <v>464</v>
      </c>
      <c r="G12" s="7" t="s">
        <v>465</v>
      </c>
      <c r="H12" s="7" t="s">
        <v>454</v>
      </c>
      <c r="I12" s="7">
        <v>400</v>
      </c>
      <c r="J12" s="5" t="s">
        <v>4094</v>
      </c>
      <c r="K12" s="76" t="s">
        <v>2233</v>
      </c>
      <c r="L12" s="8">
        <v>4061616304865</v>
      </c>
      <c r="M12" s="7" t="s">
        <v>298</v>
      </c>
      <c r="N12" s="7" t="s">
        <v>94</v>
      </c>
      <c r="O12" s="7" t="s">
        <v>477</v>
      </c>
      <c r="P12" s="7" t="s">
        <v>578</v>
      </c>
      <c r="Q12" s="9">
        <v>1</v>
      </c>
      <c r="R12" s="8" t="s">
        <v>425</v>
      </c>
      <c r="S12" s="7" t="s">
        <v>36</v>
      </c>
      <c r="T12" s="85">
        <v>75</v>
      </c>
      <c r="U12" s="73">
        <f t="shared" si="0"/>
        <v>75</v>
      </c>
      <c r="V12" s="85">
        <v>150</v>
      </c>
      <c r="W12" s="85">
        <f t="shared" si="1"/>
        <v>150</v>
      </c>
      <c r="X12" s="84"/>
      <c r="Y12" s="87"/>
      <c r="Z12" s="4"/>
      <c r="AA12" s="5"/>
    </row>
    <row r="13" spans="1:30" ht="90" customHeight="1">
      <c r="A13" s="75"/>
      <c r="B13" s="5" t="s">
        <v>433</v>
      </c>
      <c r="C13" s="7" t="s">
        <v>3939</v>
      </c>
      <c r="D13" s="7" t="s">
        <v>434</v>
      </c>
      <c r="E13" s="7" t="s">
        <v>3495</v>
      </c>
      <c r="F13" s="7" t="s">
        <v>464</v>
      </c>
      <c r="G13" s="7" t="s">
        <v>465</v>
      </c>
      <c r="H13" s="7" t="s">
        <v>454</v>
      </c>
      <c r="I13" s="7">
        <v>400</v>
      </c>
      <c r="J13" s="5" t="s">
        <v>4094</v>
      </c>
      <c r="K13" s="76" t="s">
        <v>2234</v>
      </c>
      <c r="L13" s="8">
        <v>4061616300713</v>
      </c>
      <c r="M13" s="7" t="s">
        <v>298</v>
      </c>
      <c r="N13" s="7" t="s">
        <v>94</v>
      </c>
      <c r="O13" s="7" t="s">
        <v>477</v>
      </c>
      <c r="P13" s="7">
        <v>7</v>
      </c>
      <c r="Q13" s="9">
        <v>1</v>
      </c>
      <c r="R13" s="8" t="s">
        <v>425</v>
      </c>
      <c r="S13" s="7" t="s">
        <v>36</v>
      </c>
      <c r="T13" s="85">
        <v>75</v>
      </c>
      <c r="U13" s="73">
        <f t="shared" si="0"/>
        <v>75</v>
      </c>
      <c r="V13" s="85">
        <v>150</v>
      </c>
      <c r="W13" s="85">
        <f t="shared" si="1"/>
        <v>150</v>
      </c>
      <c r="X13" s="84"/>
      <c r="Y13" s="87"/>
      <c r="Z13" s="4"/>
      <c r="AA13" s="5"/>
    </row>
    <row r="14" spans="1:30" ht="90" customHeight="1">
      <c r="A14" s="75"/>
      <c r="B14" s="5" t="s">
        <v>433</v>
      </c>
      <c r="C14" s="7" t="s">
        <v>3939</v>
      </c>
      <c r="D14" s="7" t="s">
        <v>434</v>
      </c>
      <c r="E14" s="7" t="s">
        <v>3495</v>
      </c>
      <c r="F14" s="7" t="s">
        <v>464</v>
      </c>
      <c r="G14" s="7" t="s">
        <v>465</v>
      </c>
      <c r="H14" s="7" t="s">
        <v>454</v>
      </c>
      <c r="I14" s="7">
        <v>400</v>
      </c>
      <c r="J14" s="5" t="s">
        <v>4094</v>
      </c>
      <c r="K14" s="76" t="s">
        <v>2235</v>
      </c>
      <c r="L14" s="8">
        <v>4061616304780</v>
      </c>
      <c r="M14" s="7" t="s">
        <v>298</v>
      </c>
      <c r="N14" s="7" t="s">
        <v>94</v>
      </c>
      <c r="O14" s="7" t="s">
        <v>477</v>
      </c>
      <c r="P14" s="7" t="s">
        <v>579</v>
      </c>
      <c r="Q14" s="9">
        <v>1</v>
      </c>
      <c r="R14" s="8" t="s">
        <v>425</v>
      </c>
      <c r="S14" s="7" t="s">
        <v>36</v>
      </c>
      <c r="T14" s="85">
        <v>75</v>
      </c>
      <c r="U14" s="73">
        <f t="shared" si="0"/>
        <v>75</v>
      </c>
      <c r="V14" s="85">
        <v>150</v>
      </c>
      <c r="W14" s="85">
        <f t="shared" si="1"/>
        <v>150</v>
      </c>
      <c r="X14" s="84"/>
      <c r="Y14" s="87"/>
      <c r="Z14" s="4"/>
      <c r="AA14" s="5"/>
    </row>
    <row r="15" spans="1:30" ht="90" customHeight="1">
      <c r="A15" s="75"/>
      <c r="B15" s="5" t="s">
        <v>433</v>
      </c>
      <c r="C15" s="7" t="s">
        <v>3939</v>
      </c>
      <c r="D15" s="7" t="s">
        <v>434</v>
      </c>
      <c r="E15" s="7" t="s">
        <v>3495</v>
      </c>
      <c r="F15" s="7" t="s">
        <v>464</v>
      </c>
      <c r="G15" s="7" t="s">
        <v>465</v>
      </c>
      <c r="H15" s="7" t="s">
        <v>454</v>
      </c>
      <c r="I15" s="7">
        <v>400</v>
      </c>
      <c r="J15" s="5" t="s">
        <v>4094</v>
      </c>
      <c r="K15" s="76" t="s">
        <v>2236</v>
      </c>
      <c r="L15" s="8">
        <v>4061616304803</v>
      </c>
      <c r="M15" s="7" t="s">
        <v>298</v>
      </c>
      <c r="N15" s="7" t="s">
        <v>94</v>
      </c>
      <c r="O15" s="7" t="s">
        <v>477</v>
      </c>
      <c r="P15" s="7">
        <v>8</v>
      </c>
      <c r="Q15" s="9">
        <v>1</v>
      </c>
      <c r="R15" s="8" t="s">
        <v>425</v>
      </c>
      <c r="S15" s="7" t="s">
        <v>36</v>
      </c>
      <c r="T15" s="85">
        <v>75</v>
      </c>
      <c r="U15" s="73">
        <f t="shared" si="0"/>
        <v>75</v>
      </c>
      <c r="V15" s="85">
        <v>150</v>
      </c>
      <c r="W15" s="85">
        <f t="shared" si="1"/>
        <v>150</v>
      </c>
      <c r="X15" s="84"/>
      <c r="Y15" s="87"/>
      <c r="Z15" s="4"/>
      <c r="AA15" s="5"/>
    </row>
    <row r="16" spans="1:30" ht="90" customHeight="1">
      <c r="A16" s="75"/>
      <c r="B16" s="5" t="s">
        <v>433</v>
      </c>
      <c r="C16" s="7" t="s">
        <v>3939</v>
      </c>
      <c r="D16" s="7" t="s">
        <v>434</v>
      </c>
      <c r="E16" s="7" t="s">
        <v>3495</v>
      </c>
      <c r="F16" s="7" t="s">
        <v>463</v>
      </c>
      <c r="G16" s="7" t="s">
        <v>418</v>
      </c>
      <c r="H16" s="7" t="s">
        <v>454</v>
      </c>
      <c r="I16" s="7">
        <v>400</v>
      </c>
      <c r="J16" s="5" t="s">
        <v>4095</v>
      </c>
      <c r="K16" s="76" t="s">
        <v>4036</v>
      </c>
      <c r="L16" s="8">
        <v>4061616303455</v>
      </c>
      <c r="M16" s="7" t="s">
        <v>360</v>
      </c>
      <c r="N16" s="7" t="s">
        <v>90</v>
      </c>
      <c r="O16" s="7" t="s">
        <v>483</v>
      </c>
      <c r="P16" s="7">
        <v>9</v>
      </c>
      <c r="Q16" s="9">
        <v>17</v>
      </c>
      <c r="R16" s="8" t="s">
        <v>425</v>
      </c>
      <c r="S16" s="7" t="s">
        <v>33</v>
      </c>
      <c r="T16" s="85">
        <v>62.5</v>
      </c>
      <c r="U16" s="73">
        <f t="shared" si="0"/>
        <v>1062.5</v>
      </c>
      <c r="V16" s="85">
        <v>125</v>
      </c>
      <c r="W16" s="85">
        <f t="shared" si="1"/>
        <v>2125</v>
      </c>
      <c r="X16" s="84"/>
      <c r="Y16" s="87"/>
      <c r="Z16" s="4"/>
      <c r="AA16" s="5"/>
    </row>
    <row r="17" spans="1:27" ht="90" customHeight="1">
      <c r="A17" s="75"/>
      <c r="B17" s="5" t="s">
        <v>433</v>
      </c>
      <c r="C17" s="7" t="s">
        <v>3939</v>
      </c>
      <c r="D17" s="7" t="s">
        <v>439</v>
      </c>
      <c r="E17" s="7" t="s">
        <v>3495</v>
      </c>
      <c r="F17" s="7" t="s">
        <v>462</v>
      </c>
      <c r="G17" s="7" t="s">
        <v>422</v>
      </c>
      <c r="H17" s="7" t="s">
        <v>454</v>
      </c>
      <c r="I17" s="7">
        <v>400</v>
      </c>
      <c r="J17" s="5" t="s">
        <v>4096</v>
      </c>
      <c r="K17" s="76" t="s">
        <v>2495</v>
      </c>
      <c r="L17" s="8">
        <v>4060512748957</v>
      </c>
      <c r="M17" s="7" t="s">
        <v>324</v>
      </c>
      <c r="N17" s="7" t="s">
        <v>81</v>
      </c>
      <c r="O17" s="7" t="s">
        <v>445</v>
      </c>
      <c r="P17" s="7">
        <v>12</v>
      </c>
      <c r="Q17" s="9">
        <v>17</v>
      </c>
      <c r="R17" s="8" t="s">
        <v>423</v>
      </c>
      <c r="S17" s="7" t="s">
        <v>36</v>
      </c>
      <c r="T17" s="85">
        <v>47.5</v>
      </c>
      <c r="U17" s="73">
        <f t="shared" si="0"/>
        <v>807.5</v>
      </c>
      <c r="V17" s="85">
        <v>95</v>
      </c>
      <c r="W17" s="85">
        <f t="shared" si="1"/>
        <v>1615</v>
      </c>
      <c r="X17" s="84"/>
      <c r="Y17" s="87"/>
      <c r="Z17" s="4"/>
      <c r="AA17" s="5"/>
    </row>
    <row r="18" spans="1:27" ht="90" customHeight="1">
      <c r="A18" s="75"/>
      <c r="B18" s="5" t="s">
        <v>433</v>
      </c>
      <c r="C18" s="7" t="s">
        <v>3939</v>
      </c>
      <c r="D18" s="7" t="s">
        <v>439</v>
      </c>
      <c r="E18" s="7" t="s">
        <v>3495</v>
      </c>
      <c r="F18" s="7" t="s">
        <v>462</v>
      </c>
      <c r="G18" s="7" t="s">
        <v>422</v>
      </c>
      <c r="H18" s="7" t="s">
        <v>454</v>
      </c>
      <c r="I18" s="7">
        <v>400</v>
      </c>
      <c r="J18" s="5" t="s">
        <v>4096</v>
      </c>
      <c r="K18" s="76" t="s">
        <v>2494</v>
      </c>
      <c r="L18" s="8">
        <v>4060512753074</v>
      </c>
      <c r="M18" s="7" t="s">
        <v>324</v>
      </c>
      <c r="N18" s="7" t="s">
        <v>81</v>
      </c>
      <c r="O18" s="7" t="s">
        <v>445</v>
      </c>
      <c r="P18" s="7">
        <v>4</v>
      </c>
      <c r="Q18" s="9">
        <v>6</v>
      </c>
      <c r="R18" s="8" t="s">
        <v>423</v>
      </c>
      <c r="S18" s="7" t="s">
        <v>36</v>
      </c>
      <c r="T18" s="85">
        <v>47.5</v>
      </c>
      <c r="U18" s="73">
        <f t="shared" si="0"/>
        <v>285</v>
      </c>
      <c r="V18" s="85">
        <v>95</v>
      </c>
      <c r="W18" s="85">
        <f t="shared" si="1"/>
        <v>570</v>
      </c>
      <c r="X18" s="84"/>
      <c r="Y18" s="87"/>
      <c r="Z18" s="4"/>
      <c r="AA18" s="5"/>
    </row>
    <row r="19" spans="1:27" ht="90" customHeight="1">
      <c r="A19" s="75"/>
      <c r="B19" s="5" t="s">
        <v>433</v>
      </c>
      <c r="C19" s="7" t="s">
        <v>3939</v>
      </c>
      <c r="D19" s="7" t="s">
        <v>434</v>
      </c>
      <c r="E19" s="7" t="s">
        <v>3495</v>
      </c>
      <c r="F19" s="7" t="s">
        <v>464</v>
      </c>
      <c r="G19" s="7" t="s">
        <v>467</v>
      </c>
      <c r="H19" s="7" t="s">
        <v>454</v>
      </c>
      <c r="I19" s="7">
        <v>400</v>
      </c>
      <c r="J19" s="5" t="s">
        <v>4097</v>
      </c>
      <c r="K19" s="76" t="s">
        <v>2610</v>
      </c>
      <c r="L19" s="8">
        <v>4062055686765</v>
      </c>
      <c r="M19" s="7" t="s">
        <v>332</v>
      </c>
      <c r="N19" s="7" t="s">
        <v>88</v>
      </c>
      <c r="O19" s="7" t="s">
        <v>477</v>
      </c>
      <c r="P19" s="7" t="s">
        <v>576</v>
      </c>
      <c r="Q19" s="9">
        <v>1</v>
      </c>
      <c r="R19" s="8" t="s">
        <v>424</v>
      </c>
      <c r="S19" s="7" t="s">
        <v>36</v>
      </c>
      <c r="T19" s="85">
        <v>70</v>
      </c>
      <c r="U19" s="73">
        <f t="shared" si="0"/>
        <v>70</v>
      </c>
      <c r="V19" s="85">
        <v>140</v>
      </c>
      <c r="W19" s="85">
        <f t="shared" si="1"/>
        <v>140</v>
      </c>
      <c r="X19" s="84"/>
      <c r="Y19" s="87"/>
      <c r="Z19" s="4"/>
      <c r="AA19" s="5"/>
    </row>
    <row r="20" spans="1:27" ht="90" customHeight="1">
      <c r="A20" s="75"/>
      <c r="B20" s="5" t="s">
        <v>433</v>
      </c>
      <c r="C20" s="7" t="s">
        <v>3939</v>
      </c>
      <c r="D20" s="7" t="s">
        <v>434</v>
      </c>
      <c r="E20" s="7" t="s">
        <v>3495</v>
      </c>
      <c r="F20" s="7" t="s">
        <v>464</v>
      </c>
      <c r="G20" s="7" t="s">
        <v>467</v>
      </c>
      <c r="H20" s="7" t="s">
        <v>454</v>
      </c>
      <c r="I20" s="7">
        <v>400</v>
      </c>
      <c r="J20" s="5" t="s">
        <v>4097</v>
      </c>
      <c r="K20" s="76" t="s">
        <v>2611</v>
      </c>
      <c r="L20" s="8">
        <v>4062055686697</v>
      </c>
      <c r="M20" s="7" t="s">
        <v>332</v>
      </c>
      <c r="N20" s="7" t="s">
        <v>88</v>
      </c>
      <c r="O20" s="7" t="s">
        <v>477</v>
      </c>
      <c r="P20" s="7">
        <v>5</v>
      </c>
      <c r="Q20" s="9">
        <v>1</v>
      </c>
      <c r="R20" s="8" t="s">
        <v>424</v>
      </c>
      <c r="S20" s="7" t="s">
        <v>36</v>
      </c>
      <c r="T20" s="85">
        <v>70</v>
      </c>
      <c r="U20" s="73">
        <f t="shared" si="0"/>
        <v>70</v>
      </c>
      <c r="V20" s="85">
        <v>140</v>
      </c>
      <c r="W20" s="85">
        <f t="shared" si="1"/>
        <v>140</v>
      </c>
      <c r="X20" s="84"/>
      <c r="Y20" s="87"/>
      <c r="Z20" s="4"/>
      <c r="AA20" s="5"/>
    </row>
    <row r="21" spans="1:27" ht="90" customHeight="1">
      <c r="A21" s="75"/>
      <c r="B21" s="5" t="s">
        <v>433</v>
      </c>
      <c r="C21" s="7" t="s">
        <v>3939</v>
      </c>
      <c r="D21" s="7" t="s">
        <v>434</v>
      </c>
      <c r="E21" s="7" t="s">
        <v>3495</v>
      </c>
      <c r="F21" s="7" t="s">
        <v>464</v>
      </c>
      <c r="G21" s="7" t="s">
        <v>467</v>
      </c>
      <c r="H21" s="7" t="s">
        <v>454</v>
      </c>
      <c r="I21" s="7">
        <v>400</v>
      </c>
      <c r="J21" s="5" t="s">
        <v>4097</v>
      </c>
      <c r="K21" s="76" t="s">
        <v>2612</v>
      </c>
      <c r="L21" s="8">
        <v>4062055686758</v>
      </c>
      <c r="M21" s="7" t="s">
        <v>332</v>
      </c>
      <c r="N21" s="7" t="s">
        <v>88</v>
      </c>
      <c r="O21" s="7" t="s">
        <v>477</v>
      </c>
      <c r="P21" s="7">
        <v>6</v>
      </c>
      <c r="Q21" s="9">
        <v>1</v>
      </c>
      <c r="R21" s="8" t="s">
        <v>424</v>
      </c>
      <c r="S21" s="7" t="s">
        <v>36</v>
      </c>
      <c r="T21" s="85">
        <v>70</v>
      </c>
      <c r="U21" s="73">
        <f t="shared" si="0"/>
        <v>70</v>
      </c>
      <c r="V21" s="85">
        <v>140</v>
      </c>
      <c r="W21" s="85">
        <f t="shared" si="1"/>
        <v>140</v>
      </c>
      <c r="X21" s="84"/>
      <c r="Y21" s="87"/>
      <c r="Z21" s="4"/>
      <c r="AA21" s="5"/>
    </row>
    <row r="22" spans="1:27" ht="90" customHeight="1">
      <c r="A22" s="75"/>
      <c r="B22" s="5" t="s">
        <v>433</v>
      </c>
      <c r="C22" s="7" t="s">
        <v>3939</v>
      </c>
      <c r="D22" s="7" t="s">
        <v>434</v>
      </c>
      <c r="E22" s="7" t="s">
        <v>3495</v>
      </c>
      <c r="F22" s="7" t="s">
        <v>464</v>
      </c>
      <c r="G22" s="7" t="s">
        <v>467</v>
      </c>
      <c r="H22" s="7" t="s">
        <v>454</v>
      </c>
      <c r="I22" s="7">
        <v>400</v>
      </c>
      <c r="J22" s="5" t="s">
        <v>4097</v>
      </c>
      <c r="K22" s="76" t="s">
        <v>2613</v>
      </c>
      <c r="L22" s="8">
        <v>4062055686734</v>
      </c>
      <c r="M22" s="7" t="s">
        <v>332</v>
      </c>
      <c r="N22" s="7" t="s">
        <v>88</v>
      </c>
      <c r="O22" s="7" t="s">
        <v>477</v>
      </c>
      <c r="P22" s="7" t="s">
        <v>578</v>
      </c>
      <c r="Q22" s="9">
        <v>2</v>
      </c>
      <c r="R22" s="8" t="s">
        <v>424</v>
      </c>
      <c r="S22" s="7" t="s">
        <v>36</v>
      </c>
      <c r="T22" s="85">
        <v>70</v>
      </c>
      <c r="U22" s="73">
        <f t="shared" si="0"/>
        <v>140</v>
      </c>
      <c r="V22" s="85">
        <v>140</v>
      </c>
      <c r="W22" s="85">
        <f t="shared" si="1"/>
        <v>280</v>
      </c>
      <c r="X22" s="84"/>
      <c r="Y22" s="87"/>
      <c r="Z22" s="4"/>
      <c r="AA22" s="5"/>
    </row>
    <row r="23" spans="1:27" ht="90" customHeight="1">
      <c r="A23" s="5"/>
      <c r="B23" s="5" t="s">
        <v>433</v>
      </c>
      <c r="C23" s="7" t="s">
        <v>3939</v>
      </c>
      <c r="D23" s="7" t="s">
        <v>436</v>
      </c>
      <c r="E23" s="7" t="s">
        <v>3495</v>
      </c>
      <c r="F23" s="7" t="s">
        <v>464</v>
      </c>
      <c r="G23" s="7" t="s">
        <v>422</v>
      </c>
      <c r="H23" s="7" t="s">
        <v>459</v>
      </c>
      <c r="I23" s="7">
        <v>400</v>
      </c>
      <c r="J23" s="5" t="s">
        <v>4098</v>
      </c>
      <c r="K23" s="76" t="s">
        <v>2758</v>
      </c>
      <c r="L23" s="8">
        <v>4062051555317</v>
      </c>
      <c r="M23" s="7" t="s">
        <v>290</v>
      </c>
      <c r="N23" s="7" t="s">
        <v>67</v>
      </c>
      <c r="O23" s="7" t="s">
        <v>470</v>
      </c>
      <c r="P23" s="7">
        <v>4</v>
      </c>
      <c r="Q23" s="9">
        <v>5</v>
      </c>
      <c r="R23" s="8" t="s">
        <v>427</v>
      </c>
      <c r="S23" s="7" t="s">
        <v>36</v>
      </c>
      <c r="T23" s="85">
        <v>15</v>
      </c>
      <c r="U23" s="73">
        <f t="shared" si="0"/>
        <v>75</v>
      </c>
      <c r="V23" s="85">
        <v>30</v>
      </c>
      <c r="W23" s="85">
        <f t="shared" si="1"/>
        <v>150</v>
      </c>
      <c r="X23" s="84"/>
      <c r="Y23" s="87"/>
      <c r="Z23" s="4"/>
      <c r="AA23" s="5"/>
    </row>
    <row r="24" spans="1:27" ht="90" customHeight="1">
      <c r="A24" s="75"/>
      <c r="B24" s="5" t="s">
        <v>433</v>
      </c>
      <c r="C24" s="7" t="s">
        <v>3939</v>
      </c>
      <c r="D24" s="7" t="s">
        <v>434</v>
      </c>
      <c r="E24" s="7" t="s">
        <v>3495</v>
      </c>
      <c r="F24" s="7" t="s">
        <v>464</v>
      </c>
      <c r="G24" s="7" t="s">
        <v>421</v>
      </c>
      <c r="H24" s="7" t="s">
        <v>452</v>
      </c>
      <c r="I24" s="7">
        <v>400</v>
      </c>
      <c r="J24" s="5" t="s">
        <v>4099</v>
      </c>
      <c r="K24" s="76" t="s">
        <v>2577</v>
      </c>
      <c r="L24" s="8">
        <v>4062052437353</v>
      </c>
      <c r="M24" s="7" t="s">
        <v>330</v>
      </c>
      <c r="N24" s="7" t="s">
        <v>44</v>
      </c>
      <c r="O24" s="7" t="s">
        <v>495</v>
      </c>
      <c r="P24" s="7">
        <v>4</v>
      </c>
      <c r="Q24" s="9">
        <v>1</v>
      </c>
      <c r="R24" s="8" t="s">
        <v>423</v>
      </c>
      <c r="S24" s="7" t="s">
        <v>35</v>
      </c>
      <c r="T24" s="85">
        <v>75</v>
      </c>
      <c r="U24" s="73">
        <f t="shared" si="0"/>
        <v>75</v>
      </c>
      <c r="V24" s="85">
        <v>150</v>
      </c>
      <c r="W24" s="85">
        <f t="shared" si="1"/>
        <v>150</v>
      </c>
      <c r="X24" s="84"/>
      <c r="Y24" s="87"/>
      <c r="Z24" s="4"/>
      <c r="AA24" s="5"/>
    </row>
    <row r="25" spans="1:27" ht="90" customHeight="1">
      <c r="A25" s="75"/>
      <c r="B25" s="5" t="s">
        <v>433</v>
      </c>
      <c r="C25" s="7" t="s">
        <v>3939</v>
      </c>
      <c r="D25" s="7" t="s">
        <v>434</v>
      </c>
      <c r="E25" s="7" t="s">
        <v>3495</v>
      </c>
      <c r="F25" s="7" t="s">
        <v>464</v>
      </c>
      <c r="G25" s="7" t="s">
        <v>421</v>
      </c>
      <c r="H25" s="7" t="s">
        <v>452</v>
      </c>
      <c r="I25" s="7">
        <v>400</v>
      </c>
      <c r="J25" s="5" t="s">
        <v>4099</v>
      </c>
      <c r="K25" s="76" t="s">
        <v>2578</v>
      </c>
      <c r="L25" s="8">
        <v>4062052437346</v>
      </c>
      <c r="M25" s="7" t="s">
        <v>330</v>
      </c>
      <c r="N25" s="7" t="s">
        <v>44</v>
      </c>
      <c r="O25" s="7" t="s">
        <v>495</v>
      </c>
      <c r="P25" s="7" t="s">
        <v>576</v>
      </c>
      <c r="Q25" s="9">
        <v>3</v>
      </c>
      <c r="R25" s="8" t="s">
        <v>423</v>
      </c>
      <c r="S25" s="7" t="s">
        <v>35</v>
      </c>
      <c r="T25" s="85">
        <v>75</v>
      </c>
      <c r="U25" s="73">
        <f t="shared" si="0"/>
        <v>225</v>
      </c>
      <c r="V25" s="85">
        <v>150</v>
      </c>
      <c r="W25" s="85">
        <f t="shared" si="1"/>
        <v>450</v>
      </c>
      <c r="X25" s="84"/>
      <c r="Y25" s="87"/>
      <c r="Z25" s="4"/>
      <c r="AA25" s="5"/>
    </row>
    <row r="26" spans="1:27" ht="90" customHeight="1">
      <c r="A26" s="75"/>
      <c r="B26" s="5" t="s">
        <v>433</v>
      </c>
      <c r="C26" s="7" t="s">
        <v>3939</v>
      </c>
      <c r="D26" s="7" t="s">
        <v>434</v>
      </c>
      <c r="E26" s="7" t="s">
        <v>3495</v>
      </c>
      <c r="F26" s="7" t="s">
        <v>464</v>
      </c>
      <c r="G26" s="7" t="s">
        <v>421</v>
      </c>
      <c r="H26" s="7" t="s">
        <v>452</v>
      </c>
      <c r="I26" s="7">
        <v>400</v>
      </c>
      <c r="J26" s="5" t="s">
        <v>4099</v>
      </c>
      <c r="K26" s="76" t="s">
        <v>2579</v>
      </c>
      <c r="L26" s="8">
        <v>4062052437384</v>
      </c>
      <c r="M26" s="7" t="s">
        <v>330</v>
      </c>
      <c r="N26" s="7" t="s">
        <v>44</v>
      </c>
      <c r="O26" s="7" t="s">
        <v>495</v>
      </c>
      <c r="P26" s="7">
        <v>5</v>
      </c>
      <c r="Q26" s="9">
        <v>2</v>
      </c>
      <c r="R26" s="8" t="s">
        <v>423</v>
      </c>
      <c r="S26" s="7" t="s">
        <v>35</v>
      </c>
      <c r="T26" s="85">
        <v>75</v>
      </c>
      <c r="U26" s="73">
        <f t="shared" si="0"/>
        <v>150</v>
      </c>
      <c r="V26" s="85">
        <v>150</v>
      </c>
      <c r="W26" s="85">
        <f t="shared" si="1"/>
        <v>300</v>
      </c>
      <c r="X26" s="84"/>
      <c r="Y26" s="87"/>
      <c r="Z26" s="4"/>
      <c r="AA26" s="5"/>
    </row>
    <row r="27" spans="1:27" ht="90" customHeight="1">
      <c r="A27" s="75"/>
      <c r="B27" s="5" t="s">
        <v>433</v>
      </c>
      <c r="C27" s="7" t="s">
        <v>3939</v>
      </c>
      <c r="D27" s="7" t="s">
        <v>434</v>
      </c>
      <c r="E27" s="7" t="s">
        <v>3495</v>
      </c>
      <c r="F27" s="7" t="s">
        <v>464</v>
      </c>
      <c r="G27" s="7" t="s">
        <v>421</v>
      </c>
      <c r="H27" s="7" t="s">
        <v>452</v>
      </c>
      <c r="I27" s="7">
        <v>400</v>
      </c>
      <c r="J27" s="5" t="s">
        <v>4099</v>
      </c>
      <c r="K27" s="76" t="s">
        <v>2580</v>
      </c>
      <c r="L27" s="8">
        <v>4062052437391</v>
      </c>
      <c r="M27" s="7" t="s">
        <v>330</v>
      </c>
      <c r="N27" s="7" t="s">
        <v>44</v>
      </c>
      <c r="O27" s="7" t="s">
        <v>495</v>
      </c>
      <c r="P27" s="7" t="s">
        <v>577</v>
      </c>
      <c r="Q27" s="9">
        <v>1</v>
      </c>
      <c r="R27" s="8" t="s">
        <v>423</v>
      </c>
      <c r="S27" s="7" t="s">
        <v>35</v>
      </c>
      <c r="T27" s="85">
        <v>75</v>
      </c>
      <c r="U27" s="73">
        <f t="shared" si="0"/>
        <v>75</v>
      </c>
      <c r="V27" s="85">
        <v>150</v>
      </c>
      <c r="W27" s="85">
        <f t="shared" si="1"/>
        <v>150</v>
      </c>
      <c r="X27" s="84"/>
      <c r="Y27" s="87"/>
      <c r="Z27" s="4"/>
      <c r="AA27" s="5"/>
    </row>
    <row r="28" spans="1:27" ht="90" customHeight="1">
      <c r="A28" s="75"/>
      <c r="B28" s="5" t="s">
        <v>433</v>
      </c>
      <c r="C28" s="7" t="s">
        <v>3939</v>
      </c>
      <c r="D28" s="7" t="s">
        <v>434</v>
      </c>
      <c r="E28" s="7" t="s">
        <v>3495</v>
      </c>
      <c r="F28" s="7" t="s">
        <v>463</v>
      </c>
      <c r="G28" s="7" t="s">
        <v>418</v>
      </c>
      <c r="H28" s="7" t="s">
        <v>457</v>
      </c>
      <c r="I28" s="7">
        <v>400</v>
      </c>
      <c r="J28" s="5" t="s">
        <v>4100</v>
      </c>
      <c r="K28" s="76" t="s">
        <v>2900</v>
      </c>
      <c r="L28" s="8">
        <v>4051043115066</v>
      </c>
      <c r="M28" s="7" t="s">
        <v>367</v>
      </c>
      <c r="N28" s="7" t="s">
        <v>117</v>
      </c>
      <c r="O28" s="7" t="s">
        <v>445</v>
      </c>
      <c r="P28" s="7">
        <v>10</v>
      </c>
      <c r="Q28" s="9">
        <v>4</v>
      </c>
      <c r="R28" s="8" t="s">
        <v>425</v>
      </c>
      <c r="S28" s="7" t="s">
        <v>36</v>
      </c>
      <c r="T28" s="85">
        <v>45</v>
      </c>
      <c r="U28" s="73">
        <f t="shared" si="0"/>
        <v>180</v>
      </c>
      <c r="V28" s="85">
        <v>90</v>
      </c>
      <c r="W28" s="85">
        <f t="shared" si="1"/>
        <v>360</v>
      </c>
      <c r="X28" s="84"/>
      <c r="Y28" s="87"/>
      <c r="Z28" s="4"/>
      <c r="AA28" s="5"/>
    </row>
    <row r="29" spans="1:27" ht="90" customHeight="1">
      <c r="A29" s="75"/>
      <c r="B29" s="5" t="s">
        <v>433</v>
      </c>
      <c r="C29" s="7" t="s">
        <v>3939</v>
      </c>
      <c r="D29" s="7" t="s">
        <v>434</v>
      </c>
      <c r="E29" s="7" t="s">
        <v>3495</v>
      </c>
      <c r="F29" s="7" t="s">
        <v>463</v>
      </c>
      <c r="G29" s="7" t="s">
        <v>418</v>
      </c>
      <c r="H29" s="7" t="s">
        <v>457</v>
      </c>
      <c r="I29" s="7">
        <v>400</v>
      </c>
      <c r="J29" s="5" t="s">
        <v>4100</v>
      </c>
      <c r="K29" s="76" t="s">
        <v>2901</v>
      </c>
      <c r="L29" s="8">
        <v>4051043115035</v>
      </c>
      <c r="M29" s="7" t="s">
        <v>367</v>
      </c>
      <c r="N29" s="7" t="s">
        <v>117</v>
      </c>
      <c r="O29" s="7" t="s">
        <v>445</v>
      </c>
      <c r="P29" s="7">
        <v>12</v>
      </c>
      <c r="Q29" s="9">
        <v>1</v>
      </c>
      <c r="R29" s="8" t="s">
        <v>425</v>
      </c>
      <c r="S29" s="7" t="s">
        <v>36</v>
      </c>
      <c r="T29" s="85">
        <v>45</v>
      </c>
      <c r="U29" s="73">
        <f t="shared" si="0"/>
        <v>45</v>
      </c>
      <c r="V29" s="85">
        <v>90</v>
      </c>
      <c r="W29" s="85">
        <f t="shared" si="1"/>
        <v>90</v>
      </c>
      <c r="X29" s="84"/>
      <c r="Y29" s="87"/>
      <c r="Z29" s="4"/>
      <c r="AA29" s="5"/>
    </row>
    <row r="30" spans="1:27" ht="90" customHeight="1">
      <c r="A30" s="75"/>
      <c r="B30" s="5" t="s">
        <v>433</v>
      </c>
      <c r="C30" s="7" t="s">
        <v>3939</v>
      </c>
      <c r="D30" s="7" t="s">
        <v>434</v>
      </c>
      <c r="E30" s="7" t="s">
        <v>3495</v>
      </c>
      <c r="F30" s="7" t="s">
        <v>464</v>
      </c>
      <c r="G30" s="7" t="s">
        <v>467</v>
      </c>
      <c r="H30" s="7" t="s">
        <v>452</v>
      </c>
      <c r="I30" s="7">
        <v>400</v>
      </c>
      <c r="J30" s="5" t="s">
        <v>4101</v>
      </c>
      <c r="K30" s="76" t="s">
        <v>1779</v>
      </c>
      <c r="L30" s="8">
        <v>4062053437499</v>
      </c>
      <c r="M30" s="7" t="s">
        <v>263</v>
      </c>
      <c r="N30" s="7" t="s">
        <v>44</v>
      </c>
      <c r="O30" s="7" t="s">
        <v>472</v>
      </c>
      <c r="P30" s="7" t="s">
        <v>584</v>
      </c>
      <c r="Q30" s="9">
        <v>1</v>
      </c>
      <c r="R30" s="8" t="s">
        <v>423</v>
      </c>
      <c r="S30" s="7" t="s">
        <v>33</v>
      </c>
      <c r="T30" s="85">
        <v>70</v>
      </c>
      <c r="U30" s="73">
        <f t="shared" si="0"/>
        <v>70</v>
      </c>
      <c r="V30" s="85">
        <v>140</v>
      </c>
      <c r="W30" s="85">
        <f t="shared" si="1"/>
        <v>140</v>
      </c>
      <c r="X30" s="84"/>
      <c r="Y30" s="87"/>
      <c r="Z30" s="4"/>
      <c r="AA30" s="5"/>
    </row>
    <row r="31" spans="1:27" ht="90" customHeight="1">
      <c r="A31" s="75"/>
      <c r="B31" s="5" t="s">
        <v>433</v>
      </c>
      <c r="C31" s="7" t="s">
        <v>3939</v>
      </c>
      <c r="D31" s="7" t="s">
        <v>434</v>
      </c>
      <c r="E31" s="7" t="s">
        <v>3495</v>
      </c>
      <c r="F31" s="7" t="s">
        <v>464</v>
      </c>
      <c r="G31" s="7" t="s">
        <v>467</v>
      </c>
      <c r="H31" s="7" t="s">
        <v>452</v>
      </c>
      <c r="I31" s="7">
        <v>400</v>
      </c>
      <c r="J31" s="5" t="s">
        <v>4101</v>
      </c>
      <c r="K31" s="76" t="s">
        <v>1780</v>
      </c>
      <c r="L31" s="8">
        <v>4062053430902</v>
      </c>
      <c r="M31" s="7" t="s">
        <v>263</v>
      </c>
      <c r="N31" s="7" t="s">
        <v>44</v>
      </c>
      <c r="O31" s="7" t="s">
        <v>472</v>
      </c>
      <c r="P31" s="7">
        <v>4</v>
      </c>
      <c r="Q31" s="9">
        <v>2</v>
      </c>
      <c r="R31" s="8" t="s">
        <v>423</v>
      </c>
      <c r="S31" s="7" t="s">
        <v>33</v>
      </c>
      <c r="T31" s="85">
        <v>70</v>
      </c>
      <c r="U31" s="73">
        <f t="shared" si="0"/>
        <v>140</v>
      </c>
      <c r="V31" s="85">
        <v>140</v>
      </c>
      <c r="W31" s="85">
        <f t="shared" si="1"/>
        <v>280</v>
      </c>
      <c r="X31" s="84"/>
      <c r="Y31" s="87"/>
      <c r="Z31" s="4"/>
      <c r="AA31" s="5"/>
    </row>
    <row r="32" spans="1:27" ht="90" customHeight="1">
      <c r="A32" s="75"/>
      <c r="B32" s="5" t="s">
        <v>433</v>
      </c>
      <c r="C32" s="7" t="s">
        <v>3939</v>
      </c>
      <c r="D32" s="7" t="s">
        <v>434</v>
      </c>
      <c r="E32" s="7" t="s">
        <v>3495</v>
      </c>
      <c r="F32" s="7" t="s">
        <v>464</v>
      </c>
      <c r="G32" s="7" t="s">
        <v>467</v>
      </c>
      <c r="H32" s="7" t="s">
        <v>452</v>
      </c>
      <c r="I32" s="7">
        <v>400</v>
      </c>
      <c r="J32" s="5" t="s">
        <v>4101</v>
      </c>
      <c r="K32" s="76" t="s">
        <v>1781</v>
      </c>
      <c r="L32" s="8">
        <v>4062053437444</v>
      </c>
      <c r="M32" s="7" t="s">
        <v>263</v>
      </c>
      <c r="N32" s="7" t="s">
        <v>44</v>
      </c>
      <c r="O32" s="7" t="s">
        <v>472</v>
      </c>
      <c r="P32" s="7" t="s">
        <v>576</v>
      </c>
      <c r="Q32" s="9">
        <v>3</v>
      </c>
      <c r="R32" s="8" t="s">
        <v>423</v>
      </c>
      <c r="S32" s="7" t="s">
        <v>33</v>
      </c>
      <c r="T32" s="85">
        <v>70</v>
      </c>
      <c r="U32" s="73">
        <f t="shared" si="0"/>
        <v>210</v>
      </c>
      <c r="V32" s="85">
        <v>140</v>
      </c>
      <c r="W32" s="85">
        <f t="shared" si="1"/>
        <v>420</v>
      </c>
      <c r="X32" s="84"/>
      <c r="Y32" s="87"/>
      <c r="Z32" s="4"/>
      <c r="AA32" s="5"/>
    </row>
    <row r="33" spans="1:27" ht="90" customHeight="1">
      <c r="A33" s="75"/>
      <c r="B33" s="5" t="s">
        <v>433</v>
      </c>
      <c r="C33" s="7" t="s">
        <v>3939</v>
      </c>
      <c r="D33" s="7" t="s">
        <v>434</v>
      </c>
      <c r="E33" s="7" t="s">
        <v>3495</v>
      </c>
      <c r="F33" s="7" t="s">
        <v>464</v>
      </c>
      <c r="G33" s="7" t="s">
        <v>467</v>
      </c>
      <c r="H33" s="7" t="s">
        <v>452</v>
      </c>
      <c r="I33" s="7">
        <v>400</v>
      </c>
      <c r="J33" s="5" t="s">
        <v>4101</v>
      </c>
      <c r="K33" s="76" t="s">
        <v>1782</v>
      </c>
      <c r="L33" s="8">
        <v>4062053437468</v>
      </c>
      <c r="M33" s="7" t="s">
        <v>263</v>
      </c>
      <c r="N33" s="7" t="s">
        <v>44</v>
      </c>
      <c r="O33" s="7" t="s">
        <v>472</v>
      </c>
      <c r="P33" s="7">
        <v>5</v>
      </c>
      <c r="Q33" s="9">
        <v>2</v>
      </c>
      <c r="R33" s="8" t="s">
        <v>423</v>
      </c>
      <c r="S33" s="7" t="s">
        <v>33</v>
      </c>
      <c r="T33" s="85">
        <v>70</v>
      </c>
      <c r="U33" s="73">
        <f t="shared" si="0"/>
        <v>140</v>
      </c>
      <c r="V33" s="85">
        <v>140</v>
      </c>
      <c r="W33" s="85">
        <f t="shared" si="1"/>
        <v>280</v>
      </c>
      <c r="X33" s="84"/>
      <c r="Y33" s="87"/>
      <c r="Z33" s="4"/>
      <c r="AA33" s="5"/>
    </row>
    <row r="34" spans="1:27" ht="90" customHeight="1">
      <c r="A34" s="75"/>
      <c r="B34" s="5" t="s">
        <v>433</v>
      </c>
      <c r="C34" s="7" t="s">
        <v>3939</v>
      </c>
      <c r="D34" s="7" t="s">
        <v>434</v>
      </c>
      <c r="E34" s="7" t="s">
        <v>3495</v>
      </c>
      <c r="F34" s="7" t="s">
        <v>464</v>
      </c>
      <c r="G34" s="7" t="s">
        <v>467</v>
      </c>
      <c r="H34" s="7" t="s">
        <v>452</v>
      </c>
      <c r="I34" s="7">
        <v>400</v>
      </c>
      <c r="J34" s="5" t="s">
        <v>4101</v>
      </c>
      <c r="K34" s="76" t="s">
        <v>1783</v>
      </c>
      <c r="L34" s="8">
        <v>4062053437420</v>
      </c>
      <c r="M34" s="7" t="s">
        <v>263</v>
      </c>
      <c r="N34" s="7" t="s">
        <v>44</v>
      </c>
      <c r="O34" s="7" t="s">
        <v>472</v>
      </c>
      <c r="P34" s="7" t="s">
        <v>577</v>
      </c>
      <c r="Q34" s="9">
        <v>2</v>
      </c>
      <c r="R34" s="8" t="s">
        <v>423</v>
      </c>
      <c r="S34" s="7" t="s">
        <v>33</v>
      </c>
      <c r="T34" s="85">
        <v>70</v>
      </c>
      <c r="U34" s="73">
        <f t="shared" si="0"/>
        <v>140</v>
      </c>
      <c r="V34" s="85">
        <v>140</v>
      </c>
      <c r="W34" s="85">
        <f t="shared" si="1"/>
        <v>280</v>
      </c>
      <c r="X34" s="84"/>
      <c r="Y34" s="87"/>
      <c r="Z34" s="4"/>
      <c r="AA34" s="5"/>
    </row>
    <row r="35" spans="1:27" ht="90" customHeight="1">
      <c r="A35" s="75"/>
      <c r="B35" s="5" t="s">
        <v>433</v>
      </c>
      <c r="C35" s="7" t="s">
        <v>3939</v>
      </c>
      <c r="D35" s="7" t="s">
        <v>434</v>
      </c>
      <c r="E35" s="7" t="s">
        <v>3495</v>
      </c>
      <c r="F35" s="7" t="s">
        <v>464</v>
      </c>
      <c r="G35" s="7" t="s">
        <v>467</v>
      </c>
      <c r="H35" s="7" t="s">
        <v>452</v>
      </c>
      <c r="I35" s="7">
        <v>400</v>
      </c>
      <c r="J35" s="5" t="s">
        <v>4101</v>
      </c>
      <c r="K35" s="76" t="s">
        <v>1784</v>
      </c>
      <c r="L35" s="8">
        <v>4062053430896</v>
      </c>
      <c r="M35" s="7" t="s">
        <v>263</v>
      </c>
      <c r="N35" s="7" t="s">
        <v>44</v>
      </c>
      <c r="O35" s="7" t="s">
        <v>472</v>
      </c>
      <c r="P35" s="7">
        <v>7</v>
      </c>
      <c r="Q35" s="9">
        <v>1</v>
      </c>
      <c r="R35" s="8" t="s">
        <v>423</v>
      </c>
      <c r="S35" s="7" t="s">
        <v>33</v>
      </c>
      <c r="T35" s="85">
        <v>70</v>
      </c>
      <c r="U35" s="73">
        <f t="shared" si="0"/>
        <v>70</v>
      </c>
      <c r="V35" s="85">
        <v>140</v>
      </c>
      <c r="W35" s="85">
        <f t="shared" si="1"/>
        <v>140</v>
      </c>
      <c r="X35" s="84"/>
      <c r="Y35" s="87"/>
      <c r="Z35" s="4"/>
      <c r="AA35" s="5"/>
    </row>
    <row r="36" spans="1:27" ht="90" customHeight="1">
      <c r="A36" s="75"/>
      <c r="B36" s="5" t="s">
        <v>433</v>
      </c>
      <c r="C36" s="7" t="s">
        <v>3939</v>
      </c>
      <c r="D36" s="7" t="s">
        <v>434</v>
      </c>
      <c r="E36" s="7" t="s">
        <v>3495</v>
      </c>
      <c r="F36" s="7" t="s">
        <v>464</v>
      </c>
      <c r="G36" s="7" t="s">
        <v>467</v>
      </c>
      <c r="H36" s="7" t="s">
        <v>452</v>
      </c>
      <c r="I36" s="7">
        <v>400</v>
      </c>
      <c r="J36" s="5" t="s">
        <v>4101</v>
      </c>
      <c r="K36" s="76" t="s">
        <v>1785</v>
      </c>
      <c r="L36" s="8">
        <v>4062053437482</v>
      </c>
      <c r="M36" s="7" t="s">
        <v>263</v>
      </c>
      <c r="N36" s="7" t="s">
        <v>44</v>
      </c>
      <c r="O36" s="7" t="s">
        <v>472</v>
      </c>
      <c r="P36" s="7" t="s">
        <v>579</v>
      </c>
      <c r="Q36" s="9">
        <v>1</v>
      </c>
      <c r="R36" s="8" t="s">
        <v>423</v>
      </c>
      <c r="S36" s="7" t="s">
        <v>33</v>
      </c>
      <c r="T36" s="85">
        <v>70</v>
      </c>
      <c r="U36" s="73">
        <f t="shared" si="0"/>
        <v>70</v>
      </c>
      <c r="V36" s="85">
        <v>140</v>
      </c>
      <c r="W36" s="85">
        <f t="shared" si="1"/>
        <v>140</v>
      </c>
      <c r="X36" s="84"/>
      <c r="Y36" s="87"/>
      <c r="Z36" s="4"/>
      <c r="AA36" s="5"/>
    </row>
    <row r="37" spans="1:27" ht="90" customHeight="1">
      <c r="A37" s="75"/>
      <c r="B37" s="5" t="s">
        <v>433</v>
      </c>
      <c r="C37" s="7" t="s">
        <v>3939</v>
      </c>
      <c r="D37" s="7" t="s">
        <v>434</v>
      </c>
      <c r="E37" s="7" t="s">
        <v>3495</v>
      </c>
      <c r="F37" s="7" t="s">
        <v>464</v>
      </c>
      <c r="G37" s="7" t="s">
        <v>418</v>
      </c>
      <c r="H37" s="7" t="s">
        <v>452</v>
      </c>
      <c r="I37" s="7">
        <v>400</v>
      </c>
      <c r="J37" s="5" t="s">
        <v>4102</v>
      </c>
      <c r="K37" s="76" t="s">
        <v>2759</v>
      </c>
      <c r="L37" s="8">
        <v>4060517809790</v>
      </c>
      <c r="M37" s="7" t="s">
        <v>347</v>
      </c>
      <c r="N37" s="7" t="s">
        <v>44</v>
      </c>
      <c r="O37" s="7" t="s">
        <v>475</v>
      </c>
      <c r="P37" s="7" t="s">
        <v>576</v>
      </c>
      <c r="Q37" s="9">
        <v>1</v>
      </c>
      <c r="R37" s="8" t="s">
        <v>423</v>
      </c>
      <c r="S37" s="7" t="s">
        <v>33</v>
      </c>
      <c r="T37" s="85">
        <v>45</v>
      </c>
      <c r="U37" s="73">
        <f t="shared" si="0"/>
        <v>45</v>
      </c>
      <c r="V37" s="85">
        <v>90</v>
      </c>
      <c r="W37" s="85">
        <f t="shared" si="1"/>
        <v>90</v>
      </c>
      <c r="X37" s="84"/>
      <c r="Y37" s="87"/>
      <c r="Z37" s="4"/>
      <c r="AA37" s="5"/>
    </row>
    <row r="38" spans="1:27" ht="90" customHeight="1">
      <c r="A38" s="75"/>
      <c r="B38" s="5" t="s">
        <v>433</v>
      </c>
      <c r="C38" s="7" t="s">
        <v>3939</v>
      </c>
      <c r="D38" s="7" t="s">
        <v>434</v>
      </c>
      <c r="E38" s="7" t="s">
        <v>3495</v>
      </c>
      <c r="F38" s="7" t="s">
        <v>464</v>
      </c>
      <c r="G38" s="7" t="s">
        <v>418</v>
      </c>
      <c r="H38" s="7" t="s">
        <v>452</v>
      </c>
      <c r="I38" s="7">
        <v>400</v>
      </c>
      <c r="J38" s="5" t="s">
        <v>4102</v>
      </c>
      <c r="K38" s="76" t="s">
        <v>2760</v>
      </c>
      <c r="L38" s="8">
        <v>4060517809806</v>
      </c>
      <c r="M38" s="7" t="s">
        <v>347</v>
      </c>
      <c r="N38" s="7" t="s">
        <v>44</v>
      </c>
      <c r="O38" s="7" t="s">
        <v>475</v>
      </c>
      <c r="P38" s="7">
        <v>5</v>
      </c>
      <c r="Q38" s="9">
        <v>1</v>
      </c>
      <c r="R38" s="8" t="s">
        <v>423</v>
      </c>
      <c r="S38" s="7" t="s">
        <v>33</v>
      </c>
      <c r="T38" s="85">
        <v>45</v>
      </c>
      <c r="U38" s="73">
        <f t="shared" si="0"/>
        <v>45</v>
      </c>
      <c r="V38" s="85">
        <v>90</v>
      </c>
      <c r="W38" s="85">
        <f t="shared" si="1"/>
        <v>90</v>
      </c>
      <c r="X38" s="84"/>
      <c r="Y38" s="87"/>
      <c r="Z38" s="4"/>
      <c r="AA38" s="5"/>
    </row>
    <row r="39" spans="1:27" ht="90" customHeight="1">
      <c r="A39" s="75"/>
      <c r="B39" s="5" t="s">
        <v>433</v>
      </c>
      <c r="C39" s="7" t="s">
        <v>3939</v>
      </c>
      <c r="D39" s="7" t="s">
        <v>434</v>
      </c>
      <c r="E39" s="7" t="s">
        <v>3495</v>
      </c>
      <c r="F39" s="7" t="s">
        <v>464</v>
      </c>
      <c r="G39" s="7" t="s">
        <v>418</v>
      </c>
      <c r="H39" s="7" t="s">
        <v>452</v>
      </c>
      <c r="I39" s="7">
        <v>400</v>
      </c>
      <c r="J39" s="5" t="s">
        <v>4102</v>
      </c>
      <c r="K39" s="76" t="s">
        <v>2761</v>
      </c>
      <c r="L39" s="8">
        <v>4060517807857</v>
      </c>
      <c r="M39" s="7" t="s">
        <v>347</v>
      </c>
      <c r="N39" s="7" t="s">
        <v>44</v>
      </c>
      <c r="O39" s="7" t="s">
        <v>475</v>
      </c>
      <c r="P39" s="7" t="s">
        <v>577</v>
      </c>
      <c r="Q39" s="9">
        <v>1</v>
      </c>
      <c r="R39" s="8" t="s">
        <v>423</v>
      </c>
      <c r="S39" s="7" t="s">
        <v>33</v>
      </c>
      <c r="T39" s="85">
        <v>45</v>
      </c>
      <c r="U39" s="73">
        <f t="shared" si="0"/>
        <v>45</v>
      </c>
      <c r="V39" s="85">
        <v>90</v>
      </c>
      <c r="W39" s="85">
        <f t="shared" si="1"/>
        <v>90</v>
      </c>
      <c r="X39" s="84"/>
      <c r="Y39" s="87"/>
      <c r="Z39" s="4"/>
      <c r="AA39" s="5"/>
    </row>
    <row r="40" spans="1:27" ht="90" customHeight="1">
      <c r="A40" s="75"/>
      <c r="B40" s="5" t="s">
        <v>433</v>
      </c>
      <c r="C40" s="7" t="s">
        <v>3939</v>
      </c>
      <c r="D40" s="7" t="s">
        <v>434</v>
      </c>
      <c r="E40" s="7" t="s">
        <v>3495</v>
      </c>
      <c r="F40" s="7" t="s">
        <v>464</v>
      </c>
      <c r="G40" s="7" t="s">
        <v>418</v>
      </c>
      <c r="H40" s="7" t="s">
        <v>452</v>
      </c>
      <c r="I40" s="7">
        <v>400</v>
      </c>
      <c r="J40" s="5" t="s">
        <v>4102</v>
      </c>
      <c r="K40" s="76" t="s">
        <v>2762</v>
      </c>
      <c r="L40" s="8">
        <v>4060517807840</v>
      </c>
      <c r="M40" s="7" t="s">
        <v>347</v>
      </c>
      <c r="N40" s="7" t="s">
        <v>44</v>
      </c>
      <c r="O40" s="7" t="s">
        <v>475</v>
      </c>
      <c r="P40" s="7">
        <v>6</v>
      </c>
      <c r="Q40" s="9">
        <v>2</v>
      </c>
      <c r="R40" s="8" t="s">
        <v>423</v>
      </c>
      <c r="S40" s="7" t="s">
        <v>33</v>
      </c>
      <c r="T40" s="85">
        <v>45</v>
      </c>
      <c r="U40" s="73">
        <f t="shared" si="0"/>
        <v>90</v>
      </c>
      <c r="V40" s="85">
        <v>90</v>
      </c>
      <c r="W40" s="85">
        <f t="shared" si="1"/>
        <v>180</v>
      </c>
      <c r="X40" s="84"/>
      <c r="Y40" s="87"/>
      <c r="Z40" s="4"/>
      <c r="AA40" s="5"/>
    </row>
    <row r="41" spans="1:27" ht="90" customHeight="1">
      <c r="A41" s="75"/>
      <c r="B41" s="5" t="s">
        <v>433</v>
      </c>
      <c r="C41" s="7" t="s">
        <v>3939</v>
      </c>
      <c r="D41" s="7" t="s">
        <v>434</v>
      </c>
      <c r="E41" s="7" t="s">
        <v>3495</v>
      </c>
      <c r="F41" s="7" t="s">
        <v>464</v>
      </c>
      <c r="G41" s="7" t="s">
        <v>418</v>
      </c>
      <c r="H41" s="7" t="s">
        <v>452</v>
      </c>
      <c r="I41" s="7">
        <v>400</v>
      </c>
      <c r="J41" s="5" t="s">
        <v>4102</v>
      </c>
      <c r="K41" s="76" t="s">
        <v>2763</v>
      </c>
      <c r="L41" s="8">
        <v>4060517807833</v>
      </c>
      <c r="M41" s="7" t="s">
        <v>347</v>
      </c>
      <c r="N41" s="7" t="s">
        <v>44</v>
      </c>
      <c r="O41" s="7" t="s">
        <v>475</v>
      </c>
      <c r="P41" s="7" t="s">
        <v>578</v>
      </c>
      <c r="Q41" s="9">
        <v>1</v>
      </c>
      <c r="R41" s="8" t="s">
        <v>423</v>
      </c>
      <c r="S41" s="7" t="s">
        <v>33</v>
      </c>
      <c r="T41" s="85">
        <v>45</v>
      </c>
      <c r="U41" s="73">
        <f t="shared" si="0"/>
        <v>45</v>
      </c>
      <c r="V41" s="85">
        <v>90</v>
      </c>
      <c r="W41" s="85">
        <f t="shared" si="1"/>
        <v>90</v>
      </c>
      <c r="X41" s="84"/>
      <c r="Y41" s="87"/>
      <c r="Z41" s="4"/>
      <c r="AA41" s="5"/>
    </row>
    <row r="42" spans="1:27" ht="90" customHeight="1">
      <c r="A42" s="75"/>
      <c r="B42" s="5" t="s">
        <v>433</v>
      </c>
      <c r="C42" s="7" t="s">
        <v>3939</v>
      </c>
      <c r="D42" s="7" t="s">
        <v>434</v>
      </c>
      <c r="E42" s="7" t="s">
        <v>3495</v>
      </c>
      <c r="F42" s="7" t="s">
        <v>463</v>
      </c>
      <c r="G42" s="7" t="s">
        <v>466</v>
      </c>
      <c r="H42" s="7" t="s">
        <v>454</v>
      </c>
      <c r="I42" s="7">
        <v>400</v>
      </c>
      <c r="J42" s="5" t="s">
        <v>4103</v>
      </c>
      <c r="K42" s="76" t="s">
        <v>2902</v>
      </c>
      <c r="L42" s="8">
        <v>4062063286438</v>
      </c>
      <c r="M42" s="7" t="s">
        <v>368</v>
      </c>
      <c r="N42" s="7" t="s">
        <v>44</v>
      </c>
      <c r="O42" s="7" t="s">
        <v>481</v>
      </c>
      <c r="P42" s="7">
        <v>7</v>
      </c>
      <c r="Q42" s="9">
        <v>1</v>
      </c>
      <c r="R42" s="8" t="s">
        <v>423</v>
      </c>
      <c r="S42" s="7" t="s">
        <v>36</v>
      </c>
      <c r="T42" s="85">
        <v>82.5</v>
      </c>
      <c r="U42" s="73">
        <f t="shared" si="0"/>
        <v>82.5</v>
      </c>
      <c r="V42" s="85">
        <v>165</v>
      </c>
      <c r="W42" s="85">
        <f t="shared" si="1"/>
        <v>165</v>
      </c>
      <c r="X42" s="84"/>
      <c r="Y42" s="87"/>
      <c r="Z42" s="4"/>
      <c r="AA42" s="5"/>
    </row>
    <row r="43" spans="1:27" ht="90" customHeight="1">
      <c r="A43" s="75"/>
      <c r="B43" s="5" t="s">
        <v>433</v>
      </c>
      <c r="C43" s="7" t="s">
        <v>3939</v>
      </c>
      <c r="D43" s="7" t="s">
        <v>434</v>
      </c>
      <c r="E43" s="7" t="s">
        <v>3495</v>
      </c>
      <c r="F43" s="7" t="s">
        <v>463</v>
      </c>
      <c r="G43" s="7" t="s">
        <v>466</v>
      </c>
      <c r="H43" s="7" t="s">
        <v>454</v>
      </c>
      <c r="I43" s="7">
        <v>400</v>
      </c>
      <c r="J43" s="5" t="s">
        <v>4103</v>
      </c>
      <c r="K43" s="76" t="s">
        <v>2903</v>
      </c>
      <c r="L43" s="8">
        <v>4062063286476</v>
      </c>
      <c r="M43" s="7" t="s">
        <v>368</v>
      </c>
      <c r="N43" s="7" t="s">
        <v>44</v>
      </c>
      <c r="O43" s="7" t="s">
        <v>481</v>
      </c>
      <c r="P43" s="7">
        <v>8</v>
      </c>
      <c r="Q43" s="9">
        <v>1</v>
      </c>
      <c r="R43" s="8" t="s">
        <v>423</v>
      </c>
      <c r="S43" s="7" t="s">
        <v>36</v>
      </c>
      <c r="T43" s="85">
        <v>82.5</v>
      </c>
      <c r="U43" s="73">
        <f t="shared" si="0"/>
        <v>82.5</v>
      </c>
      <c r="V43" s="85">
        <v>165</v>
      </c>
      <c r="W43" s="85">
        <f t="shared" si="1"/>
        <v>165</v>
      </c>
      <c r="X43" s="84"/>
      <c r="Y43" s="87"/>
      <c r="Z43" s="4"/>
      <c r="AA43" s="5"/>
    </row>
    <row r="44" spans="1:27" ht="90" customHeight="1">
      <c r="A44" s="75"/>
      <c r="B44" s="5" t="s">
        <v>433</v>
      </c>
      <c r="C44" s="7" t="s">
        <v>3939</v>
      </c>
      <c r="D44" s="7" t="s">
        <v>434</v>
      </c>
      <c r="E44" s="7" t="s">
        <v>3495</v>
      </c>
      <c r="F44" s="7" t="s">
        <v>463</v>
      </c>
      <c r="G44" s="7" t="s">
        <v>466</v>
      </c>
      <c r="H44" s="7" t="s">
        <v>454</v>
      </c>
      <c r="I44" s="7">
        <v>400</v>
      </c>
      <c r="J44" s="5" t="s">
        <v>4103</v>
      </c>
      <c r="K44" s="76" t="s">
        <v>2904</v>
      </c>
      <c r="L44" s="8">
        <v>4062063286452</v>
      </c>
      <c r="M44" s="7" t="s">
        <v>368</v>
      </c>
      <c r="N44" s="7" t="s">
        <v>44</v>
      </c>
      <c r="O44" s="7" t="s">
        <v>481</v>
      </c>
      <c r="P44" s="7" t="s">
        <v>580</v>
      </c>
      <c r="Q44" s="9">
        <v>1</v>
      </c>
      <c r="R44" s="8" t="s">
        <v>423</v>
      </c>
      <c r="S44" s="7" t="s">
        <v>36</v>
      </c>
      <c r="T44" s="85">
        <v>82.5</v>
      </c>
      <c r="U44" s="73">
        <f t="shared" si="0"/>
        <v>82.5</v>
      </c>
      <c r="V44" s="85">
        <v>165</v>
      </c>
      <c r="W44" s="85">
        <f t="shared" si="1"/>
        <v>165</v>
      </c>
      <c r="X44" s="84"/>
      <c r="Y44" s="87"/>
      <c r="Z44" s="4"/>
      <c r="AA44" s="5"/>
    </row>
    <row r="45" spans="1:27" ht="90" customHeight="1">
      <c r="A45" s="75"/>
      <c r="B45" s="5" t="s">
        <v>433</v>
      </c>
      <c r="C45" s="7" t="s">
        <v>3939</v>
      </c>
      <c r="D45" s="7" t="s">
        <v>434</v>
      </c>
      <c r="E45" s="7" t="s">
        <v>3495</v>
      </c>
      <c r="F45" s="7" t="s">
        <v>463</v>
      </c>
      <c r="G45" s="7" t="s">
        <v>466</v>
      </c>
      <c r="H45" s="7" t="s">
        <v>454</v>
      </c>
      <c r="I45" s="7">
        <v>400</v>
      </c>
      <c r="J45" s="5" t="s">
        <v>4103</v>
      </c>
      <c r="K45" s="76" t="s">
        <v>2905</v>
      </c>
      <c r="L45" s="8">
        <v>4062063282812</v>
      </c>
      <c r="M45" s="7" t="s">
        <v>368</v>
      </c>
      <c r="N45" s="7" t="s">
        <v>44</v>
      </c>
      <c r="O45" s="7" t="s">
        <v>481</v>
      </c>
      <c r="P45" s="7">
        <v>9</v>
      </c>
      <c r="Q45" s="9">
        <v>1</v>
      </c>
      <c r="R45" s="8" t="s">
        <v>423</v>
      </c>
      <c r="S45" s="7" t="s">
        <v>36</v>
      </c>
      <c r="T45" s="85">
        <v>82.5</v>
      </c>
      <c r="U45" s="73">
        <f t="shared" si="0"/>
        <v>82.5</v>
      </c>
      <c r="V45" s="85">
        <v>165</v>
      </c>
      <c r="W45" s="85">
        <f t="shared" si="1"/>
        <v>165</v>
      </c>
      <c r="X45" s="84"/>
      <c r="Y45" s="87"/>
      <c r="Z45" s="4"/>
      <c r="AA45" s="5"/>
    </row>
    <row r="46" spans="1:27" ht="90" customHeight="1">
      <c r="A46" s="75"/>
      <c r="B46" s="5" t="s">
        <v>433</v>
      </c>
      <c r="C46" s="7" t="s">
        <v>3939</v>
      </c>
      <c r="D46" s="7" t="s">
        <v>434</v>
      </c>
      <c r="E46" s="7" t="s">
        <v>3495</v>
      </c>
      <c r="F46" s="7" t="s">
        <v>463</v>
      </c>
      <c r="G46" s="7" t="s">
        <v>466</v>
      </c>
      <c r="H46" s="7" t="s">
        <v>454</v>
      </c>
      <c r="I46" s="7">
        <v>400</v>
      </c>
      <c r="J46" s="5" t="s">
        <v>4103</v>
      </c>
      <c r="K46" s="76" t="s">
        <v>2906</v>
      </c>
      <c r="L46" s="8">
        <v>4062063286490</v>
      </c>
      <c r="M46" s="7" t="s">
        <v>368</v>
      </c>
      <c r="N46" s="7" t="s">
        <v>44</v>
      </c>
      <c r="O46" s="7" t="s">
        <v>481</v>
      </c>
      <c r="P46" s="7" t="s">
        <v>581</v>
      </c>
      <c r="Q46" s="9">
        <v>1</v>
      </c>
      <c r="R46" s="8" t="s">
        <v>423</v>
      </c>
      <c r="S46" s="7" t="s">
        <v>36</v>
      </c>
      <c r="T46" s="85">
        <v>82.5</v>
      </c>
      <c r="U46" s="73">
        <f t="shared" si="0"/>
        <v>82.5</v>
      </c>
      <c r="V46" s="85">
        <v>165</v>
      </c>
      <c r="W46" s="85">
        <f t="shared" si="1"/>
        <v>165</v>
      </c>
      <c r="X46" s="84"/>
      <c r="Y46" s="87"/>
      <c r="Z46" s="4"/>
      <c r="AA46" s="5"/>
    </row>
    <row r="47" spans="1:27" ht="90" customHeight="1">
      <c r="A47" s="75"/>
      <c r="B47" s="5" t="s">
        <v>433</v>
      </c>
      <c r="C47" s="7" t="s">
        <v>3939</v>
      </c>
      <c r="D47" s="7" t="s">
        <v>434</v>
      </c>
      <c r="E47" s="7" t="s">
        <v>3495</v>
      </c>
      <c r="F47" s="7" t="s">
        <v>463</v>
      </c>
      <c r="G47" s="7" t="s">
        <v>418</v>
      </c>
      <c r="H47" s="7" t="s">
        <v>454</v>
      </c>
      <c r="I47" s="7">
        <v>400</v>
      </c>
      <c r="J47" s="5" t="s">
        <v>4104</v>
      </c>
      <c r="K47" s="76" t="s">
        <v>3092</v>
      </c>
      <c r="L47" s="8">
        <v>4062059501972</v>
      </c>
      <c r="M47" s="7" t="s">
        <v>399</v>
      </c>
      <c r="N47" s="7" t="s">
        <v>119</v>
      </c>
      <c r="O47" s="7" t="s">
        <v>444</v>
      </c>
      <c r="P47" s="7">
        <v>6</v>
      </c>
      <c r="Q47" s="9">
        <v>1</v>
      </c>
      <c r="R47" s="8" t="s">
        <v>424</v>
      </c>
      <c r="S47" s="7" t="s">
        <v>35</v>
      </c>
      <c r="T47" s="85">
        <v>55</v>
      </c>
      <c r="U47" s="73">
        <f t="shared" si="0"/>
        <v>55</v>
      </c>
      <c r="V47" s="85">
        <v>110</v>
      </c>
      <c r="W47" s="85">
        <f t="shared" si="1"/>
        <v>110</v>
      </c>
      <c r="X47" s="84"/>
      <c r="Y47" s="87"/>
      <c r="Z47" s="4"/>
      <c r="AA47" s="5"/>
    </row>
    <row r="48" spans="1:27" ht="90" customHeight="1">
      <c r="A48" s="75"/>
      <c r="B48" s="5" t="s">
        <v>433</v>
      </c>
      <c r="C48" s="7" t="s">
        <v>3939</v>
      </c>
      <c r="D48" s="7" t="s">
        <v>434</v>
      </c>
      <c r="E48" s="7" t="s">
        <v>3495</v>
      </c>
      <c r="F48" s="7" t="s">
        <v>463</v>
      </c>
      <c r="G48" s="7" t="s">
        <v>418</v>
      </c>
      <c r="H48" s="7" t="s">
        <v>454</v>
      </c>
      <c r="I48" s="7">
        <v>400</v>
      </c>
      <c r="J48" s="5" t="s">
        <v>4104</v>
      </c>
      <c r="K48" s="76" t="s">
        <v>3093</v>
      </c>
      <c r="L48" s="8">
        <v>4062059501965</v>
      </c>
      <c r="M48" s="7" t="s">
        <v>399</v>
      </c>
      <c r="N48" s="7" t="s">
        <v>119</v>
      </c>
      <c r="O48" s="7" t="s">
        <v>444</v>
      </c>
      <c r="P48" s="7">
        <v>7</v>
      </c>
      <c r="Q48" s="9">
        <v>6</v>
      </c>
      <c r="R48" s="8" t="s">
        <v>424</v>
      </c>
      <c r="S48" s="7" t="s">
        <v>35</v>
      </c>
      <c r="T48" s="85">
        <v>55</v>
      </c>
      <c r="U48" s="73">
        <f t="shared" si="0"/>
        <v>330</v>
      </c>
      <c r="V48" s="85">
        <v>110</v>
      </c>
      <c r="W48" s="85">
        <f t="shared" si="1"/>
        <v>660</v>
      </c>
      <c r="X48" s="84"/>
      <c r="Y48" s="87"/>
      <c r="Z48" s="4"/>
      <c r="AA48" s="5"/>
    </row>
    <row r="49" spans="1:27" ht="90" customHeight="1">
      <c r="A49" s="75"/>
      <c r="B49" s="5" t="s">
        <v>433</v>
      </c>
      <c r="C49" s="7" t="s">
        <v>3939</v>
      </c>
      <c r="D49" s="7" t="s">
        <v>434</v>
      </c>
      <c r="E49" s="7" t="s">
        <v>3495</v>
      </c>
      <c r="F49" s="7" t="s">
        <v>463</v>
      </c>
      <c r="G49" s="7" t="s">
        <v>466</v>
      </c>
      <c r="H49" s="7" t="s">
        <v>452</v>
      </c>
      <c r="I49" s="7">
        <v>400</v>
      </c>
      <c r="J49" s="5" t="s">
        <v>4105</v>
      </c>
      <c r="K49" s="76" t="s">
        <v>1621</v>
      </c>
      <c r="L49" s="8">
        <v>4062059232128</v>
      </c>
      <c r="M49" s="7" t="s">
        <v>251</v>
      </c>
      <c r="N49" s="7" t="s">
        <v>44</v>
      </c>
      <c r="O49" s="7" t="s">
        <v>501</v>
      </c>
      <c r="P49" s="7" t="s">
        <v>582</v>
      </c>
      <c r="Q49" s="9">
        <v>1</v>
      </c>
      <c r="R49" s="8" t="s">
        <v>424</v>
      </c>
      <c r="S49" s="7" t="s">
        <v>35</v>
      </c>
      <c r="T49" s="85">
        <v>82.5</v>
      </c>
      <c r="U49" s="73">
        <f t="shared" si="0"/>
        <v>82.5</v>
      </c>
      <c r="V49" s="85">
        <v>165</v>
      </c>
      <c r="W49" s="85">
        <f t="shared" si="1"/>
        <v>165</v>
      </c>
      <c r="X49" s="84"/>
      <c r="Y49" s="87"/>
      <c r="Z49" s="4"/>
      <c r="AA49" s="5"/>
    </row>
    <row r="50" spans="1:27" ht="90" customHeight="1">
      <c r="A50" s="75"/>
      <c r="B50" s="5" t="s">
        <v>433</v>
      </c>
      <c r="C50" s="7" t="s">
        <v>3939</v>
      </c>
      <c r="D50" s="7" t="s">
        <v>434</v>
      </c>
      <c r="E50" s="7" t="s">
        <v>3495</v>
      </c>
      <c r="F50" s="7" t="s">
        <v>463</v>
      </c>
      <c r="G50" s="7" t="s">
        <v>466</v>
      </c>
      <c r="H50" s="7" t="s">
        <v>452</v>
      </c>
      <c r="I50" s="7">
        <v>400</v>
      </c>
      <c r="J50" s="5" t="s">
        <v>4105</v>
      </c>
      <c r="K50" s="76" t="s">
        <v>1615</v>
      </c>
      <c r="L50" s="8">
        <v>4062059232166</v>
      </c>
      <c r="M50" s="7" t="s">
        <v>251</v>
      </c>
      <c r="N50" s="7" t="s">
        <v>44</v>
      </c>
      <c r="O50" s="7" t="s">
        <v>501</v>
      </c>
      <c r="P50" s="7">
        <v>7</v>
      </c>
      <c r="Q50" s="9">
        <v>1</v>
      </c>
      <c r="R50" s="8" t="s">
        <v>424</v>
      </c>
      <c r="S50" s="7" t="s">
        <v>35</v>
      </c>
      <c r="T50" s="85">
        <v>82.5</v>
      </c>
      <c r="U50" s="73">
        <f t="shared" si="0"/>
        <v>82.5</v>
      </c>
      <c r="V50" s="85">
        <v>165</v>
      </c>
      <c r="W50" s="85">
        <f t="shared" si="1"/>
        <v>165</v>
      </c>
      <c r="X50" s="84"/>
      <c r="Y50" s="87"/>
      <c r="Z50" s="4"/>
      <c r="AA50" s="5"/>
    </row>
    <row r="51" spans="1:27" ht="90" customHeight="1">
      <c r="A51" s="75"/>
      <c r="B51" s="5" t="s">
        <v>433</v>
      </c>
      <c r="C51" s="7" t="s">
        <v>3939</v>
      </c>
      <c r="D51" s="7" t="s">
        <v>434</v>
      </c>
      <c r="E51" s="7" t="s">
        <v>3495</v>
      </c>
      <c r="F51" s="7" t="s">
        <v>463</v>
      </c>
      <c r="G51" s="7" t="s">
        <v>466</v>
      </c>
      <c r="H51" s="7" t="s">
        <v>452</v>
      </c>
      <c r="I51" s="7">
        <v>400</v>
      </c>
      <c r="J51" s="5" t="s">
        <v>4105</v>
      </c>
      <c r="K51" s="76" t="s">
        <v>1616</v>
      </c>
      <c r="L51" s="8">
        <v>4062059232159</v>
      </c>
      <c r="M51" s="7" t="s">
        <v>251</v>
      </c>
      <c r="N51" s="7" t="s">
        <v>44</v>
      </c>
      <c r="O51" s="7" t="s">
        <v>501</v>
      </c>
      <c r="P51" s="7" t="s">
        <v>579</v>
      </c>
      <c r="Q51" s="9">
        <v>1</v>
      </c>
      <c r="R51" s="8" t="s">
        <v>424</v>
      </c>
      <c r="S51" s="7" t="s">
        <v>35</v>
      </c>
      <c r="T51" s="85">
        <v>82.5</v>
      </c>
      <c r="U51" s="73">
        <f t="shared" si="0"/>
        <v>82.5</v>
      </c>
      <c r="V51" s="85">
        <v>165</v>
      </c>
      <c r="W51" s="85">
        <f t="shared" si="1"/>
        <v>165</v>
      </c>
      <c r="X51" s="84"/>
      <c r="Y51" s="87"/>
      <c r="Z51" s="4"/>
      <c r="AA51" s="5"/>
    </row>
    <row r="52" spans="1:27" ht="90" customHeight="1">
      <c r="A52" s="75"/>
      <c r="B52" s="5" t="s">
        <v>433</v>
      </c>
      <c r="C52" s="7" t="s">
        <v>3939</v>
      </c>
      <c r="D52" s="7" t="s">
        <v>434</v>
      </c>
      <c r="E52" s="7" t="s">
        <v>3495</v>
      </c>
      <c r="F52" s="7" t="s">
        <v>463</v>
      </c>
      <c r="G52" s="7" t="s">
        <v>466</v>
      </c>
      <c r="H52" s="7" t="s">
        <v>452</v>
      </c>
      <c r="I52" s="7">
        <v>400</v>
      </c>
      <c r="J52" s="5" t="s">
        <v>4105</v>
      </c>
      <c r="K52" s="76" t="s">
        <v>1617</v>
      </c>
      <c r="L52" s="8">
        <v>4062059232043</v>
      </c>
      <c r="M52" s="7" t="s">
        <v>251</v>
      </c>
      <c r="N52" s="7" t="s">
        <v>44</v>
      </c>
      <c r="O52" s="7" t="s">
        <v>501</v>
      </c>
      <c r="P52" s="7">
        <v>8</v>
      </c>
      <c r="Q52" s="9">
        <v>1</v>
      </c>
      <c r="R52" s="8" t="s">
        <v>424</v>
      </c>
      <c r="S52" s="7" t="s">
        <v>35</v>
      </c>
      <c r="T52" s="85">
        <v>82.5</v>
      </c>
      <c r="U52" s="73">
        <f t="shared" si="0"/>
        <v>82.5</v>
      </c>
      <c r="V52" s="85">
        <v>165</v>
      </c>
      <c r="W52" s="85">
        <f t="shared" si="1"/>
        <v>165</v>
      </c>
      <c r="X52" s="84"/>
      <c r="Y52" s="87"/>
      <c r="Z52" s="4"/>
      <c r="AA52" s="5"/>
    </row>
    <row r="53" spans="1:27" ht="90" customHeight="1">
      <c r="A53" s="75"/>
      <c r="B53" s="5" t="s">
        <v>433</v>
      </c>
      <c r="C53" s="7" t="s">
        <v>3939</v>
      </c>
      <c r="D53" s="7" t="s">
        <v>434</v>
      </c>
      <c r="E53" s="7" t="s">
        <v>3495</v>
      </c>
      <c r="F53" s="7" t="s">
        <v>463</v>
      </c>
      <c r="G53" s="7" t="s">
        <v>466</v>
      </c>
      <c r="H53" s="7" t="s">
        <v>452</v>
      </c>
      <c r="I53" s="7">
        <v>400</v>
      </c>
      <c r="J53" s="5" t="s">
        <v>4105</v>
      </c>
      <c r="K53" s="76" t="s">
        <v>1618</v>
      </c>
      <c r="L53" s="8">
        <v>4062059232135</v>
      </c>
      <c r="M53" s="7" t="s">
        <v>251</v>
      </c>
      <c r="N53" s="7" t="s">
        <v>44</v>
      </c>
      <c r="O53" s="7" t="s">
        <v>501</v>
      </c>
      <c r="P53" s="7" t="s">
        <v>580</v>
      </c>
      <c r="Q53" s="9">
        <v>1</v>
      </c>
      <c r="R53" s="8" t="s">
        <v>424</v>
      </c>
      <c r="S53" s="7" t="s">
        <v>35</v>
      </c>
      <c r="T53" s="85">
        <v>82.5</v>
      </c>
      <c r="U53" s="73">
        <f t="shared" si="0"/>
        <v>82.5</v>
      </c>
      <c r="V53" s="85">
        <v>165</v>
      </c>
      <c r="W53" s="85">
        <f t="shared" si="1"/>
        <v>165</v>
      </c>
      <c r="X53" s="84"/>
      <c r="Y53" s="87"/>
      <c r="Z53" s="4"/>
      <c r="AA53" s="5"/>
    </row>
    <row r="54" spans="1:27" ht="90" customHeight="1">
      <c r="A54" s="75"/>
      <c r="B54" s="5" t="s">
        <v>433</v>
      </c>
      <c r="C54" s="7" t="s">
        <v>3939</v>
      </c>
      <c r="D54" s="7" t="s">
        <v>434</v>
      </c>
      <c r="E54" s="7" t="s">
        <v>3495</v>
      </c>
      <c r="F54" s="7" t="s">
        <v>463</v>
      </c>
      <c r="G54" s="7" t="s">
        <v>466</v>
      </c>
      <c r="H54" s="7" t="s">
        <v>452</v>
      </c>
      <c r="I54" s="7">
        <v>400</v>
      </c>
      <c r="J54" s="5" t="s">
        <v>4105</v>
      </c>
      <c r="K54" s="76" t="s">
        <v>1619</v>
      </c>
      <c r="L54" s="8">
        <v>4062059232104</v>
      </c>
      <c r="M54" s="7" t="s">
        <v>251</v>
      </c>
      <c r="N54" s="7" t="s">
        <v>44</v>
      </c>
      <c r="O54" s="7" t="s">
        <v>501</v>
      </c>
      <c r="P54" s="7">
        <v>9</v>
      </c>
      <c r="Q54" s="9">
        <v>3</v>
      </c>
      <c r="R54" s="8" t="s">
        <v>424</v>
      </c>
      <c r="S54" s="7" t="s">
        <v>35</v>
      </c>
      <c r="T54" s="85">
        <v>82.5</v>
      </c>
      <c r="U54" s="73">
        <f t="shared" si="0"/>
        <v>247.5</v>
      </c>
      <c r="V54" s="85">
        <v>165</v>
      </c>
      <c r="W54" s="85">
        <f t="shared" si="1"/>
        <v>495</v>
      </c>
      <c r="X54" s="84"/>
      <c r="Y54" s="87"/>
      <c r="Z54" s="4"/>
      <c r="AA54" s="5"/>
    </row>
    <row r="55" spans="1:27" ht="90" customHeight="1">
      <c r="A55" s="75"/>
      <c r="B55" s="5" t="s">
        <v>433</v>
      </c>
      <c r="C55" s="7" t="s">
        <v>3939</v>
      </c>
      <c r="D55" s="7" t="s">
        <v>434</v>
      </c>
      <c r="E55" s="7" t="s">
        <v>3495</v>
      </c>
      <c r="F55" s="7" t="s">
        <v>463</v>
      </c>
      <c r="G55" s="7" t="s">
        <v>466</v>
      </c>
      <c r="H55" s="7" t="s">
        <v>452</v>
      </c>
      <c r="I55" s="7">
        <v>400</v>
      </c>
      <c r="J55" s="5" t="s">
        <v>4105</v>
      </c>
      <c r="K55" s="76" t="s">
        <v>1620</v>
      </c>
      <c r="L55" s="8">
        <v>4062059232142</v>
      </c>
      <c r="M55" s="7" t="s">
        <v>251</v>
      </c>
      <c r="N55" s="7" t="s">
        <v>44</v>
      </c>
      <c r="O55" s="7" t="s">
        <v>501</v>
      </c>
      <c r="P55" s="7" t="s">
        <v>581</v>
      </c>
      <c r="Q55" s="9">
        <v>1</v>
      </c>
      <c r="R55" s="8" t="s">
        <v>424</v>
      </c>
      <c r="S55" s="7" t="s">
        <v>35</v>
      </c>
      <c r="T55" s="85">
        <v>82.5</v>
      </c>
      <c r="U55" s="73">
        <f t="shared" si="0"/>
        <v>82.5</v>
      </c>
      <c r="V55" s="85">
        <v>165</v>
      </c>
      <c r="W55" s="85">
        <f t="shared" si="1"/>
        <v>165</v>
      </c>
      <c r="X55" s="84"/>
      <c r="Y55" s="87"/>
      <c r="Z55" s="4"/>
      <c r="AA55" s="5"/>
    </row>
    <row r="56" spans="1:27" ht="90" customHeight="1">
      <c r="A56" s="75"/>
      <c r="B56" s="5" t="s">
        <v>433</v>
      </c>
      <c r="C56" s="7" t="s">
        <v>3939</v>
      </c>
      <c r="D56" s="7" t="s">
        <v>434</v>
      </c>
      <c r="E56" s="7" t="s">
        <v>3495</v>
      </c>
      <c r="F56" s="7" t="s">
        <v>464</v>
      </c>
      <c r="G56" s="7" t="s">
        <v>466</v>
      </c>
      <c r="H56" s="7" t="s">
        <v>452</v>
      </c>
      <c r="I56" s="7">
        <v>400</v>
      </c>
      <c r="J56" s="5" t="s">
        <v>4106</v>
      </c>
      <c r="K56" s="76" t="s">
        <v>1520</v>
      </c>
      <c r="L56" s="8">
        <v>4062059289276</v>
      </c>
      <c r="M56" s="7" t="s">
        <v>246</v>
      </c>
      <c r="N56" s="7" t="s">
        <v>44</v>
      </c>
      <c r="O56" s="7" t="s">
        <v>511</v>
      </c>
      <c r="P56" s="7" t="s">
        <v>584</v>
      </c>
      <c r="Q56" s="9">
        <v>1</v>
      </c>
      <c r="R56" s="8" t="s">
        <v>424</v>
      </c>
      <c r="S56" s="7" t="s">
        <v>35</v>
      </c>
      <c r="T56" s="85">
        <v>82.5</v>
      </c>
      <c r="U56" s="73">
        <f t="shared" si="0"/>
        <v>82.5</v>
      </c>
      <c r="V56" s="85">
        <v>165</v>
      </c>
      <c r="W56" s="85">
        <f t="shared" si="1"/>
        <v>165</v>
      </c>
      <c r="X56" s="84"/>
      <c r="Y56" s="87"/>
      <c r="Z56" s="4"/>
      <c r="AA56" s="5"/>
    </row>
    <row r="57" spans="1:27" ht="90" customHeight="1">
      <c r="A57" s="75"/>
      <c r="B57" s="5" t="s">
        <v>433</v>
      </c>
      <c r="C57" s="7" t="s">
        <v>3939</v>
      </c>
      <c r="D57" s="7" t="s">
        <v>434</v>
      </c>
      <c r="E57" s="7" t="s">
        <v>3495</v>
      </c>
      <c r="F57" s="7" t="s">
        <v>464</v>
      </c>
      <c r="G57" s="7" t="s">
        <v>466</v>
      </c>
      <c r="H57" s="7" t="s">
        <v>452</v>
      </c>
      <c r="I57" s="7">
        <v>400</v>
      </c>
      <c r="J57" s="5" t="s">
        <v>4106</v>
      </c>
      <c r="K57" s="76" t="s">
        <v>564</v>
      </c>
      <c r="L57" s="8">
        <v>4062059289306</v>
      </c>
      <c r="M57" s="7" t="s">
        <v>246</v>
      </c>
      <c r="N57" s="7" t="s">
        <v>44</v>
      </c>
      <c r="O57" s="7" t="s">
        <v>511</v>
      </c>
      <c r="P57" s="7">
        <v>4</v>
      </c>
      <c r="Q57" s="9">
        <v>1</v>
      </c>
      <c r="R57" s="8" t="s">
        <v>424</v>
      </c>
      <c r="S57" s="7" t="s">
        <v>35</v>
      </c>
      <c r="T57" s="85">
        <v>82.5</v>
      </c>
      <c r="U57" s="73">
        <f t="shared" si="0"/>
        <v>82.5</v>
      </c>
      <c r="V57" s="85">
        <v>165</v>
      </c>
      <c r="W57" s="85">
        <f t="shared" si="1"/>
        <v>165</v>
      </c>
      <c r="X57" s="84"/>
      <c r="Y57" s="87"/>
      <c r="Z57" s="4"/>
      <c r="AA57" s="5"/>
    </row>
    <row r="58" spans="1:27" ht="90" customHeight="1">
      <c r="A58" s="75"/>
      <c r="B58" s="5" t="s">
        <v>433</v>
      </c>
      <c r="C58" s="7" t="s">
        <v>3939</v>
      </c>
      <c r="D58" s="7" t="s">
        <v>434</v>
      </c>
      <c r="E58" s="7" t="s">
        <v>3495</v>
      </c>
      <c r="F58" s="7" t="s">
        <v>464</v>
      </c>
      <c r="G58" s="7" t="s">
        <v>466</v>
      </c>
      <c r="H58" s="7" t="s">
        <v>452</v>
      </c>
      <c r="I58" s="7">
        <v>400</v>
      </c>
      <c r="J58" s="5" t="s">
        <v>4106</v>
      </c>
      <c r="K58" s="76" t="s">
        <v>1521</v>
      </c>
      <c r="L58" s="8">
        <v>4062059289252</v>
      </c>
      <c r="M58" s="7" t="s">
        <v>246</v>
      </c>
      <c r="N58" s="7" t="s">
        <v>44</v>
      </c>
      <c r="O58" s="7" t="s">
        <v>511</v>
      </c>
      <c r="P58" s="7" t="s">
        <v>576</v>
      </c>
      <c r="Q58" s="9">
        <v>4</v>
      </c>
      <c r="R58" s="8" t="s">
        <v>424</v>
      </c>
      <c r="S58" s="7" t="s">
        <v>35</v>
      </c>
      <c r="T58" s="85">
        <v>82.5</v>
      </c>
      <c r="U58" s="73">
        <f t="shared" si="0"/>
        <v>330</v>
      </c>
      <c r="V58" s="85">
        <v>165</v>
      </c>
      <c r="W58" s="85">
        <f t="shared" si="1"/>
        <v>660</v>
      </c>
      <c r="X58" s="84"/>
      <c r="Y58" s="87"/>
      <c r="Z58" s="4"/>
      <c r="AA58" s="5"/>
    </row>
    <row r="59" spans="1:27" ht="90" customHeight="1">
      <c r="A59" s="75"/>
      <c r="B59" s="5" t="s">
        <v>433</v>
      </c>
      <c r="C59" s="7" t="s">
        <v>3939</v>
      </c>
      <c r="D59" s="7" t="s">
        <v>434</v>
      </c>
      <c r="E59" s="7" t="s">
        <v>3495</v>
      </c>
      <c r="F59" s="7" t="s">
        <v>464</v>
      </c>
      <c r="G59" s="7" t="s">
        <v>466</v>
      </c>
      <c r="H59" s="7" t="s">
        <v>452</v>
      </c>
      <c r="I59" s="7">
        <v>400</v>
      </c>
      <c r="J59" s="5" t="s">
        <v>4106</v>
      </c>
      <c r="K59" s="76" t="s">
        <v>1522</v>
      </c>
      <c r="L59" s="8">
        <v>4062059289214</v>
      </c>
      <c r="M59" s="7" t="s">
        <v>246</v>
      </c>
      <c r="N59" s="7" t="s">
        <v>44</v>
      </c>
      <c r="O59" s="7" t="s">
        <v>511</v>
      </c>
      <c r="P59" s="7">
        <v>5</v>
      </c>
      <c r="Q59" s="9">
        <v>2</v>
      </c>
      <c r="R59" s="8" t="s">
        <v>424</v>
      </c>
      <c r="S59" s="7" t="s">
        <v>35</v>
      </c>
      <c r="T59" s="85">
        <v>82.5</v>
      </c>
      <c r="U59" s="73">
        <f t="shared" si="0"/>
        <v>165</v>
      </c>
      <c r="V59" s="85">
        <v>165</v>
      </c>
      <c r="W59" s="85">
        <f t="shared" si="1"/>
        <v>330</v>
      </c>
      <c r="X59" s="84"/>
      <c r="Y59" s="87"/>
      <c r="Z59" s="4"/>
      <c r="AA59" s="5"/>
    </row>
    <row r="60" spans="1:27" ht="90" customHeight="1">
      <c r="A60" s="75"/>
      <c r="B60" s="5" t="s">
        <v>433</v>
      </c>
      <c r="C60" s="7" t="s">
        <v>3939</v>
      </c>
      <c r="D60" s="7" t="s">
        <v>434</v>
      </c>
      <c r="E60" s="7" t="s">
        <v>3495</v>
      </c>
      <c r="F60" s="7" t="s">
        <v>464</v>
      </c>
      <c r="G60" s="7" t="s">
        <v>466</v>
      </c>
      <c r="H60" s="7" t="s">
        <v>452</v>
      </c>
      <c r="I60" s="7">
        <v>400</v>
      </c>
      <c r="J60" s="5" t="s">
        <v>4106</v>
      </c>
      <c r="K60" s="76" t="s">
        <v>1523</v>
      </c>
      <c r="L60" s="8">
        <v>4062059289283</v>
      </c>
      <c r="M60" s="7" t="s">
        <v>246</v>
      </c>
      <c r="N60" s="7" t="s">
        <v>44</v>
      </c>
      <c r="O60" s="7" t="s">
        <v>511</v>
      </c>
      <c r="P60" s="7" t="s">
        <v>577</v>
      </c>
      <c r="Q60" s="9">
        <v>2</v>
      </c>
      <c r="R60" s="8" t="s">
        <v>424</v>
      </c>
      <c r="S60" s="7" t="s">
        <v>35</v>
      </c>
      <c r="T60" s="85">
        <v>82.5</v>
      </c>
      <c r="U60" s="73">
        <f t="shared" si="0"/>
        <v>165</v>
      </c>
      <c r="V60" s="85">
        <v>165</v>
      </c>
      <c r="W60" s="85">
        <f t="shared" si="1"/>
        <v>330</v>
      </c>
      <c r="X60" s="84"/>
      <c r="Y60" s="87"/>
      <c r="Z60" s="4"/>
      <c r="AA60" s="5"/>
    </row>
    <row r="61" spans="1:27" ht="90" customHeight="1">
      <c r="A61" s="75"/>
      <c r="B61" s="5" t="s">
        <v>433</v>
      </c>
      <c r="C61" s="7" t="s">
        <v>3939</v>
      </c>
      <c r="D61" s="7" t="s">
        <v>434</v>
      </c>
      <c r="E61" s="7" t="s">
        <v>3495</v>
      </c>
      <c r="F61" s="7" t="s">
        <v>464</v>
      </c>
      <c r="G61" s="7" t="s">
        <v>466</v>
      </c>
      <c r="H61" s="7" t="s">
        <v>452</v>
      </c>
      <c r="I61" s="7">
        <v>400</v>
      </c>
      <c r="J61" s="5" t="s">
        <v>4106</v>
      </c>
      <c r="K61" s="76" t="s">
        <v>1524</v>
      </c>
      <c r="L61" s="8">
        <v>4062059289207</v>
      </c>
      <c r="M61" s="7" t="s">
        <v>246</v>
      </c>
      <c r="N61" s="7" t="s">
        <v>44</v>
      </c>
      <c r="O61" s="7" t="s">
        <v>511</v>
      </c>
      <c r="P61" s="7">
        <v>6</v>
      </c>
      <c r="Q61" s="9">
        <v>2</v>
      </c>
      <c r="R61" s="8" t="s">
        <v>424</v>
      </c>
      <c r="S61" s="7" t="s">
        <v>35</v>
      </c>
      <c r="T61" s="85">
        <v>82.5</v>
      </c>
      <c r="U61" s="73">
        <f t="shared" si="0"/>
        <v>165</v>
      </c>
      <c r="V61" s="85">
        <v>165</v>
      </c>
      <c r="W61" s="85">
        <f t="shared" si="1"/>
        <v>330</v>
      </c>
      <c r="X61" s="84"/>
      <c r="Y61" s="87"/>
      <c r="Z61" s="4"/>
      <c r="AA61" s="5"/>
    </row>
    <row r="62" spans="1:27" ht="90" customHeight="1">
      <c r="A62" s="75"/>
      <c r="B62" s="5" t="s">
        <v>433</v>
      </c>
      <c r="C62" s="7" t="s">
        <v>3939</v>
      </c>
      <c r="D62" s="7" t="s">
        <v>434</v>
      </c>
      <c r="E62" s="7" t="s">
        <v>3495</v>
      </c>
      <c r="F62" s="7" t="s">
        <v>464</v>
      </c>
      <c r="G62" s="7" t="s">
        <v>466</v>
      </c>
      <c r="H62" s="7" t="s">
        <v>452</v>
      </c>
      <c r="I62" s="7">
        <v>400</v>
      </c>
      <c r="J62" s="5" t="s">
        <v>4106</v>
      </c>
      <c r="K62" s="76" t="s">
        <v>1525</v>
      </c>
      <c r="L62" s="8">
        <v>4062059292931</v>
      </c>
      <c r="M62" s="7" t="s">
        <v>246</v>
      </c>
      <c r="N62" s="7" t="s">
        <v>44</v>
      </c>
      <c r="O62" s="7" t="s">
        <v>511</v>
      </c>
      <c r="P62" s="7" t="s">
        <v>578</v>
      </c>
      <c r="Q62" s="9">
        <v>2</v>
      </c>
      <c r="R62" s="8" t="s">
        <v>424</v>
      </c>
      <c r="S62" s="7" t="s">
        <v>35</v>
      </c>
      <c r="T62" s="85">
        <v>82.5</v>
      </c>
      <c r="U62" s="73">
        <f t="shared" si="0"/>
        <v>165</v>
      </c>
      <c r="V62" s="85">
        <v>165</v>
      </c>
      <c r="W62" s="85">
        <f t="shared" si="1"/>
        <v>330</v>
      </c>
      <c r="X62" s="84"/>
      <c r="Y62" s="87"/>
      <c r="Z62" s="4"/>
      <c r="AA62" s="5"/>
    </row>
    <row r="63" spans="1:27" ht="90" customHeight="1">
      <c r="A63" s="75"/>
      <c r="B63" s="5" t="s">
        <v>433</v>
      </c>
      <c r="C63" s="7" t="s">
        <v>3939</v>
      </c>
      <c r="D63" s="7" t="s">
        <v>434</v>
      </c>
      <c r="E63" s="7" t="s">
        <v>3495</v>
      </c>
      <c r="F63" s="7" t="s">
        <v>464</v>
      </c>
      <c r="G63" s="7" t="s">
        <v>466</v>
      </c>
      <c r="H63" s="7" t="s">
        <v>452</v>
      </c>
      <c r="I63" s="7">
        <v>400</v>
      </c>
      <c r="J63" s="5" t="s">
        <v>4106</v>
      </c>
      <c r="K63" s="76" t="s">
        <v>1526</v>
      </c>
      <c r="L63" s="8">
        <v>4062059292917</v>
      </c>
      <c r="M63" s="7" t="s">
        <v>246</v>
      </c>
      <c r="N63" s="7" t="s">
        <v>44</v>
      </c>
      <c r="O63" s="7" t="s">
        <v>511</v>
      </c>
      <c r="P63" s="7">
        <v>7</v>
      </c>
      <c r="Q63" s="9">
        <v>1</v>
      </c>
      <c r="R63" s="8" t="s">
        <v>424</v>
      </c>
      <c r="S63" s="7" t="s">
        <v>35</v>
      </c>
      <c r="T63" s="85">
        <v>82.5</v>
      </c>
      <c r="U63" s="73">
        <f t="shared" si="0"/>
        <v>82.5</v>
      </c>
      <c r="V63" s="85">
        <v>165</v>
      </c>
      <c r="W63" s="85">
        <f t="shared" si="1"/>
        <v>165</v>
      </c>
      <c r="X63" s="84"/>
      <c r="Y63" s="87"/>
      <c r="Z63" s="4"/>
      <c r="AA63" s="5"/>
    </row>
    <row r="64" spans="1:27" ht="90" customHeight="1">
      <c r="A64" s="75"/>
      <c r="B64" s="5" t="s">
        <v>433</v>
      </c>
      <c r="C64" s="7" t="s">
        <v>3939</v>
      </c>
      <c r="D64" s="7" t="s">
        <v>434</v>
      </c>
      <c r="E64" s="7" t="s">
        <v>3495</v>
      </c>
      <c r="F64" s="7" t="s">
        <v>463</v>
      </c>
      <c r="G64" s="7" t="s">
        <v>422</v>
      </c>
      <c r="H64" s="7" t="s">
        <v>452</v>
      </c>
      <c r="I64" s="7">
        <v>400</v>
      </c>
      <c r="J64" s="5" t="s">
        <v>4107</v>
      </c>
      <c r="K64" s="76" t="s">
        <v>2765</v>
      </c>
      <c r="L64" s="8">
        <v>4064037113115</v>
      </c>
      <c r="M64" s="7" t="s">
        <v>147</v>
      </c>
      <c r="N64" s="7" t="s">
        <v>44</v>
      </c>
      <c r="O64" s="7" t="s">
        <v>472</v>
      </c>
      <c r="P64" s="7">
        <v>10</v>
      </c>
      <c r="Q64" s="9">
        <v>1</v>
      </c>
      <c r="R64" s="8" t="s">
        <v>423</v>
      </c>
      <c r="S64" s="7" t="s">
        <v>33</v>
      </c>
      <c r="T64" s="85">
        <v>62.5</v>
      </c>
      <c r="U64" s="73">
        <f t="shared" si="0"/>
        <v>62.5</v>
      </c>
      <c r="V64" s="85">
        <v>125</v>
      </c>
      <c r="W64" s="85">
        <f t="shared" si="1"/>
        <v>125</v>
      </c>
      <c r="X64" s="84"/>
      <c r="Y64" s="87"/>
      <c r="Z64" s="4"/>
      <c r="AA64" s="5"/>
    </row>
    <row r="65" spans="1:27" ht="90" customHeight="1">
      <c r="A65" s="75"/>
      <c r="B65" s="5" t="s">
        <v>433</v>
      </c>
      <c r="C65" s="7" t="s">
        <v>3939</v>
      </c>
      <c r="D65" s="7" t="s">
        <v>434</v>
      </c>
      <c r="E65" s="7" t="s">
        <v>3495</v>
      </c>
      <c r="F65" s="7" t="s">
        <v>463</v>
      </c>
      <c r="G65" s="7" t="s">
        <v>422</v>
      </c>
      <c r="H65" s="7" t="s">
        <v>452</v>
      </c>
      <c r="I65" s="7">
        <v>400</v>
      </c>
      <c r="J65" s="5" t="s">
        <v>4107</v>
      </c>
      <c r="K65" s="76" t="s">
        <v>2766</v>
      </c>
      <c r="L65" s="8">
        <v>4064037113146</v>
      </c>
      <c r="M65" s="7" t="s">
        <v>147</v>
      </c>
      <c r="N65" s="7" t="s">
        <v>44</v>
      </c>
      <c r="O65" s="7" t="s">
        <v>472</v>
      </c>
      <c r="P65" s="7" t="s">
        <v>582</v>
      </c>
      <c r="Q65" s="9">
        <v>1</v>
      </c>
      <c r="R65" s="8" t="s">
        <v>423</v>
      </c>
      <c r="S65" s="7" t="s">
        <v>33</v>
      </c>
      <c r="T65" s="85">
        <v>62.5</v>
      </c>
      <c r="U65" s="73">
        <f t="shared" si="0"/>
        <v>62.5</v>
      </c>
      <c r="V65" s="85">
        <v>125</v>
      </c>
      <c r="W65" s="85">
        <f t="shared" si="1"/>
        <v>125</v>
      </c>
      <c r="X65" s="84"/>
      <c r="Y65" s="87"/>
      <c r="Z65" s="4"/>
      <c r="AA65" s="5"/>
    </row>
    <row r="66" spans="1:27" ht="90" customHeight="1">
      <c r="A66" s="75"/>
      <c r="B66" s="5" t="s">
        <v>433</v>
      </c>
      <c r="C66" s="7" t="s">
        <v>3939</v>
      </c>
      <c r="D66" s="7" t="s">
        <v>434</v>
      </c>
      <c r="E66" s="7" t="s">
        <v>3495</v>
      </c>
      <c r="F66" s="7" t="s">
        <v>463</v>
      </c>
      <c r="G66" s="7" t="s">
        <v>422</v>
      </c>
      <c r="H66" s="7" t="s">
        <v>452</v>
      </c>
      <c r="I66" s="7">
        <v>400</v>
      </c>
      <c r="J66" s="5" t="s">
        <v>4107</v>
      </c>
      <c r="K66" s="76" t="s">
        <v>2767</v>
      </c>
      <c r="L66" s="8">
        <v>4064037113191</v>
      </c>
      <c r="M66" s="7" t="s">
        <v>147</v>
      </c>
      <c r="N66" s="7" t="s">
        <v>44</v>
      </c>
      <c r="O66" s="7" t="s">
        <v>472</v>
      </c>
      <c r="P66" s="7">
        <v>11</v>
      </c>
      <c r="Q66" s="9">
        <v>1</v>
      </c>
      <c r="R66" s="8" t="s">
        <v>423</v>
      </c>
      <c r="S66" s="7" t="s">
        <v>33</v>
      </c>
      <c r="T66" s="85">
        <v>62.5</v>
      </c>
      <c r="U66" s="73">
        <f t="shared" si="0"/>
        <v>62.5</v>
      </c>
      <c r="V66" s="85">
        <v>125</v>
      </c>
      <c r="W66" s="85">
        <f t="shared" si="1"/>
        <v>125</v>
      </c>
      <c r="X66" s="84"/>
      <c r="Y66" s="87"/>
      <c r="Z66" s="4"/>
      <c r="AA66" s="5"/>
    </row>
    <row r="67" spans="1:27" ht="90" customHeight="1">
      <c r="A67" s="75"/>
      <c r="B67" s="5" t="s">
        <v>433</v>
      </c>
      <c r="C67" s="7" t="s">
        <v>3939</v>
      </c>
      <c r="D67" s="7" t="s">
        <v>434</v>
      </c>
      <c r="E67" s="7" t="s">
        <v>3495</v>
      </c>
      <c r="F67" s="7" t="s">
        <v>463</v>
      </c>
      <c r="G67" s="7" t="s">
        <v>422</v>
      </c>
      <c r="H67" s="7" t="s">
        <v>452</v>
      </c>
      <c r="I67" s="7">
        <v>400</v>
      </c>
      <c r="J67" s="5" t="s">
        <v>4107</v>
      </c>
      <c r="K67" s="76" t="s">
        <v>2768</v>
      </c>
      <c r="L67" s="8">
        <v>4064037113214</v>
      </c>
      <c r="M67" s="7" t="s">
        <v>147</v>
      </c>
      <c r="N67" s="7" t="s">
        <v>44</v>
      </c>
      <c r="O67" s="7" t="s">
        <v>472</v>
      </c>
      <c r="P67" s="7">
        <v>12</v>
      </c>
      <c r="Q67" s="9">
        <v>1</v>
      </c>
      <c r="R67" s="8" t="s">
        <v>423</v>
      </c>
      <c r="S67" s="7" t="s">
        <v>33</v>
      </c>
      <c r="T67" s="85">
        <v>62.5</v>
      </c>
      <c r="U67" s="73">
        <f t="shared" ref="U67:U130" si="2">T67*Q67</f>
        <v>62.5</v>
      </c>
      <c r="V67" s="85">
        <v>125</v>
      </c>
      <c r="W67" s="85">
        <f t="shared" ref="W67:W130" si="3">V67*Q67</f>
        <v>125</v>
      </c>
      <c r="X67" s="84"/>
      <c r="Y67" s="87"/>
      <c r="Z67" s="4"/>
      <c r="AA67" s="5"/>
    </row>
    <row r="68" spans="1:27" ht="90" customHeight="1">
      <c r="A68" s="75"/>
      <c r="B68" s="5" t="s">
        <v>433</v>
      </c>
      <c r="C68" s="7" t="s">
        <v>3939</v>
      </c>
      <c r="D68" s="7" t="s">
        <v>434</v>
      </c>
      <c r="E68" s="7" t="s">
        <v>3495</v>
      </c>
      <c r="F68" s="7" t="s">
        <v>463</v>
      </c>
      <c r="G68" s="7" t="s">
        <v>422</v>
      </c>
      <c r="H68" s="7" t="s">
        <v>452</v>
      </c>
      <c r="I68" s="7">
        <v>400</v>
      </c>
      <c r="J68" s="5" t="s">
        <v>4107</v>
      </c>
      <c r="K68" s="76" t="s">
        <v>2764</v>
      </c>
      <c r="L68" s="8">
        <v>4064037113122</v>
      </c>
      <c r="M68" s="7" t="s">
        <v>147</v>
      </c>
      <c r="N68" s="7" t="s">
        <v>44</v>
      </c>
      <c r="O68" s="7" t="s">
        <v>472</v>
      </c>
      <c r="P68" s="7" t="s">
        <v>581</v>
      </c>
      <c r="Q68" s="9">
        <v>2</v>
      </c>
      <c r="R68" s="8" t="s">
        <v>423</v>
      </c>
      <c r="S68" s="7" t="s">
        <v>33</v>
      </c>
      <c r="T68" s="85">
        <v>62.5</v>
      </c>
      <c r="U68" s="73">
        <f t="shared" si="2"/>
        <v>125</v>
      </c>
      <c r="V68" s="85">
        <v>125</v>
      </c>
      <c r="W68" s="85">
        <f t="shared" si="3"/>
        <v>250</v>
      </c>
      <c r="X68" s="84"/>
      <c r="Y68" s="87"/>
      <c r="Z68" s="4"/>
      <c r="AA68" s="5"/>
    </row>
    <row r="69" spans="1:27" ht="90" customHeight="1">
      <c r="A69" s="75"/>
      <c r="B69" s="5" t="s">
        <v>433</v>
      </c>
      <c r="C69" s="7" t="s">
        <v>3939</v>
      </c>
      <c r="D69" s="7" t="s">
        <v>434</v>
      </c>
      <c r="E69" s="7" t="s">
        <v>3495</v>
      </c>
      <c r="F69" s="7" t="s">
        <v>463</v>
      </c>
      <c r="G69" s="7" t="s">
        <v>420</v>
      </c>
      <c r="H69" s="7" t="s">
        <v>452</v>
      </c>
      <c r="I69" s="7">
        <v>400</v>
      </c>
      <c r="J69" s="5" t="s">
        <v>4108</v>
      </c>
      <c r="K69" s="76" t="s">
        <v>1375</v>
      </c>
      <c r="L69" s="8">
        <v>4062063013096</v>
      </c>
      <c r="M69" s="7" t="s">
        <v>228</v>
      </c>
      <c r="N69" s="7" t="s">
        <v>44</v>
      </c>
      <c r="O69" s="7" t="s">
        <v>507</v>
      </c>
      <c r="P69" s="7">
        <v>10</v>
      </c>
      <c r="Q69" s="9">
        <v>1</v>
      </c>
      <c r="R69" s="8" t="s">
        <v>424</v>
      </c>
      <c r="S69" s="7" t="s">
        <v>33</v>
      </c>
      <c r="T69" s="85">
        <v>82.5</v>
      </c>
      <c r="U69" s="73">
        <f t="shared" si="2"/>
        <v>82.5</v>
      </c>
      <c r="V69" s="85">
        <v>165</v>
      </c>
      <c r="W69" s="85">
        <f t="shared" si="3"/>
        <v>165</v>
      </c>
      <c r="X69" s="84"/>
      <c r="Y69" s="87"/>
      <c r="Z69" s="4"/>
      <c r="AA69" s="5"/>
    </row>
    <row r="70" spans="1:27" ht="90" customHeight="1">
      <c r="A70" s="75"/>
      <c r="B70" s="5" t="s">
        <v>433</v>
      </c>
      <c r="C70" s="7" t="s">
        <v>3939</v>
      </c>
      <c r="D70" s="7" t="s">
        <v>434</v>
      </c>
      <c r="E70" s="7" t="s">
        <v>3495</v>
      </c>
      <c r="F70" s="7" t="s">
        <v>463</v>
      </c>
      <c r="G70" s="7" t="s">
        <v>420</v>
      </c>
      <c r="H70" s="7" t="s">
        <v>452</v>
      </c>
      <c r="I70" s="7">
        <v>400</v>
      </c>
      <c r="J70" s="5" t="s">
        <v>4108</v>
      </c>
      <c r="K70" s="76" t="s">
        <v>1376</v>
      </c>
      <c r="L70" s="8">
        <v>4062063013133</v>
      </c>
      <c r="M70" s="7" t="s">
        <v>228</v>
      </c>
      <c r="N70" s="7" t="s">
        <v>44</v>
      </c>
      <c r="O70" s="7" t="s">
        <v>507</v>
      </c>
      <c r="P70" s="7" t="s">
        <v>582</v>
      </c>
      <c r="Q70" s="9">
        <v>2</v>
      </c>
      <c r="R70" s="8" t="s">
        <v>424</v>
      </c>
      <c r="S70" s="7" t="s">
        <v>33</v>
      </c>
      <c r="T70" s="85">
        <v>82.5</v>
      </c>
      <c r="U70" s="73">
        <f t="shared" si="2"/>
        <v>165</v>
      </c>
      <c r="V70" s="85">
        <v>165</v>
      </c>
      <c r="W70" s="85">
        <f t="shared" si="3"/>
        <v>330</v>
      </c>
      <c r="X70" s="84"/>
      <c r="Y70" s="87"/>
      <c r="Z70" s="4"/>
      <c r="AA70" s="5"/>
    </row>
    <row r="71" spans="1:27" ht="90" customHeight="1">
      <c r="A71" s="75"/>
      <c r="B71" s="5" t="s">
        <v>433</v>
      </c>
      <c r="C71" s="7" t="s">
        <v>3939</v>
      </c>
      <c r="D71" s="7" t="s">
        <v>434</v>
      </c>
      <c r="E71" s="7" t="s">
        <v>3495</v>
      </c>
      <c r="F71" s="7" t="s">
        <v>463</v>
      </c>
      <c r="G71" s="7" t="s">
        <v>420</v>
      </c>
      <c r="H71" s="7" t="s">
        <v>452</v>
      </c>
      <c r="I71" s="7">
        <v>400</v>
      </c>
      <c r="J71" s="5" t="s">
        <v>4108</v>
      </c>
      <c r="K71" s="76" t="s">
        <v>1377</v>
      </c>
      <c r="L71" s="8">
        <v>4062063009457</v>
      </c>
      <c r="M71" s="7" t="s">
        <v>228</v>
      </c>
      <c r="N71" s="7" t="s">
        <v>44</v>
      </c>
      <c r="O71" s="7" t="s">
        <v>507</v>
      </c>
      <c r="P71" s="7">
        <v>11</v>
      </c>
      <c r="Q71" s="9">
        <v>1</v>
      </c>
      <c r="R71" s="8" t="s">
        <v>424</v>
      </c>
      <c r="S71" s="7" t="s">
        <v>33</v>
      </c>
      <c r="T71" s="85">
        <v>82.5</v>
      </c>
      <c r="U71" s="73">
        <f t="shared" si="2"/>
        <v>82.5</v>
      </c>
      <c r="V71" s="85">
        <v>165</v>
      </c>
      <c r="W71" s="85">
        <f t="shared" si="3"/>
        <v>165</v>
      </c>
      <c r="X71" s="84"/>
      <c r="Y71" s="87"/>
      <c r="Z71" s="4"/>
      <c r="AA71" s="5"/>
    </row>
    <row r="72" spans="1:27" ht="90" customHeight="1">
      <c r="A72" s="75"/>
      <c r="B72" s="5" t="s">
        <v>433</v>
      </c>
      <c r="C72" s="7" t="s">
        <v>3939</v>
      </c>
      <c r="D72" s="7" t="s">
        <v>434</v>
      </c>
      <c r="E72" s="7" t="s">
        <v>3495</v>
      </c>
      <c r="F72" s="7" t="s">
        <v>463</v>
      </c>
      <c r="G72" s="7" t="s">
        <v>420</v>
      </c>
      <c r="H72" s="7" t="s">
        <v>452</v>
      </c>
      <c r="I72" s="7">
        <v>400</v>
      </c>
      <c r="J72" s="5" t="s">
        <v>4108</v>
      </c>
      <c r="K72" s="76" t="s">
        <v>1370</v>
      </c>
      <c r="L72" s="8">
        <v>4062063013119</v>
      </c>
      <c r="M72" s="7" t="s">
        <v>228</v>
      </c>
      <c r="N72" s="7" t="s">
        <v>44</v>
      </c>
      <c r="O72" s="7" t="s">
        <v>507</v>
      </c>
      <c r="P72" s="7" t="s">
        <v>579</v>
      </c>
      <c r="Q72" s="9">
        <v>2</v>
      </c>
      <c r="R72" s="8" t="s">
        <v>424</v>
      </c>
      <c r="S72" s="7" t="s">
        <v>33</v>
      </c>
      <c r="T72" s="85">
        <v>82.5</v>
      </c>
      <c r="U72" s="73">
        <f t="shared" si="2"/>
        <v>165</v>
      </c>
      <c r="V72" s="85">
        <v>165</v>
      </c>
      <c r="W72" s="85">
        <f t="shared" si="3"/>
        <v>330</v>
      </c>
      <c r="X72" s="84"/>
      <c r="Y72" s="87"/>
      <c r="Z72" s="4"/>
      <c r="AA72" s="5"/>
    </row>
    <row r="73" spans="1:27" ht="90" customHeight="1">
      <c r="A73" s="75"/>
      <c r="B73" s="5" t="s">
        <v>433</v>
      </c>
      <c r="C73" s="7" t="s">
        <v>3939</v>
      </c>
      <c r="D73" s="7" t="s">
        <v>434</v>
      </c>
      <c r="E73" s="7" t="s">
        <v>3495</v>
      </c>
      <c r="F73" s="7" t="s">
        <v>463</v>
      </c>
      <c r="G73" s="7" t="s">
        <v>420</v>
      </c>
      <c r="H73" s="7" t="s">
        <v>452</v>
      </c>
      <c r="I73" s="7">
        <v>400</v>
      </c>
      <c r="J73" s="5" t="s">
        <v>4108</v>
      </c>
      <c r="K73" s="76" t="s">
        <v>1371</v>
      </c>
      <c r="L73" s="8">
        <v>4062063013102</v>
      </c>
      <c r="M73" s="7" t="s">
        <v>228</v>
      </c>
      <c r="N73" s="7" t="s">
        <v>44</v>
      </c>
      <c r="O73" s="7" t="s">
        <v>507</v>
      </c>
      <c r="P73" s="7">
        <v>8</v>
      </c>
      <c r="Q73" s="9">
        <v>1</v>
      </c>
      <c r="R73" s="8" t="s">
        <v>424</v>
      </c>
      <c r="S73" s="7" t="s">
        <v>33</v>
      </c>
      <c r="T73" s="85">
        <v>82.5</v>
      </c>
      <c r="U73" s="73">
        <f t="shared" si="2"/>
        <v>82.5</v>
      </c>
      <c r="V73" s="85">
        <v>165</v>
      </c>
      <c r="W73" s="85">
        <f t="shared" si="3"/>
        <v>165</v>
      </c>
      <c r="X73" s="84"/>
      <c r="Y73" s="87"/>
      <c r="Z73" s="4"/>
      <c r="AA73" s="5"/>
    </row>
    <row r="74" spans="1:27" ht="90" customHeight="1">
      <c r="A74" s="75"/>
      <c r="B74" s="5" t="s">
        <v>433</v>
      </c>
      <c r="C74" s="7" t="s">
        <v>3939</v>
      </c>
      <c r="D74" s="7" t="s">
        <v>434</v>
      </c>
      <c r="E74" s="7" t="s">
        <v>3495</v>
      </c>
      <c r="F74" s="7" t="s">
        <v>463</v>
      </c>
      <c r="G74" s="7" t="s">
        <v>420</v>
      </c>
      <c r="H74" s="7" t="s">
        <v>452</v>
      </c>
      <c r="I74" s="7">
        <v>400</v>
      </c>
      <c r="J74" s="5" t="s">
        <v>4108</v>
      </c>
      <c r="K74" s="76" t="s">
        <v>1372</v>
      </c>
      <c r="L74" s="8">
        <v>4062063013140</v>
      </c>
      <c r="M74" s="7" t="s">
        <v>228</v>
      </c>
      <c r="N74" s="7" t="s">
        <v>44</v>
      </c>
      <c r="O74" s="7" t="s">
        <v>507</v>
      </c>
      <c r="P74" s="7" t="s">
        <v>580</v>
      </c>
      <c r="Q74" s="9">
        <v>2</v>
      </c>
      <c r="R74" s="8" t="s">
        <v>424</v>
      </c>
      <c r="S74" s="7" t="s">
        <v>33</v>
      </c>
      <c r="T74" s="85">
        <v>82.5</v>
      </c>
      <c r="U74" s="73">
        <f t="shared" si="2"/>
        <v>165</v>
      </c>
      <c r="V74" s="85">
        <v>165</v>
      </c>
      <c r="W74" s="85">
        <f t="shared" si="3"/>
        <v>330</v>
      </c>
      <c r="X74" s="84"/>
      <c r="Y74" s="87"/>
      <c r="Z74" s="4"/>
      <c r="AA74" s="5"/>
    </row>
    <row r="75" spans="1:27" ht="90" customHeight="1">
      <c r="A75" s="75"/>
      <c r="B75" s="5" t="s">
        <v>433</v>
      </c>
      <c r="C75" s="7" t="s">
        <v>3939</v>
      </c>
      <c r="D75" s="7" t="s">
        <v>434</v>
      </c>
      <c r="E75" s="7" t="s">
        <v>3495</v>
      </c>
      <c r="F75" s="7" t="s">
        <v>463</v>
      </c>
      <c r="G75" s="7" t="s">
        <v>420</v>
      </c>
      <c r="H75" s="7" t="s">
        <v>452</v>
      </c>
      <c r="I75" s="7">
        <v>400</v>
      </c>
      <c r="J75" s="5" t="s">
        <v>4108</v>
      </c>
      <c r="K75" s="76" t="s">
        <v>1373</v>
      </c>
      <c r="L75" s="8">
        <v>4062063013126</v>
      </c>
      <c r="M75" s="7" t="s">
        <v>228</v>
      </c>
      <c r="N75" s="7" t="s">
        <v>44</v>
      </c>
      <c r="O75" s="7" t="s">
        <v>507</v>
      </c>
      <c r="P75" s="7">
        <v>9</v>
      </c>
      <c r="Q75" s="9">
        <v>3</v>
      </c>
      <c r="R75" s="8" t="s">
        <v>424</v>
      </c>
      <c r="S75" s="7" t="s">
        <v>33</v>
      </c>
      <c r="T75" s="85">
        <v>82.5</v>
      </c>
      <c r="U75" s="73">
        <f t="shared" si="2"/>
        <v>247.5</v>
      </c>
      <c r="V75" s="85">
        <v>165</v>
      </c>
      <c r="W75" s="85">
        <f t="shared" si="3"/>
        <v>495</v>
      </c>
      <c r="X75" s="84"/>
      <c r="Y75" s="87"/>
      <c r="Z75" s="4"/>
      <c r="AA75" s="5"/>
    </row>
    <row r="76" spans="1:27" ht="90" customHeight="1">
      <c r="A76" s="75"/>
      <c r="B76" s="5" t="s">
        <v>433</v>
      </c>
      <c r="C76" s="7" t="s">
        <v>3939</v>
      </c>
      <c r="D76" s="7" t="s">
        <v>434</v>
      </c>
      <c r="E76" s="7" t="s">
        <v>3495</v>
      </c>
      <c r="F76" s="7" t="s">
        <v>463</v>
      </c>
      <c r="G76" s="7" t="s">
        <v>420</v>
      </c>
      <c r="H76" s="7" t="s">
        <v>452</v>
      </c>
      <c r="I76" s="7">
        <v>400</v>
      </c>
      <c r="J76" s="5" t="s">
        <v>4108</v>
      </c>
      <c r="K76" s="76" t="s">
        <v>1374</v>
      </c>
      <c r="L76" s="8">
        <v>4062063009433</v>
      </c>
      <c r="M76" s="7" t="s">
        <v>228</v>
      </c>
      <c r="N76" s="7" t="s">
        <v>44</v>
      </c>
      <c r="O76" s="7" t="s">
        <v>507</v>
      </c>
      <c r="P76" s="7" t="s">
        <v>581</v>
      </c>
      <c r="Q76" s="9">
        <v>3</v>
      </c>
      <c r="R76" s="8" t="s">
        <v>424</v>
      </c>
      <c r="S76" s="7" t="s">
        <v>33</v>
      </c>
      <c r="T76" s="85">
        <v>82.5</v>
      </c>
      <c r="U76" s="73">
        <f t="shared" si="2"/>
        <v>247.5</v>
      </c>
      <c r="V76" s="85">
        <v>165</v>
      </c>
      <c r="W76" s="85">
        <f t="shared" si="3"/>
        <v>495</v>
      </c>
      <c r="X76" s="84"/>
      <c r="Y76" s="87"/>
      <c r="Z76" s="4"/>
      <c r="AA76" s="5"/>
    </row>
    <row r="77" spans="1:27" ht="90" customHeight="1">
      <c r="A77" s="75"/>
      <c r="B77" s="5" t="s">
        <v>433</v>
      </c>
      <c r="C77" s="7" t="s">
        <v>3939</v>
      </c>
      <c r="D77" s="7" t="s">
        <v>434</v>
      </c>
      <c r="E77" s="7" t="s">
        <v>3495</v>
      </c>
      <c r="F77" s="7" t="s">
        <v>463</v>
      </c>
      <c r="G77" s="7" t="s">
        <v>418</v>
      </c>
      <c r="H77" s="7" t="s">
        <v>452</v>
      </c>
      <c r="I77" s="7">
        <v>400</v>
      </c>
      <c r="J77" s="5" t="s">
        <v>4109</v>
      </c>
      <c r="K77" s="76" t="s">
        <v>1071</v>
      </c>
      <c r="L77" s="8">
        <v>4064042138530</v>
      </c>
      <c r="M77" s="7" t="s">
        <v>209</v>
      </c>
      <c r="N77" s="7" t="s">
        <v>44</v>
      </c>
      <c r="O77" s="7" t="s">
        <v>444</v>
      </c>
      <c r="P77" s="7">
        <v>10</v>
      </c>
      <c r="Q77" s="9">
        <v>6</v>
      </c>
      <c r="R77" s="8" t="s">
        <v>424</v>
      </c>
      <c r="S77" s="7" t="s">
        <v>36</v>
      </c>
      <c r="T77" s="85">
        <v>110</v>
      </c>
      <c r="U77" s="73">
        <f t="shared" si="2"/>
        <v>660</v>
      </c>
      <c r="V77" s="85">
        <v>220</v>
      </c>
      <c r="W77" s="85">
        <f t="shared" si="3"/>
        <v>1320</v>
      </c>
      <c r="X77" s="84"/>
      <c r="Y77" s="87"/>
      <c r="Z77" s="4"/>
      <c r="AA77" s="5"/>
    </row>
    <row r="78" spans="1:27" ht="90" customHeight="1">
      <c r="A78" s="75"/>
      <c r="B78" s="5" t="s">
        <v>433</v>
      </c>
      <c r="C78" s="7" t="s">
        <v>3939</v>
      </c>
      <c r="D78" s="7" t="s">
        <v>434</v>
      </c>
      <c r="E78" s="7" t="s">
        <v>3495</v>
      </c>
      <c r="F78" s="7" t="s">
        <v>463</v>
      </c>
      <c r="G78" s="7" t="s">
        <v>418</v>
      </c>
      <c r="H78" s="7" t="s">
        <v>452</v>
      </c>
      <c r="I78" s="7">
        <v>400</v>
      </c>
      <c r="J78" s="5" t="s">
        <v>4109</v>
      </c>
      <c r="K78" s="76" t="s">
        <v>1072</v>
      </c>
      <c r="L78" s="8">
        <v>4064036772665</v>
      </c>
      <c r="M78" s="7" t="s">
        <v>209</v>
      </c>
      <c r="N78" s="7" t="s">
        <v>44</v>
      </c>
      <c r="O78" s="7" t="s">
        <v>444</v>
      </c>
      <c r="P78" s="7" t="s">
        <v>582</v>
      </c>
      <c r="Q78" s="9">
        <v>2</v>
      </c>
      <c r="R78" s="8" t="s">
        <v>424</v>
      </c>
      <c r="S78" s="7" t="s">
        <v>36</v>
      </c>
      <c r="T78" s="85">
        <v>110</v>
      </c>
      <c r="U78" s="73">
        <f t="shared" si="2"/>
        <v>220</v>
      </c>
      <c r="V78" s="85">
        <v>220</v>
      </c>
      <c r="W78" s="85">
        <f t="shared" si="3"/>
        <v>440</v>
      </c>
      <c r="X78" s="84"/>
      <c r="Y78" s="87"/>
      <c r="Z78" s="4"/>
      <c r="AA78" s="5"/>
    </row>
    <row r="79" spans="1:27" ht="90" customHeight="1">
      <c r="A79" s="75"/>
      <c r="B79" s="5" t="s">
        <v>433</v>
      </c>
      <c r="C79" s="7" t="s">
        <v>3939</v>
      </c>
      <c r="D79" s="7" t="s">
        <v>434</v>
      </c>
      <c r="E79" s="7" t="s">
        <v>3495</v>
      </c>
      <c r="F79" s="7" t="s">
        <v>463</v>
      </c>
      <c r="G79" s="7" t="s">
        <v>418</v>
      </c>
      <c r="H79" s="7" t="s">
        <v>452</v>
      </c>
      <c r="I79" s="7">
        <v>400</v>
      </c>
      <c r="J79" s="5" t="s">
        <v>4109</v>
      </c>
      <c r="K79" s="76" t="s">
        <v>1073</v>
      </c>
      <c r="L79" s="8">
        <v>4064036772719</v>
      </c>
      <c r="M79" s="7" t="s">
        <v>209</v>
      </c>
      <c r="N79" s="7" t="s">
        <v>44</v>
      </c>
      <c r="O79" s="7" t="s">
        <v>444</v>
      </c>
      <c r="P79" s="7">
        <v>11</v>
      </c>
      <c r="Q79" s="9">
        <v>1</v>
      </c>
      <c r="R79" s="8" t="s">
        <v>424</v>
      </c>
      <c r="S79" s="7" t="s">
        <v>36</v>
      </c>
      <c r="T79" s="85">
        <v>110</v>
      </c>
      <c r="U79" s="73">
        <f t="shared" si="2"/>
        <v>110</v>
      </c>
      <c r="V79" s="85">
        <v>220</v>
      </c>
      <c r="W79" s="85">
        <f t="shared" si="3"/>
        <v>220</v>
      </c>
      <c r="X79" s="84"/>
      <c r="Y79" s="87"/>
      <c r="Z79" s="4"/>
      <c r="AA79" s="5"/>
    </row>
    <row r="80" spans="1:27" ht="90" customHeight="1">
      <c r="A80" s="75"/>
      <c r="B80" s="5" t="s">
        <v>433</v>
      </c>
      <c r="C80" s="7" t="s">
        <v>3939</v>
      </c>
      <c r="D80" s="7" t="s">
        <v>434</v>
      </c>
      <c r="E80" s="7" t="s">
        <v>3495</v>
      </c>
      <c r="F80" s="7" t="s">
        <v>463</v>
      </c>
      <c r="G80" s="7" t="s">
        <v>418</v>
      </c>
      <c r="H80" s="7" t="s">
        <v>452</v>
      </c>
      <c r="I80" s="7">
        <v>400</v>
      </c>
      <c r="J80" s="5" t="s">
        <v>4109</v>
      </c>
      <c r="K80" s="76" t="s">
        <v>1074</v>
      </c>
      <c r="L80" s="8">
        <v>4064036772771</v>
      </c>
      <c r="M80" s="7" t="s">
        <v>209</v>
      </c>
      <c r="N80" s="7" t="s">
        <v>44</v>
      </c>
      <c r="O80" s="7" t="s">
        <v>444</v>
      </c>
      <c r="P80" s="7" t="s">
        <v>583</v>
      </c>
      <c r="Q80" s="9">
        <v>1</v>
      </c>
      <c r="R80" s="8" t="s">
        <v>424</v>
      </c>
      <c r="S80" s="7" t="s">
        <v>36</v>
      </c>
      <c r="T80" s="85">
        <v>110</v>
      </c>
      <c r="U80" s="73">
        <f t="shared" si="2"/>
        <v>110</v>
      </c>
      <c r="V80" s="85">
        <v>220</v>
      </c>
      <c r="W80" s="85">
        <f t="shared" si="3"/>
        <v>220</v>
      </c>
      <c r="X80" s="84"/>
      <c r="Y80" s="87"/>
      <c r="Z80" s="4"/>
      <c r="AA80" s="5"/>
    </row>
    <row r="81" spans="1:27" ht="90" customHeight="1">
      <c r="A81" s="75"/>
      <c r="B81" s="5" t="s">
        <v>433</v>
      </c>
      <c r="C81" s="7" t="s">
        <v>3939</v>
      </c>
      <c r="D81" s="7" t="s">
        <v>434</v>
      </c>
      <c r="E81" s="7" t="s">
        <v>3495</v>
      </c>
      <c r="F81" s="7" t="s">
        <v>463</v>
      </c>
      <c r="G81" s="7" t="s">
        <v>418</v>
      </c>
      <c r="H81" s="7" t="s">
        <v>452</v>
      </c>
      <c r="I81" s="7">
        <v>400</v>
      </c>
      <c r="J81" s="5" t="s">
        <v>4109</v>
      </c>
      <c r="K81" s="76" t="s">
        <v>552</v>
      </c>
      <c r="L81" s="8">
        <v>4064036772740</v>
      </c>
      <c r="M81" s="7" t="s">
        <v>209</v>
      </c>
      <c r="N81" s="7" t="s">
        <v>44</v>
      </c>
      <c r="O81" s="7" t="s">
        <v>444</v>
      </c>
      <c r="P81" s="7">
        <v>6</v>
      </c>
      <c r="Q81" s="9">
        <v>2</v>
      </c>
      <c r="R81" s="8" t="s">
        <v>424</v>
      </c>
      <c r="S81" s="7" t="s">
        <v>36</v>
      </c>
      <c r="T81" s="85">
        <v>110</v>
      </c>
      <c r="U81" s="73">
        <f t="shared" si="2"/>
        <v>220</v>
      </c>
      <c r="V81" s="85">
        <v>220</v>
      </c>
      <c r="W81" s="85">
        <f t="shared" si="3"/>
        <v>440</v>
      </c>
      <c r="X81" s="84"/>
      <c r="Y81" s="87"/>
      <c r="Z81" s="4"/>
      <c r="AA81" s="5"/>
    </row>
    <row r="82" spans="1:27" ht="90" customHeight="1">
      <c r="A82" s="75"/>
      <c r="B82" s="5" t="s">
        <v>433</v>
      </c>
      <c r="C82" s="7" t="s">
        <v>3939</v>
      </c>
      <c r="D82" s="7" t="s">
        <v>434</v>
      </c>
      <c r="E82" s="7" t="s">
        <v>3495</v>
      </c>
      <c r="F82" s="7" t="s">
        <v>463</v>
      </c>
      <c r="G82" s="7" t="s">
        <v>418</v>
      </c>
      <c r="H82" s="7" t="s">
        <v>452</v>
      </c>
      <c r="I82" s="7">
        <v>400</v>
      </c>
      <c r="J82" s="5" t="s">
        <v>4109</v>
      </c>
      <c r="K82" s="76" t="s">
        <v>1066</v>
      </c>
      <c r="L82" s="8">
        <v>4064036772696</v>
      </c>
      <c r="M82" s="7" t="s">
        <v>209</v>
      </c>
      <c r="N82" s="7" t="s">
        <v>44</v>
      </c>
      <c r="O82" s="7" t="s">
        <v>444</v>
      </c>
      <c r="P82" s="7">
        <v>7</v>
      </c>
      <c r="Q82" s="9">
        <v>1</v>
      </c>
      <c r="R82" s="8" t="s">
        <v>424</v>
      </c>
      <c r="S82" s="7" t="s">
        <v>36</v>
      </c>
      <c r="T82" s="85">
        <v>110</v>
      </c>
      <c r="U82" s="73">
        <f t="shared" si="2"/>
        <v>110</v>
      </c>
      <c r="V82" s="85">
        <v>220</v>
      </c>
      <c r="W82" s="85">
        <f t="shared" si="3"/>
        <v>220</v>
      </c>
      <c r="X82" s="84"/>
      <c r="Y82" s="87"/>
      <c r="Z82" s="4"/>
      <c r="AA82" s="5"/>
    </row>
    <row r="83" spans="1:27" ht="90" customHeight="1">
      <c r="A83" s="75"/>
      <c r="B83" s="5" t="s">
        <v>433</v>
      </c>
      <c r="C83" s="7" t="s">
        <v>3939</v>
      </c>
      <c r="D83" s="7" t="s">
        <v>434</v>
      </c>
      <c r="E83" s="7" t="s">
        <v>3495</v>
      </c>
      <c r="F83" s="7" t="s">
        <v>463</v>
      </c>
      <c r="G83" s="7" t="s">
        <v>418</v>
      </c>
      <c r="H83" s="7" t="s">
        <v>452</v>
      </c>
      <c r="I83" s="7">
        <v>400</v>
      </c>
      <c r="J83" s="5" t="s">
        <v>4109</v>
      </c>
      <c r="K83" s="76" t="s">
        <v>1067</v>
      </c>
      <c r="L83" s="8">
        <v>4064036772672</v>
      </c>
      <c r="M83" s="7" t="s">
        <v>209</v>
      </c>
      <c r="N83" s="7" t="s">
        <v>44</v>
      </c>
      <c r="O83" s="7" t="s">
        <v>444</v>
      </c>
      <c r="P83" s="7" t="s">
        <v>579</v>
      </c>
      <c r="Q83" s="9">
        <v>2</v>
      </c>
      <c r="R83" s="8" t="s">
        <v>424</v>
      </c>
      <c r="S83" s="7" t="s">
        <v>36</v>
      </c>
      <c r="T83" s="85">
        <v>110</v>
      </c>
      <c r="U83" s="73">
        <f t="shared" si="2"/>
        <v>220</v>
      </c>
      <c r="V83" s="85">
        <v>220</v>
      </c>
      <c r="W83" s="85">
        <f t="shared" si="3"/>
        <v>440</v>
      </c>
      <c r="X83" s="84"/>
      <c r="Y83" s="87"/>
      <c r="Z83" s="4"/>
      <c r="AA83" s="5"/>
    </row>
    <row r="84" spans="1:27" ht="90" customHeight="1">
      <c r="A84" s="75"/>
      <c r="B84" s="5" t="s">
        <v>433</v>
      </c>
      <c r="C84" s="7" t="s">
        <v>3939</v>
      </c>
      <c r="D84" s="7" t="s">
        <v>434</v>
      </c>
      <c r="E84" s="7" t="s">
        <v>3495</v>
      </c>
      <c r="F84" s="7" t="s">
        <v>463</v>
      </c>
      <c r="G84" s="7" t="s">
        <v>418</v>
      </c>
      <c r="H84" s="7" t="s">
        <v>452</v>
      </c>
      <c r="I84" s="7">
        <v>400</v>
      </c>
      <c r="J84" s="5" t="s">
        <v>4109</v>
      </c>
      <c r="K84" s="76" t="s">
        <v>1068</v>
      </c>
      <c r="L84" s="8">
        <v>4064036772689</v>
      </c>
      <c r="M84" s="7" t="s">
        <v>209</v>
      </c>
      <c r="N84" s="7" t="s">
        <v>44</v>
      </c>
      <c r="O84" s="7" t="s">
        <v>444</v>
      </c>
      <c r="P84" s="7">
        <v>8</v>
      </c>
      <c r="Q84" s="9">
        <v>1</v>
      </c>
      <c r="R84" s="8" t="s">
        <v>424</v>
      </c>
      <c r="S84" s="7" t="s">
        <v>36</v>
      </c>
      <c r="T84" s="85">
        <v>110</v>
      </c>
      <c r="U84" s="73">
        <f t="shared" si="2"/>
        <v>110</v>
      </c>
      <c r="V84" s="85">
        <v>220</v>
      </c>
      <c r="W84" s="85">
        <f t="shared" si="3"/>
        <v>220</v>
      </c>
      <c r="X84" s="84"/>
      <c r="Y84" s="87"/>
      <c r="Z84" s="4"/>
      <c r="AA84" s="5"/>
    </row>
    <row r="85" spans="1:27" ht="90" customHeight="1">
      <c r="A85" s="75"/>
      <c r="B85" s="5" t="s">
        <v>433</v>
      </c>
      <c r="C85" s="7" t="s">
        <v>3939</v>
      </c>
      <c r="D85" s="7" t="s">
        <v>434</v>
      </c>
      <c r="E85" s="7" t="s">
        <v>3495</v>
      </c>
      <c r="F85" s="7" t="s">
        <v>463</v>
      </c>
      <c r="G85" s="7" t="s">
        <v>418</v>
      </c>
      <c r="H85" s="7" t="s">
        <v>452</v>
      </c>
      <c r="I85" s="7">
        <v>400</v>
      </c>
      <c r="J85" s="5" t="s">
        <v>4109</v>
      </c>
      <c r="K85" s="76" t="s">
        <v>1069</v>
      </c>
      <c r="L85" s="8">
        <v>4064036772702</v>
      </c>
      <c r="M85" s="7" t="s">
        <v>209</v>
      </c>
      <c r="N85" s="7" t="s">
        <v>44</v>
      </c>
      <c r="O85" s="7" t="s">
        <v>444</v>
      </c>
      <c r="P85" s="7">
        <v>9</v>
      </c>
      <c r="Q85" s="9">
        <v>2</v>
      </c>
      <c r="R85" s="8" t="s">
        <v>424</v>
      </c>
      <c r="S85" s="7" t="s">
        <v>36</v>
      </c>
      <c r="T85" s="85">
        <v>110</v>
      </c>
      <c r="U85" s="73">
        <f t="shared" si="2"/>
        <v>220</v>
      </c>
      <c r="V85" s="85">
        <v>220</v>
      </c>
      <c r="W85" s="85">
        <f t="shared" si="3"/>
        <v>440</v>
      </c>
      <c r="X85" s="84"/>
      <c r="Y85" s="87"/>
      <c r="Z85" s="4"/>
      <c r="AA85" s="5"/>
    </row>
    <row r="86" spans="1:27" ht="90" customHeight="1">
      <c r="A86" s="75"/>
      <c r="B86" s="5" t="s">
        <v>433</v>
      </c>
      <c r="C86" s="7" t="s">
        <v>3939</v>
      </c>
      <c r="D86" s="7" t="s">
        <v>434</v>
      </c>
      <c r="E86" s="7" t="s">
        <v>3495</v>
      </c>
      <c r="F86" s="7" t="s">
        <v>463</v>
      </c>
      <c r="G86" s="7" t="s">
        <v>418</v>
      </c>
      <c r="H86" s="7" t="s">
        <v>452</v>
      </c>
      <c r="I86" s="7">
        <v>400</v>
      </c>
      <c r="J86" s="5" t="s">
        <v>4109</v>
      </c>
      <c r="K86" s="76" t="s">
        <v>1070</v>
      </c>
      <c r="L86" s="8">
        <v>4064036772627</v>
      </c>
      <c r="M86" s="7" t="s">
        <v>209</v>
      </c>
      <c r="N86" s="7" t="s">
        <v>44</v>
      </c>
      <c r="O86" s="7" t="s">
        <v>444</v>
      </c>
      <c r="P86" s="7" t="s">
        <v>581</v>
      </c>
      <c r="Q86" s="9">
        <v>3</v>
      </c>
      <c r="R86" s="8" t="s">
        <v>424</v>
      </c>
      <c r="S86" s="7" t="s">
        <v>36</v>
      </c>
      <c r="T86" s="85">
        <v>110</v>
      </c>
      <c r="U86" s="73">
        <f t="shared" si="2"/>
        <v>330</v>
      </c>
      <c r="V86" s="85">
        <v>220</v>
      </c>
      <c r="W86" s="85">
        <f t="shared" si="3"/>
        <v>660</v>
      </c>
      <c r="X86" s="84"/>
      <c r="Y86" s="87"/>
      <c r="Z86" s="4"/>
      <c r="AA86" s="5"/>
    </row>
    <row r="87" spans="1:27" ht="90" customHeight="1">
      <c r="A87" s="75"/>
      <c r="B87" s="5" t="s">
        <v>433</v>
      </c>
      <c r="C87" s="7" t="s">
        <v>3939</v>
      </c>
      <c r="D87" s="7" t="s">
        <v>434</v>
      </c>
      <c r="E87" s="7" t="s">
        <v>3495</v>
      </c>
      <c r="F87" s="7" t="s">
        <v>464</v>
      </c>
      <c r="G87" s="7" t="s">
        <v>422</v>
      </c>
      <c r="H87" s="7" t="s">
        <v>452</v>
      </c>
      <c r="I87" s="7">
        <v>400</v>
      </c>
      <c r="J87" s="5" t="s">
        <v>4110</v>
      </c>
      <c r="K87" s="76" t="s">
        <v>1582</v>
      </c>
      <c r="L87" s="8">
        <v>4062063167584</v>
      </c>
      <c r="M87" s="7" t="s">
        <v>246</v>
      </c>
      <c r="N87" s="7" t="s">
        <v>44</v>
      </c>
      <c r="O87" s="7" t="s">
        <v>445</v>
      </c>
      <c r="P87" s="7" t="s">
        <v>584</v>
      </c>
      <c r="Q87" s="9">
        <v>1</v>
      </c>
      <c r="R87" s="8" t="s">
        <v>424</v>
      </c>
      <c r="S87" s="7" t="s">
        <v>33</v>
      </c>
      <c r="T87" s="85">
        <v>82.5</v>
      </c>
      <c r="U87" s="73">
        <f t="shared" si="2"/>
        <v>82.5</v>
      </c>
      <c r="V87" s="85">
        <v>165</v>
      </c>
      <c r="W87" s="85">
        <f t="shared" si="3"/>
        <v>165</v>
      </c>
      <c r="X87" s="84"/>
      <c r="Y87" s="87"/>
      <c r="Z87" s="4"/>
      <c r="AA87" s="5"/>
    </row>
    <row r="88" spans="1:27" ht="90" customHeight="1">
      <c r="A88" s="75"/>
      <c r="B88" s="5" t="s">
        <v>433</v>
      </c>
      <c r="C88" s="7" t="s">
        <v>3939</v>
      </c>
      <c r="D88" s="7" t="s">
        <v>434</v>
      </c>
      <c r="E88" s="7" t="s">
        <v>3495</v>
      </c>
      <c r="F88" s="7" t="s">
        <v>464</v>
      </c>
      <c r="G88" s="7" t="s">
        <v>422</v>
      </c>
      <c r="H88" s="7" t="s">
        <v>452</v>
      </c>
      <c r="I88" s="7">
        <v>400</v>
      </c>
      <c r="J88" s="5" t="s">
        <v>4110</v>
      </c>
      <c r="K88" s="76" t="s">
        <v>565</v>
      </c>
      <c r="L88" s="8">
        <v>4062063167539</v>
      </c>
      <c r="M88" s="7" t="s">
        <v>246</v>
      </c>
      <c r="N88" s="7" t="s">
        <v>44</v>
      </c>
      <c r="O88" s="7" t="s">
        <v>445</v>
      </c>
      <c r="P88" s="7">
        <v>4</v>
      </c>
      <c r="Q88" s="9">
        <v>1</v>
      </c>
      <c r="R88" s="8" t="s">
        <v>424</v>
      </c>
      <c r="S88" s="7" t="s">
        <v>33</v>
      </c>
      <c r="T88" s="85">
        <v>82.5</v>
      </c>
      <c r="U88" s="73">
        <f t="shared" si="2"/>
        <v>82.5</v>
      </c>
      <c r="V88" s="85">
        <v>165</v>
      </c>
      <c r="W88" s="85">
        <f t="shared" si="3"/>
        <v>165</v>
      </c>
      <c r="X88" s="84"/>
      <c r="Y88" s="87"/>
      <c r="Z88" s="4"/>
      <c r="AA88" s="5"/>
    </row>
    <row r="89" spans="1:27" ht="90" customHeight="1">
      <c r="A89" s="75"/>
      <c r="B89" s="5" t="s">
        <v>433</v>
      </c>
      <c r="C89" s="7" t="s">
        <v>3939</v>
      </c>
      <c r="D89" s="7" t="s">
        <v>434</v>
      </c>
      <c r="E89" s="7" t="s">
        <v>3495</v>
      </c>
      <c r="F89" s="7" t="s">
        <v>464</v>
      </c>
      <c r="G89" s="7" t="s">
        <v>422</v>
      </c>
      <c r="H89" s="7" t="s">
        <v>452</v>
      </c>
      <c r="I89" s="7">
        <v>400</v>
      </c>
      <c r="J89" s="5" t="s">
        <v>4110</v>
      </c>
      <c r="K89" s="76" t="s">
        <v>1583</v>
      </c>
      <c r="L89" s="8">
        <v>4062063167546</v>
      </c>
      <c r="M89" s="7" t="s">
        <v>246</v>
      </c>
      <c r="N89" s="7" t="s">
        <v>44</v>
      </c>
      <c r="O89" s="7" t="s">
        <v>445</v>
      </c>
      <c r="P89" s="7" t="s">
        <v>576</v>
      </c>
      <c r="Q89" s="9">
        <v>2</v>
      </c>
      <c r="R89" s="8" t="s">
        <v>424</v>
      </c>
      <c r="S89" s="7" t="s">
        <v>33</v>
      </c>
      <c r="T89" s="85">
        <v>82.5</v>
      </c>
      <c r="U89" s="73">
        <f t="shared" si="2"/>
        <v>165</v>
      </c>
      <c r="V89" s="85">
        <v>165</v>
      </c>
      <c r="W89" s="85">
        <f t="shared" si="3"/>
        <v>330</v>
      </c>
      <c r="X89" s="84"/>
      <c r="Y89" s="87"/>
      <c r="Z89" s="4"/>
      <c r="AA89" s="5"/>
    </row>
    <row r="90" spans="1:27" ht="90" customHeight="1">
      <c r="A90" s="75"/>
      <c r="B90" s="5" t="s">
        <v>433</v>
      </c>
      <c r="C90" s="7" t="s">
        <v>3939</v>
      </c>
      <c r="D90" s="7" t="s">
        <v>434</v>
      </c>
      <c r="E90" s="7" t="s">
        <v>3495</v>
      </c>
      <c r="F90" s="7" t="s">
        <v>464</v>
      </c>
      <c r="G90" s="7" t="s">
        <v>422</v>
      </c>
      <c r="H90" s="7" t="s">
        <v>452</v>
      </c>
      <c r="I90" s="7">
        <v>400</v>
      </c>
      <c r="J90" s="5" t="s">
        <v>4110</v>
      </c>
      <c r="K90" s="76" t="s">
        <v>1584</v>
      </c>
      <c r="L90" s="8">
        <v>4062063167553</v>
      </c>
      <c r="M90" s="7" t="s">
        <v>246</v>
      </c>
      <c r="N90" s="7" t="s">
        <v>44</v>
      </c>
      <c r="O90" s="7" t="s">
        <v>445</v>
      </c>
      <c r="P90" s="7">
        <v>5</v>
      </c>
      <c r="Q90" s="9">
        <v>4</v>
      </c>
      <c r="R90" s="8" t="s">
        <v>424</v>
      </c>
      <c r="S90" s="7" t="s">
        <v>33</v>
      </c>
      <c r="T90" s="85">
        <v>82.5</v>
      </c>
      <c r="U90" s="73">
        <f t="shared" si="2"/>
        <v>330</v>
      </c>
      <c r="V90" s="85">
        <v>165</v>
      </c>
      <c r="W90" s="85">
        <f t="shared" si="3"/>
        <v>660</v>
      </c>
      <c r="X90" s="84"/>
      <c r="Y90" s="87"/>
      <c r="Z90" s="4"/>
      <c r="AA90" s="5"/>
    </row>
    <row r="91" spans="1:27" ht="90" customHeight="1">
      <c r="A91" s="75"/>
      <c r="B91" s="5" t="s">
        <v>433</v>
      </c>
      <c r="C91" s="7" t="s">
        <v>3939</v>
      </c>
      <c r="D91" s="7" t="s">
        <v>434</v>
      </c>
      <c r="E91" s="7" t="s">
        <v>3495</v>
      </c>
      <c r="F91" s="7" t="s">
        <v>464</v>
      </c>
      <c r="G91" s="7" t="s">
        <v>422</v>
      </c>
      <c r="H91" s="7" t="s">
        <v>452</v>
      </c>
      <c r="I91" s="7">
        <v>400</v>
      </c>
      <c r="J91" s="5" t="s">
        <v>4110</v>
      </c>
      <c r="K91" s="76" t="s">
        <v>1585</v>
      </c>
      <c r="L91" s="8">
        <v>4062063167522</v>
      </c>
      <c r="M91" s="7" t="s">
        <v>246</v>
      </c>
      <c r="N91" s="7" t="s">
        <v>44</v>
      </c>
      <c r="O91" s="7" t="s">
        <v>445</v>
      </c>
      <c r="P91" s="7" t="s">
        <v>577</v>
      </c>
      <c r="Q91" s="9">
        <v>1</v>
      </c>
      <c r="R91" s="8" t="s">
        <v>424</v>
      </c>
      <c r="S91" s="7" t="s">
        <v>33</v>
      </c>
      <c r="T91" s="85">
        <v>82.5</v>
      </c>
      <c r="U91" s="73">
        <f t="shared" si="2"/>
        <v>82.5</v>
      </c>
      <c r="V91" s="85">
        <v>165</v>
      </c>
      <c r="W91" s="85">
        <f t="shared" si="3"/>
        <v>165</v>
      </c>
      <c r="X91" s="84"/>
      <c r="Y91" s="87"/>
      <c r="Z91" s="4"/>
      <c r="AA91" s="5"/>
    </row>
    <row r="92" spans="1:27" ht="90" customHeight="1">
      <c r="A92" s="75"/>
      <c r="B92" s="5" t="s">
        <v>433</v>
      </c>
      <c r="C92" s="7" t="s">
        <v>3939</v>
      </c>
      <c r="D92" s="7" t="s">
        <v>434</v>
      </c>
      <c r="E92" s="7" t="s">
        <v>3495</v>
      </c>
      <c r="F92" s="7" t="s">
        <v>464</v>
      </c>
      <c r="G92" s="7" t="s">
        <v>422</v>
      </c>
      <c r="H92" s="7" t="s">
        <v>452</v>
      </c>
      <c r="I92" s="7">
        <v>400</v>
      </c>
      <c r="J92" s="5" t="s">
        <v>4110</v>
      </c>
      <c r="K92" s="76" t="s">
        <v>1586</v>
      </c>
      <c r="L92" s="8">
        <v>4062063167904</v>
      </c>
      <c r="M92" s="7" t="s">
        <v>246</v>
      </c>
      <c r="N92" s="7" t="s">
        <v>44</v>
      </c>
      <c r="O92" s="7" t="s">
        <v>445</v>
      </c>
      <c r="P92" s="7">
        <v>6</v>
      </c>
      <c r="Q92" s="9">
        <v>3</v>
      </c>
      <c r="R92" s="8" t="s">
        <v>424</v>
      </c>
      <c r="S92" s="7" t="s">
        <v>33</v>
      </c>
      <c r="T92" s="85">
        <v>82.5</v>
      </c>
      <c r="U92" s="73">
        <f t="shared" si="2"/>
        <v>247.5</v>
      </c>
      <c r="V92" s="85">
        <v>165</v>
      </c>
      <c r="W92" s="85">
        <f t="shared" si="3"/>
        <v>495</v>
      </c>
      <c r="X92" s="84"/>
      <c r="Y92" s="87"/>
      <c r="Z92" s="4"/>
      <c r="AA92" s="5"/>
    </row>
    <row r="93" spans="1:27" ht="90" customHeight="1">
      <c r="A93" s="75"/>
      <c r="B93" s="5" t="s">
        <v>433</v>
      </c>
      <c r="C93" s="7" t="s">
        <v>3939</v>
      </c>
      <c r="D93" s="7" t="s">
        <v>434</v>
      </c>
      <c r="E93" s="7" t="s">
        <v>3495</v>
      </c>
      <c r="F93" s="7" t="s">
        <v>464</v>
      </c>
      <c r="G93" s="7" t="s">
        <v>422</v>
      </c>
      <c r="H93" s="7" t="s">
        <v>452</v>
      </c>
      <c r="I93" s="7">
        <v>400</v>
      </c>
      <c r="J93" s="5" t="s">
        <v>4110</v>
      </c>
      <c r="K93" s="76" t="s">
        <v>1587</v>
      </c>
      <c r="L93" s="8">
        <v>4062063167607</v>
      </c>
      <c r="M93" s="7" t="s">
        <v>246</v>
      </c>
      <c r="N93" s="7" t="s">
        <v>44</v>
      </c>
      <c r="O93" s="7" t="s">
        <v>445</v>
      </c>
      <c r="P93" s="7" t="s">
        <v>578</v>
      </c>
      <c r="Q93" s="9">
        <v>1</v>
      </c>
      <c r="R93" s="8" t="s">
        <v>424</v>
      </c>
      <c r="S93" s="7" t="s">
        <v>33</v>
      </c>
      <c r="T93" s="85">
        <v>82.5</v>
      </c>
      <c r="U93" s="73">
        <f t="shared" si="2"/>
        <v>82.5</v>
      </c>
      <c r="V93" s="85">
        <v>165</v>
      </c>
      <c r="W93" s="85">
        <f t="shared" si="3"/>
        <v>165</v>
      </c>
      <c r="X93" s="84"/>
      <c r="Y93" s="87"/>
      <c r="Z93" s="4"/>
      <c r="AA93" s="5"/>
    </row>
    <row r="94" spans="1:27" ht="90" customHeight="1">
      <c r="A94" s="75"/>
      <c r="B94" s="5" t="s">
        <v>433</v>
      </c>
      <c r="C94" s="7" t="s">
        <v>3939</v>
      </c>
      <c r="D94" s="7" t="s">
        <v>434</v>
      </c>
      <c r="E94" s="7" t="s">
        <v>3495</v>
      </c>
      <c r="F94" s="7" t="s">
        <v>464</v>
      </c>
      <c r="G94" s="7" t="s">
        <v>422</v>
      </c>
      <c r="H94" s="7" t="s">
        <v>452</v>
      </c>
      <c r="I94" s="7">
        <v>400</v>
      </c>
      <c r="J94" s="5" t="s">
        <v>4110</v>
      </c>
      <c r="K94" s="76" t="s">
        <v>1588</v>
      </c>
      <c r="L94" s="8">
        <v>4062063167591</v>
      </c>
      <c r="M94" s="7" t="s">
        <v>246</v>
      </c>
      <c r="N94" s="7" t="s">
        <v>44</v>
      </c>
      <c r="O94" s="7" t="s">
        <v>445</v>
      </c>
      <c r="P94" s="7">
        <v>7</v>
      </c>
      <c r="Q94" s="9">
        <v>1</v>
      </c>
      <c r="R94" s="8" t="s">
        <v>424</v>
      </c>
      <c r="S94" s="7" t="s">
        <v>33</v>
      </c>
      <c r="T94" s="85">
        <v>82.5</v>
      </c>
      <c r="U94" s="73">
        <f t="shared" si="2"/>
        <v>82.5</v>
      </c>
      <c r="V94" s="85">
        <v>165</v>
      </c>
      <c r="W94" s="85">
        <f t="shared" si="3"/>
        <v>165</v>
      </c>
      <c r="X94" s="84"/>
      <c r="Y94" s="87"/>
      <c r="Z94" s="4"/>
      <c r="AA94" s="5"/>
    </row>
    <row r="95" spans="1:27" ht="90" customHeight="1">
      <c r="A95" s="75"/>
      <c r="B95" s="5" t="s">
        <v>433</v>
      </c>
      <c r="C95" s="7" t="s">
        <v>3939</v>
      </c>
      <c r="D95" s="7" t="s">
        <v>434</v>
      </c>
      <c r="E95" s="7" t="s">
        <v>3495</v>
      </c>
      <c r="F95" s="7" t="s">
        <v>463</v>
      </c>
      <c r="G95" s="7" t="s">
        <v>418</v>
      </c>
      <c r="H95" s="7" t="s">
        <v>452</v>
      </c>
      <c r="I95" s="7">
        <v>400</v>
      </c>
      <c r="J95" s="5" t="s">
        <v>4111</v>
      </c>
      <c r="K95" s="76" t="s">
        <v>1030</v>
      </c>
      <c r="L95" s="8">
        <v>4064047288698</v>
      </c>
      <c r="M95" s="7" t="s">
        <v>147</v>
      </c>
      <c r="N95" s="7" t="s">
        <v>74</v>
      </c>
      <c r="O95" s="7" t="s">
        <v>470</v>
      </c>
      <c r="P95" s="7">
        <v>10</v>
      </c>
      <c r="Q95" s="9">
        <v>2</v>
      </c>
      <c r="R95" s="8" t="s">
        <v>423</v>
      </c>
      <c r="S95" s="7" t="s">
        <v>33</v>
      </c>
      <c r="T95" s="85">
        <v>70</v>
      </c>
      <c r="U95" s="73">
        <f t="shared" si="2"/>
        <v>140</v>
      </c>
      <c r="V95" s="85">
        <v>140</v>
      </c>
      <c r="W95" s="85">
        <f t="shared" si="3"/>
        <v>280</v>
      </c>
      <c r="X95" s="84"/>
      <c r="Y95" s="87"/>
      <c r="Z95" s="4"/>
      <c r="AA95" s="5"/>
    </row>
    <row r="96" spans="1:27" ht="90" customHeight="1">
      <c r="A96" s="75"/>
      <c r="B96" s="5" t="s">
        <v>433</v>
      </c>
      <c r="C96" s="7" t="s">
        <v>3939</v>
      </c>
      <c r="D96" s="7" t="s">
        <v>434</v>
      </c>
      <c r="E96" s="7" t="s">
        <v>3495</v>
      </c>
      <c r="F96" s="7" t="s">
        <v>463</v>
      </c>
      <c r="G96" s="7" t="s">
        <v>418</v>
      </c>
      <c r="H96" s="7" t="s">
        <v>452</v>
      </c>
      <c r="I96" s="7">
        <v>400</v>
      </c>
      <c r="J96" s="5" t="s">
        <v>4111</v>
      </c>
      <c r="K96" s="76" t="s">
        <v>1031</v>
      </c>
      <c r="L96" s="8">
        <v>4064047288612</v>
      </c>
      <c r="M96" s="7" t="s">
        <v>147</v>
      </c>
      <c r="N96" s="7" t="s">
        <v>74</v>
      </c>
      <c r="O96" s="7" t="s">
        <v>470</v>
      </c>
      <c r="P96" s="7" t="s">
        <v>582</v>
      </c>
      <c r="Q96" s="9">
        <v>3</v>
      </c>
      <c r="R96" s="8" t="s">
        <v>423</v>
      </c>
      <c r="S96" s="7" t="s">
        <v>33</v>
      </c>
      <c r="T96" s="85">
        <v>70</v>
      </c>
      <c r="U96" s="73">
        <f t="shared" si="2"/>
        <v>210</v>
      </c>
      <c r="V96" s="85">
        <v>140</v>
      </c>
      <c r="W96" s="85">
        <f t="shared" si="3"/>
        <v>420</v>
      </c>
      <c r="X96" s="84"/>
      <c r="Y96" s="87"/>
      <c r="Z96" s="4"/>
      <c r="AA96" s="5"/>
    </row>
    <row r="97" spans="1:27" ht="90" customHeight="1">
      <c r="A97" s="75"/>
      <c r="B97" s="5" t="s">
        <v>433</v>
      </c>
      <c r="C97" s="7" t="s">
        <v>3939</v>
      </c>
      <c r="D97" s="7" t="s">
        <v>434</v>
      </c>
      <c r="E97" s="7" t="s">
        <v>3495</v>
      </c>
      <c r="F97" s="7" t="s">
        <v>463</v>
      </c>
      <c r="G97" s="7" t="s">
        <v>418</v>
      </c>
      <c r="H97" s="7" t="s">
        <v>452</v>
      </c>
      <c r="I97" s="7">
        <v>400</v>
      </c>
      <c r="J97" s="5" t="s">
        <v>4111</v>
      </c>
      <c r="K97" s="76" t="s">
        <v>1032</v>
      </c>
      <c r="L97" s="8">
        <v>4064047288681</v>
      </c>
      <c r="M97" s="7" t="s">
        <v>147</v>
      </c>
      <c r="N97" s="7" t="s">
        <v>74</v>
      </c>
      <c r="O97" s="7" t="s">
        <v>470</v>
      </c>
      <c r="P97" s="7">
        <v>11</v>
      </c>
      <c r="Q97" s="9">
        <v>2</v>
      </c>
      <c r="R97" s="8" t="s">
        <v>423</v>
      </c>
      <c r="S97" s="7" t="s">
        <v>33</v>
      </c>
      <c r="T97" s="85">
        <v>70</v>
      </c>
      <c r="U97" s="73">
        <f t="shared" si="2"/>
        <v>140</v>
      </c>
      <c r="V97" s="85">
        <v>140</v>
      </c>
      <c r="W97" s="85">
        <f t="shared" si="3"/>
        <v>280</v>
      </c>
      <c r="X97" s="84"/>
      <c r="Y97" s="87"/>
      <c r="Z97" s="4"/>
      <c r="AA97" s="5"/>
    </row>
    <row r="98" spans="1:27" ht="90" customHeight="1">
      <c r="A98" s="75"/>
      <c r="B98" s="5" t="s">
        <v>433</v>
      </c>
      <c r="C98" s="7" t="s">
        <v>3939</v>
      </c>
      <c r="D98" s="7" t="s">
        <v>434</v>
      </c>
      <c r="E98" s="7" t="s">
        <v>3495</v>
      </c>
      <c r="F98" s="7" t="s">
        <v>463</v>
      </c>
      <c r="G98" s="7" t="s">
        <v>418</v>
      </c>
      <c r="H98" s="7" t="s">
        <v>452</v>
      </c>
      <c r="I98" s="7">
        <v>400</v>
      </c>
      <c r="J98" s="5" t="s">
        <v>4111</v>
      </c>
      <c r="K98" s="76" t="s">
        <v>1024</v>
      </c>
      <c r="L98" s="8">
        <v>4064047288711</v>
      </c>
      <c r="M98" s="7" t="s">
        <v>147</v>
      </c>
      <c r="N98" s="7" t="s">
        <v>74</v>
      </c>
      <c r="O98" s="7" t="s">
        <v>470</v>
      </c>
      <c r="P98" s="7">
        <v>7</v>
      </c>
      <c r="Q98" s="9">
        <v>2</v>
      </c>
      <c r="R98" s="8" t="s">
        <v>423</v>
      </c>
      <c r="S98" s="7" t="s">
        <v>33</v>
      </c>
      <c r="T98" s="85">
        <v>70</v>
      </c>
      <c r="U98" s="73">
        <f t="shared" si="2"/>
        <v>140</v>
      </c>
      <c r="V98" s="85">
        <v>140</v>
      </c>
      <c r="W98" s="85">
        <f t="shared" si="3"/>
        <v>280</v>
      </c>
      <c r="X98" s="84"/>
      <c r="Y98" s="87"/>
      <c r="Z98" s="4"/>
      <c r="AA98" s="5"/>
    </row>
    <row r="99" spans="1:27" ht="90" customHeight="1">
      <c r="A99" s="75"/>
      <c r="B99" s="5" t="s">
        <v>433</v>
      </c>
      <c r="C99" s="7" t="s">
        <v>3939</v>
      </c>
      <c r="D99" s="7" t="s">
        <v>434</v>
      </c>
      <c r="E99" s="7" t="s">
        <v>3495</v>
      </c>
      <c r="F99" s="7" t="s">
        <v>463</v>
      </c>
      <c r="G99" s="7" t="s">
        <v>418</v>
      </c>
      <c r="H99" s="7" t="s">
        <v>452</v>
      </c>
      <c r="I99" s="7">
        <v>400</v>
      </c>
      <c r="J99" s="5" t="s">
        <v>4111</v>
      </c>
      <c r="K99" s="76" t="s">
        <v>1025</v>
      </c>
      <c r="L99" s="8">
        <v>4064047288643</v>
      </c>
      <c r="M99" s="7" t="s">
        <v>147</v>
      </c>
      <c r="N99" s="7" t="s">
        <v>74</v>
      </c>
      <c r="O99" s="7" t="s">
        <v>470</v>
      </c>
      <c r="P99" s="7" t="s">
        <v>579</v>
      </c>
      <c r="Q99" s="9">
        <v>2</v>
      </c>
      <c r="R99" s="8" t="s">
        <v>423</v>
      </c>
      <c r="S99" s="7" t="s">
        <v>33</v>
      </c>
      <c r="T99" s="85">
        <v>70</v>
      </c>
      <c r="U99" s="73">
        <f t="shared" si="2"/>
        <v>140</v>
      </c>
      <c r="V99" s="85">
        <v>140</v>
      </c>
      <c r="W99" s="85">
        <f t="shared" si="3"/>
        <v>280</v>
      </c>
      <c r="X99" s="84"/>
      <c r="Y99" s="87"/>
      <c r="Z99" s="4"/>
      <c r="AA99" s="5"/>
    </row>
    <row r="100" spans="1:27" ht="90" customHeight="1">
      <c r="A100" s="75"/>
      <c r="B100" s="5" t="s">
        <v>433</v>
      </c>
      <c r="C100" s="7" t="s">
        <v>3939</v>
      </c>
      <c r="D100" s="7" t="s">
        <v>434</v>
      </c>
      <c r="E100" s="7" t="s">
        <v>3495</v>
      </c>
      <c r="F100" s="7" t="s">
        <v>463</v>
      </c>
      <c r="G100" s="7" t="s">
        <v>418</v>
      </c>
      <c r="H100" s="7" t="s">
        <v>452</v>
      </c>
      <c r="I100" s="7">
        <v>400</v>
      </c>
      <c r="J100" s="5" t="s">
        <v>4111</v>
      </c>
      <c r="K100" s="76" t="s">
        <v>1026</v>
      </c>
      <c r="L100" s="8">
        <v>4064047288629</v>
      </c>
      <c r="M100" s="7" t="s">
        <v>147</v>
      </c>
      <c r="N100" s="7" t="s">
        <v>74</v>
      </c>
      <c r="O100" s="7" t="s">
        <v>470</v>
      </c>
      <c r="P100" s="7">
        <v>8</v>
      </c>
      <c r="Q100" s="9">
        <v>1</v>
      </c>
      <c r="R100" s="8" t="s">
        <v>423</v>
      </c>
      <c r="S100" s="7" t="s">
        <v>33</v>
      </c>
      <c r="T100" s="85">
        <v>70</v>
      </c>
      <c r="U100" s="73">
        <f t="shared" si="2"/>
        <v>70</v>
      </c>
      <c r="V100" s="85">
        <v>140</v>
      </c>
      <c r="W100" s="85">
        <f t="shared" si="3"/>
        <v>140</v>
      </c>
      <c r="X100" s="84"/>
      <c r="Y100" s="87"/>
      <c r="Z100" s="4"/>
      <c r="AA100" s="5"/>
    </row>
    <row r="101" spans="1:27" ht="90" customHeight="1">
      <c r="A101" s="75"/>
      <c r="B101" s="5" t="s">
        <v>433</v>
      </c>
      <c r="C101" s="7" t="s">
        <v>3939</v>
      </c>
      <c r="D101" s="7" t="s">
        <v>434</v>
      </c>
      <c r="E101" s="7" t="s">
        <v>3495</v>
      </c>
      <c r="F101" s="7" t="s">
        <v>463</v>
      </c>
      <c r="G101" s="7" t="s">
        <v>418</v>
      </c>
      <c r="H101" s="7" t="s">
        <v>452</v>
      </c>
      <c r="I101" s="7">
        <v>400</v>
      </c>
      <c r="J101" s="5" t="s">
        <v>4111</v>
      </c>
      <c r="K101" s="76" t="s">
        <v>1027</v>
      </c>
      <c r="L101" s="8">
        <v>4064047288667</v>
      </c>
      <c r="M101" s="7" t="s">
        <v>147</v>
      </c>
      <c r="N101" s="7" t="s">
        <v>74</v>
      </c>
      <c r="O101" s="7" t="s">
        <v>470</v>
      </c>
      <c r="P101" s="7" t="s">
        <v>580</v>
      </c>
      <c r="Q101" s="9">
        <v>1</v>
      </c>
      <c r="R101" s="8" t="s">
        <v>423</v>
      </c>
      <c r="S101" s="7" t="s">
        <v>33</v>
      </c>
      <c r="T101" s="85">
        <v>70</v>
      </c>
      <c r="U101" s="73">
        <f t="shared" si="2"/>
        <v>70</v>
      </c>
      <c r="V101" s="85">
        <v>140</v>
      </c>
      <c r="W101" s="85">
        <f t="shared" si="3"/>
        <v>140</v>
      </c>
      <c r="X101" s="84"/>
      <c r="Y101" s="87"/>
      <c r="Z101" s="4"/>
      <c r="AA101" s="5"/>
    </row>
    <row r="102" spans="1:27" ht="90" customHeight="1">
      <c r="A102" s="75"/>
      <c r="B102" s="5" t="s">
        <v>433</v>
      </c>
      <c r="C102" s="7" t="s">
        <v>3939</v>
      </c>
      <c r="D102" s="7" t="s">
        <v>434</v>
      </c>
      <c r="E102" s="7" t="s">
        <v>3495</v>
      </c>
      <c r="F102" s="7" t="s">
        <v>463</v>
      </c>
      <c r="G102" s="7" t="s">
        <v>418</v>
      </c>
      <c r="H102" s="7" t="s">
        <v>452</v>
      </c>
      <c r="I102" s="7">
        <v>400</v>
      </c>
      <c r="J102" s="5" t="s">
        <v>4111</v>
      </c>
      <c r="K102" s="76" t="s">
        <v>1028</v>
      </c>
      <c r="L102" s="8">
        <v>4064047288674</v>
      </c>
      <c r="M102" s="7" t="s">
        <v>147</v>
      </c>
      <c r="N102" s="7" t="s">
        <v>74</v>
      </c>
      <c r="O102" s="7" t="s">
        <v>470</v>
      </c>
      <c r="P102" s="7">
        <v>9</v>
      </c>
      <c r="Q102" s="9">
        <v>2</v>
      </c>
      <c r="R102" s="8" t="s">
        <v>423</v>
      </c>
      <c r="S102" s="7" t="s">
        <v>33</v>
      </c>
      <c r="T102" s="85">
        <v>70</v>
      </c>
      <c r="U102" s="73">
        <f t="shared" si="2"/>
        <v>140</v>
      </c>
      <c r="V102" s="85">
        <v>140</v>
      </c>
      <c r="W102" s="85">
        <f t="shared" si="3"/>
        <v>280</v>
      </c>
      <c r="X102" s="84"/>
      <c r="Y102" s="87"/>
      <c r="Z102" s="4"/>
      <c r="AA102" s="5"/>
    </row>
    <row r="103" spans="1:27" ht="90" customHeight="1">
      <c r="A103" s="75"/>
      <c r="B103" s="5" t="s">
        <v>433</v>
      </c>
      <c r="C103" s="7" t="s">
        <v>3939</v>
      </c>
      <c r="D103" s="7" t="s">
        <v>434</v>
      </c>
      <c r="E103" s="7" t="s">
        <v>3495</v>
      </c>
      <c r="F103" s="7" t="s">
        <v>463</v>
      </c>
      <c r="G103" s="7" t="s">
        <v>418</v>
      </c>
      <c r="H103" s="7" t="s">
        <v>452</v>
      </c>
      <c r="I103" s="7">
        <v>400</v>
      </c>
      <c r="J103" s="5" t="s">
        <v>4111</v>
      </c>
      <c r="K103" s="76" t="s">
        <v>1029</v>
      </c>
      <c r="L103" s="8">
        <v>4064047288728</v>
      </c>
      <c r="M103" s="7" t="s">
        <v>147</v>
      </c>
      <c r="N103" s="7" t="s">
        <v>74</v>
      </c>
      <c r="O103" s="7" t="s">
        <v>470</v>
      </c>
      <c r="P103" s="7" t="s">
        <v>581</v>
      </c>
      <c r="Q103" s="9">
        <v>2</v>
      </c>
      <c r="R103" s="8" t="s">
        <v>423</v>
      </c>
      <c r="S103" s="7" t="s">
        <v>33</v>
      </c>
      <c r="T103" s="85">
        <v>70</v>
      </c>
      <c r="U103" s="73">
        <f t="shared" si="2"/>
        <v>140</v>
      </c>
      <c r="V103" s="85">
        <v>140</v>
      </c>
      <c r="W103" s="85">
        <f t="shared" si="3"/>
        <v>280</v>
      </c>
      <c r="X103" s="84"/>
      <c r="Y103" s="87"/>
      <c r="Z103" s="4"/>
      <c r="AA103" s="5"/>
    </row>
    <row r="104" spans="1:27" ht="90" customHeight="1">
      <c r="A104" s="75"/>
      <c r="B104" s="5" t="s">
        <v>433</v>
      </c>
      <c r="C104" s="7" t="s">
        <v>3939</v>
      </c>
      <c r="D104" s="7" t="s">
        <v>434</v>
      </c>
      <c r="E104" s="7" t="s">
        <v>3495</v>
      </c>
      <c r="F104" s="7" t="s">
        <v>463</v>
      </c>
      <c r="G104" s="7" t="s">
        <v>418</v>
      </c>
      <c r="H104" s="7" t="s">
        <v>452</v>
      </c>
      <c r="I104" s="7">
        <v>400</v>
      </c>
      <c r="J104" s="5" t="s">
        <v>4112</v>
      </c>
      <c r="K104" s="76" t="s">
        <v>1234</v>
      </c>
      <c r="L104" s="8">
        <v>4064047268034</v>
      </c>
      <c r="M104" s="7" t="s">
        <v>145</v>
      </c>
      <c r="N104" s="7" t="s">
        <v>86</v>
      </c>
      <c r="O104" s="7" t="s">
        <v>470</v>
      </c>
      <c r="P104" s="7">
        <v>6</v>
      </c>
      <c r="Q104" s="9">
        <v>1</v>
      </c>
      <c r="R104" s="8" t="s">
        <v>423</v>
      </c>
      <c r="S104" s="7" t="s">
        <v>33</v>
      </c>
      <c r="T104" s="85">
        <v>70</v>
      </c>
      <c r="U104" s="73">
        <f t="shared" si="2"/>
        <v>70</v>
      </c>
      <c r="V104" s="85">
        <v>140</v>
      </c>
      <c r="W104" s="85">
        <f t="shared" si="3"/>
        <v>140</v>
      </c>
      <c r="X104" s="84"/>
      <c r="Y104" s="87"/>
      <c r="Z104" s="4"/>
      <c r="AA104" s="5"/>
    </row>
    <row r="105" spans="1:27" ht="90" customHeight="1">
      <c r="A105" s="75"/>
      <c r="B105" s="5" t="s">
        <v>433</v>
      </c>
      <c r="C105" s="7" t="s">
        <v>3939</v>
      </c>
      <c r="D105" s="7" t="s">
        <v>434</v>
      </c>
      <c r="E105" s="7" t="s">
        <v>3495</v>
      </c>
      <c r="F105" s="7" t="s">
        <v>463</v>
      </c>
      <c r="G105" s="7" t="s">
        <v>418</v>
      </c>
      <c r="H105" s="7" t="s">
        <v>452</v>
      </c>
      <c r="I105" s="7">
        <v>400</v>
      </c>
      <c r="J105" s="5" t="s">
        <v>4112</v>
      </c>
      <c r="K105" s="76" t="s">
        <v>1235</v>
      </c>
      <c r="L105" s="8">
        <v>4064047268041</v>
      </c>
      <c r="M105" s="7" t="s">
        <v>145</v>
      </c>
      <c r="N105" s="7" t="s">
        <v>86</v>
      </c>
      <c r="O105" s="7" t="s">
        <v>470</v>
      </c>
      <c r="P105" s="7" t="s">
        <v>578</v>
      </c>
      <c r="Q105" s="9">
        <v>3</v>
      </c>
      <c r="R105" s="8" t="s">
        <v>423</v>
      </c>
      <c r="S105" s="7" t="s">
        <v>33</v>
      </c>
      <c r="T105" s="85">
        <v>70</v>
      </c>
      <c r="U105" s="73">
        <f t="shared" si="2"/>
        <v>210</v>
      </c>
      <c r="V105" s="85">
        <v>140</v>
      </c>
      <c r="W105" s="85">
        <f t="shared" si="3"/>
        <v>420</v>
      </c>
      <c r="X105" s="84"/>
      <c r="Y105" s="87"/>
      <c r="Z105" s="4"/>
      <c r="AA105" s="5"/>
    </row>
    <row r="106" spans="1:27" ht="90" customHeight="1">
      <c r="A106" s="75"/>
      <c r="B106" s="5" t="s">
        <v>433</v>
      </c>
      <c r="C106" s="7" t="s">
        <v>3939</v>
      </c>
      <c r="D106" s="7" t="s">
        <v>434</v>
      </c>
      <c r="E106" s="7" t="s">
        <v>3495</v>
      </c>
      <c r="F106" s="7" t="s">
        <v>463</v>
      </c>
      <c r="G106" s="7" t="s">
        <v>418</v>
      </c>
      <c r="H106" s="7" t="s">
        <v>452</v>
      </c>
      <c r="I106" s="7">
        <v>400</v>
      </c>
      <c r="J106" s="5" t="s">
        <v>4112</v>
      </c>
      <c r="K106" s="76" t="s">
        <v>1236</v>
      </c>
      <c r="L106" s="8">
        <v>4064047268072</v>
      </c>
      <c r="M106" s="7" t="s">
        <v>145</v>
      </c>
      <c r="N106" s="7" t="s">
        <v>86</v>
      </c>
      <c r="O106" s="7" t="s">
        <v>470</v>
      </c>
      <c r="P106" s="7">
        <v>7</v>
      </c>
      <c r="Q106" s="9">
        <v>4</v>
      </c>
      <c r="R106" s="8" t="s">
        <v>423</v>
      </c>
      <c r="S106" s="7" t="s">
        <v>33</v>
      </c>
      <c r="T106" s="85">
        <v>70</v>
      </c>
      <c r="U106" s="73">
        <f t="shared" si="2"/>
        <v>280</v>
      </c>
      <c r="V106" s="85">
        <v>140</v>
      </c>
      <c r="W106" s="85">
        <f t="shared" si="3"/>
        <v>560</v>
      </c>
      <c r="X106" s="84"/>
      <c r="Y106" s="87"/>
      <c r="Z106" s="4"/>
      <c r="AA106" s="5"/>
    </row>
    <row r="107" spans="1:27" ht="90" customHeight="1">
      <c r="A107" s="75"/>
      <c r="B107" s="5" t="s">
        <v>433</v>
      </c>
      <c r="C107" s="7" t="s">
        <v>3939</v>
      </c>
      <c r="D107" s="7" t="s">
        <v>434</v>
      </c>
      <c r="E107" s="7" t="s">
        <v>3495</v>
      </c>
      <c r="F107" s="7" t="s">
        <v>463</v>
      </c>
      <c r="G107" s="7" t="s">
        <v>418</v>
      </c>
      <c r="H107" s="7" t="s">
        <v>452</v>
      </c>
      <c r="I107" s="7">
        <v>400</v>
      </c>
      <c r="J107" s="5" t="s">
        <v>4112</v>
      </c>
      <c r="K107" s="76" t="s">
        <v>1237</v>
      </c>
      <c r="L107" s="8">
        <v>4064047271737</v>
      </c>
      <c r="M107" s="7" t="s">
        <v>145</v>
      </c>
      <c r="N107" s="7" t="s">
        <v>86</v>
      </c>
      <c r="O107" s="7" t="s">
        <v>470</v>
      </c>
      <c r="P107" s="7" t="s">
        <v>579</v>
      </c>
      <c r="Q107" s="9">
        <v>3</v>
      </c>
      <c r="R107" s="8" t="s">
        <v>423</v>
      </c>
      <c r="S107" s="7" t="s">
        <v>33</v>
      </c>
      <c r="T107" s="85">
        <v>70</v>
      </c>
      <c r="U107" s="73">
        <f t="shared" si="2"/>
        <v>210</v>
      </c>
      <c r="V107" s="85">
        <v>140</v>
      </c>
      <c r="W107" s="85">
        <f t="shared" si="3"/>
        <v>420</v>
      </c>
      <c r="X107" s="84"/>
      <c r="Y107" s="87"/>
      <c r="Z107" s="4"/>
      <c r="AA107" s="5"/>
    </row>
    <row r="108" spans="1:27" ht="90" customHeight="1">
      <c r="A108" s="75"/>
      <c r="B108" s="5" t="s">
        <v>433</v>
      </c>
      <c r="C108" s="7" t="s">
        <v>3939</v>
      </c>
      <c r="D108" s="7" t="s">
        <v>434</v>
      </c>
      <c r="E108" s="7" t="s">
        <v>3495</v>
      </c>
      <c r="F108" s="7" t="s">
        <v>463</v>
      </c>
      <c r="G108" s="7" t="s">
        <v>418</v>
      </c>
      <c r="H108" s="7" t="s">
        <v>452</v>
      </c>
      <c r="I108" s="7">
        <v>400</v>
      </c>
      <c r="J108" s="5" t="s">
        <v>4112</v>
      </c>
      <c r="K108" s="76" t="s">
        <v>1238</v>
      </c>
      <c r="L108" s="8">
        <v>4064047267990</v>
      </c>
      <c r="M108" s="7" t="s">
        <v>145</v>
      </c>
      <c r="N108" s="7" t="s">
        <v>86</v>
      </c>
      <c r="O108" s="7" t="s">
        <v>470</v>
      </c>
      <c r="P108" s="7">
        <v>8</v>
      </c>
      <c r="Q108" s="9">
        <v>1</v>
      </c>
      <c r="R108" s="8" t="s">
        <v>423</v>
      </c>
      <c r="S108" s="7" t="s">
        <v>33</v>
      </c>
      <c r="T108" s="85">
        <v>70</v>
      </c>
      <c r="U108" s="73">
        <f t="shared" si="2"/>
        <v>70</v>
      </c>
      <c r="V108" s="85">
        <v>140</v>
      </c>
      <c r="W108" s="85">
        <f t="shared" si="3"/>
        <v>140</v>
      </c>
      <c r="X108" s="84"/>
      <c r="Y108" s="87"/>
      <c r="Z108" s="4"/>
      <c r="AA108" s="5"/>
    </row>
    <row r="109" spans="1:27" ht="90" customHeight="1">
      <c r="A109" s="75"/>
      <c r="B109" s="5" t="s">
        <v>433</v>
      </c>
      <c r="C109" s="7" t="s">
        <v>3939</v>
      </c>
      <c r="D109" s="7" t="s">
        <v>434</v>
      </c>
      <c r="E109" s="7" t="s">
        <v>3495</v>
      </c>
      <c r="F109" s="7" t="s">
        <v>463</v>
      </c>
      <c r="G109" s="7" t="s">
        <v>418</v>
      </c>
      <c r="H109" s="7" t="s">
        <v>452</v>
      </c>
      <c r="I109" s="7">
        <v>400</v>
      </c>
      <c r="J109" s="5" t="s">
        <v>4112</v>
      </c>
      <c r="K109" s="76" t="s">
        <v>1239</v>
      </c>
      <c r="L109" s="8">
        <v>4064047268096</v>
      </c>
      <c r="M109" s="7" t="s">
        <v>145</v>
      </c>
      <c r="N109" s="7" t="s">
        <v>86</v>
      </c>
      <c r="O109" s="7" t="s">
        <v>470</v>
      </c>
      <c r="P109" s="7" t="s">
        <v>580</v>
      </c>
      <c r="Q109" s="9">
        <v>2</v>
      </c>
      <c r="R109" s="8" t="s">
        <v>423</v>
      </c>
      <c r="S109" s="7" t="s">
        <v>33</v>
      </c>
      <c r="T109" s="85">
        <v>70</v>
      </c>
      <c r="U109" s="73">
        <f t="shared" si="2"/>
        <v>140</v>
      </c>
      <c r="V109" s="85">
        <v>140</v>
      </c>
      <c r="W109" s="85">
        <f t="shared" si="3"/>
        <v>280</v>
      </c>
      <c r="X109" s="84"/>
      <c r="Y109" s="87"/>
      <c r="Z109" s="4"/>
      <c r="AA109" s="5"/>
    </row>
    <row r="110" spans="1:27" ht="90" customHeight="1">
      <c r="A110" s="75"/>
      <c r="B110" s="5" t="s">
        <v>433</v>
      </c>
      <c r="C110" s="7" t="s">
        <v>3939</v>
      </c>
      <c r="D110" s="7" t="s">
        <v>434</v>
      </c>
      <c r="E110" s="7" t="s">
        <v>3495</v>
      </c>
      <c r="F110" s="7" t="s">
        <v>463</v>
      </c>
      <c r="G110" s="7" t="s">
        <v>418</v>
      </c>
      <c r="H110" s="7" t="s">
        <v>452</v>
      </c>
      <c r="I110" s="7">
        <v>400</v>
      </c>
      <c r="J110" s="5" t="s">
        <v>4112</v>
      </c>
      <c r="K110" s="76" t="s">
        <v>1240</v>
      </c>
      <c r="L110" s="8">
        <v>4064047271720</v>
      </c>
      <c r="M110" s="7" t="s">
        <v>145</v>
      </c>
      <c r="N110" s="7" t="s">
        <v>86</v>
      </c>
      <c r="O110" s="7" t="s">
        <v>470</v>
      </c>
      <c r="P110" s="7">
        <v>9</v>
      </c>
      <c r="Q110" s="9">
        <v>2</v>
      </c>
      <c r="R110" s="8" t="s">
        <v>423</v>
      </c>
      <c r="S110" s="7" t="s">
        <v>33</v>
      </c>
      <c r="T110" s="85">
        <v>70</v>
      </c>
      <c r="U110" s="73">
        <f t="shared" si="2"/>
        <v>140</v>
      </c>
      <c r="V110" s="85">
        <v>140</v>
      </c>
      <c r="W110" s="85">
        <f t="shared" si="3"/>
        <v>280</v>
      </c>
      <c r="X110" s="84"/>
      <c r="Y110" s="87"/>
      <c r="Z110" s="4"/>
      <c r="AA110" s="5"/>
    </row>
    <row r="111" spans="1:27" ht="90" customHeight="1">
      <c r="A111" s="75"/>
      <c r="B111" s="5" t="s">
        <v>433</v>
      </c>
      <c r="C111" s="7" t="s">
        <v>3939</v>
      </c>
      <c r="D111" s="7" t="s">
        <v>434</v>
      </c>
      <c r="E111" s="7" t="s">
        <v>3495</v>
      </c>
      <c r="F111" s="7" t="s">
        <v>463</v>
      </c>
      <c r="G111" s="7" t="s">
        <v>418</v>
      </c>
      <c r="H111" s="7" t="s">
        <v>452</v>
      </c>
      <c r="I111" s="7">
        <v>400</v>
      </c>
      <c r="J111" s="5" t="s">
        <v>4112</v>
      </c>
      <c r="K111" s="76" t="s">
        <v>1241</v>
      </c>
      <c r="L111" s="8">
        <v>4064047268065</v>
      </c>
      <c r="M111" s="7" t="s">
        <v>145</v>
      </c>
      <c r="N111" s="7" t="s">
        <v>86</v>
      </c>
      <c r="O111" s="7" t="s">
        <v>470</v>
      </c>
      <c r="P111" s="7" t="s">
        <v>581</v>
      </c>
      <c r="Q111" s="9">
        <v>1</v>
      </c>
      <c r="R111" s="8" t="s">
        <v>423</v>
      </c>
      <c r="S111" s="7" t="s">
        <v>33</v>
      </c>
      <c r="T111" s="85">
        <v>70</v>
      </c>
      <c r="U111" s="73">
        <f t="shared" si="2"/>
        <v>70</v>
      </c>
      <c r="V111" s="85">
        <v>140</v>
      </c>
      <c r="W111" s="85">
        <f t="shared" si="3"/>
        <v>140</v>
      </c>
      <c r="X111" s="84"/>
      <c r="Y111" s="87"/>
      <c r="Z111" s="4"/>
      <c r="AA111" s="5"/>
    </row>
    <row r="112" spans="1:27" ht="90" customHeight="1">
      <c r="A112" s="5"/>
      <c r="B112" s="5" t="s">
        <v>433</v>
      </c>
      <c r="C112" s="7" t="s">
        <v>3939</v>
      </c>
      <c r="D112" s="7" t="s">
        <v>438</v>
      </c>
      <c r="E112" s="7" t="s">
        <v>3495</v>
      </c>
      <c r="F112" s="7" t="s">
        <v>462</v>
      </c>
      <c r="G112" s="7" t="s">
        <v>418</v>
      </c>
      <c r="H112" s="7" t="s">
        <v>460</v>
      </c>
      <c r="I112" s="7">
        <v>400</v>
      </c>
      <c r="J112" s="5" t="s">
        <v>4113</v>
      </c>
      <c r="K112" s="76" t="s">
        <v>2773</v>
      </c>
      <c r="L112" s="8">
        <v>4064047330434</v>
      </c>
      <c r="M112" s="7" t="s">
        <v>348</v>
      </c>
      <c r="N112" s="7" t="s">
        <v>114</v>
      </c>
      <c r="O112" s="7" t="s">
        <v>474</v>
      </c>
      <c r="P112" s="7">
        <v>10</v>
      </c>
      <c r="Q112" s="9">
        <v>1</v>
      </c>
      <c r="R112" s="8" t="s">
        <v>423</v>
      </c>
      <c r="S112" s="7" t="s">
        <v>38</v>
      </c>
      <c r="T112" s="85">
        <v>35</v>
      </c>
      <c r="U112" s="73">
        <f t="shared" si="2"/>
        <v>35</v>
      </c>
      <c r="V112" s="85">
        <v>70</v>
      </c>
      <c r="W112" s="85">
        <f t="shared" si="3"/>
        <v>70</v>
      </c>
      <c r="X112" s="84"/>
      <c r="Y112" s="87"/>
      <c r="Z112" s="4"/>
      <c r="AA112" s="5"/>
    </row>
    <row r="113" spans="1:27" ht="90" customHeight="1">
      <c r="A113" s="5"/>
      <c r="B113" s="5" t="s">
        <v>433</v>
      </c>
      <c r="C113" s="7" t="s">
        <v>3939</v>
      </c>
      <c r="D113" s="7" t="s">
        <v>438</v>
      </c>
      <c r="E113" s="7" t="s">
        <v>3495</v>
      </c>
      <c r="F113" s="7" t="s">
        <v>462</v>
      </c>
      <c r="G113" s="7" t="s">
        <v>418</v>
      </c>
      <c r="H113" s="7" t="s">
        <v>460</v>
      </c>
      <c r="I113" s="7">
        <v>400</v>
      </c>
      <c r="J113" s="5" t="s">
        <v>4113</v>
      </c>
      <c r="K113" s="76" t="s">
        <v>2774</v>
      </c>
      <c r="L113" s="8">
        <v>4064047330564</v>
      </c>
      <c r="M113" s="7" t="s">
        <v>348</v>
      </c>
      <c r="N113" s="7" t="s">
        <v>114</v>
      </c>
      <c r="O113" s="7" t="s">
        <v>474</v>
      </c>
      <c r="P113" s="7" t="s">
        <v>582</v>
      </c>
      <c r="Q113" s="9">
        <v>1</v>
      </c>
      <c r="R113" s="8" t="s">
        <v>423</v>
      </c>
      <c r="S113" s="7" t="s">
        <v>38</v>
      </c>
      <c r="T113" s="85">
        <v>35</v>
      </c>
      <c r="U113" s="73">
        <f t="shared" si="2"/>
        <v>35</v>
      </c>
      <c r="V113" s="85">
        <v>70</v>
      </c>
      <c r="W113" s="85">
        <f t="shared" si="3"/>
        <v>70</v>
      </c>
      <c r="X113" s="84"/>
      <c r="Y113" s="87"/>
      <c r="Z113" s="4"/>
      <c r="AA113" s="5"/>
    </row>
    <row r="114" spans="1:27" ht="90" customHeight="1">
      <c r="A114" s="5"/>
      <c r="B114" s="5" t="s">
        <v>433</v>
      </c>
      <c r="C114" s="7" t="s">
        <v>3939</v>
      </c>
      <c r="D114" s="7" t="s">
        <v>438</v>
      </c>
      <c r="E114" s="7" t="s">
        <v>3495</v>
      </c>
      <c r="F114" s="7" t="s">
        <v>462</v>
      </c>
      <c r="G114" s="7" t="s">
        <v>418</v>
      </c>
      <c r="H114" s="7" t="s">
        <v>460</v>
      </c>
      <c r="I114" s="7">
        <v>400</v>
      </c>
      <c r="J114" s="5" t="s">
        <v>4113</v>
      </c>
      <c r="K114" s="76" t="s">
        <v>2769</v>
      </c>
      <c r="L114" s="8">
        <v>4064047330489</v>
      </c>
      <c r="M114" s="7" t="s">
        <v>348</v>
      </c>
      <c r="N114" s="7" t="s">
        <v>114</v>
      </c>
      <c r="O114" s="7" t="s">
        <v>474</v>
      </c>
      <c r="P114" s="7" t="s">
        <v>579</v>
      </c>
      <c r="Q114" s="9">
        <v>1</v>
      </c>
      <c r="R114" s="8" t="s">
        <v>423</v>
      </c>
      <c r="S114" s="7" t="s">
        <v>38</v>
      </c>
      <c r="T114" s="85">
        <v>35</v>
      </c>
      <c r="U114" s="73">
        <f t="shared" si="2"/>
        <v>35</v>
      </c>
      <c r="V114" s="85">
        <v>70</v>
      </c>
      <c r="W114" s="85">
        <f t="shared" si="3"/>
        <v>70</v>
      </c>
      <c r="X114" s="84"/>
      <c r="Y114" s="87"/>
      <c r="Z114" s="4"/>
      <c r="AA114" s="5"/>
    </row>
    <row r="115" spans="1:27" ht="90" customHeight="1">
      <c r="A115" s="5"/>
      <c r="B115" s="5" t="s">
        <v>433</v>
      </c>
      <c r="C115" s="7" t="s">
        <v>3939</v>
      </c>
      <c r="D115" s="7" t="s">
        <v>438</v>
      </c>
      <c r="E115" s="7" t="s">
        <v>3495</v>
      </c>
      <c r="F115" s="7" t="s">
        <v>462</v>
      </c>
      <c r="G115" s="7" t="s">
        <v>418</v>
      </c>
      <c r="H115" s="7" t="s">
        <v>460</v>
      </c>
      <c r="I115" s="7">
        <v>400</v>
      </c>
      <c r="J115" s="5" t="s">
        <v>4113</v>
      </c>
      <c r="K115" s="76" t="s">
        <v>2770</v>
      </c>
      <c r="L115" s="8">
        <v>4064047330441</v>
      </c>
      <c r="M115" s="7" t="s">
        <v>348</v>
      </c>
      <c r="N115" s="7" t="s">
        <v>114</v>
      </c>
      <c r="O115" s="7" t="s">
        <v>474</v>
      </c>
      <c r="P115" s="7" t="s">
        <v>580</v>
      </c>
      <c r="Q115" s="9">
        <v>1</v>
      </c>
      <c r="R115" s="8" t="s">
        <v>423</v>
      </c>
      <c r="S115" s="7" t="s">
        <v>38</v>
      </c>
      <c r="T115" s="85">
        <v>35</v>
      </c>
      <c r="U115" s="73">
        <f t="shared" si="2"/>
        <v>35</v>
      </c>
      <c r="V115" s="85">
        <v>70</v>
      </c>
      <c r="W115" s="85">
        <f t="shared" si="3"/>
        <v>70</v>
      </c>
      <c r="X115" s="84"/>
      <c r="Y115" s="87"/>
      <c r="Z115" s="4"/>
      <c r="AA115" s="5"/>
    </row>
    <row r="116" spans="1:27" ht="90" customHeight="1">
      <c r="A116" s="5"/>
      <c r="B116" s="5" t="s">
        <v>433</v>
      </c>
      <c r="C116" s="7" t="s">
        <v>3939</v>
      </c>
      <c r="D116" s="7" t="s">
        <v>438</v>
      </c>
      <c r="E116" s="7" t="s">
        <v>3495</v>
      </c>
      <c r="F116" s="7" t="s">
        <v>462</v>
      </c>
      <c r="G116" s="7" t="s">
        <v>418</v>
      </c>
      <c r="H116" s="7" t="s">
        <v>460</v>
      </c>
      <c r="I116" s="7">
        <v>400</v>
      </c>
      <c r="J116" s="5" t="s">
        <v>4113</v>
      </c>
      <c r="K116" s="76" t="s">
        <v>2771</v>
      </c>
      <c r="L116" s="8">
        <v>4064047330458</v>
      </c>
      <c r="M116" s="7" t="s">
        <v>348</v>
      </c>
      <c r="N116" s="7" t="s">
        <v>114</v>
      </c>
      <c r="O116" s="7" t="s">
        <v>474</v>
      </c>
      <c r="P116" s="7">
        <v>9</v>
      </c>
      <c r="Q116" s="9">
        <v>2</v>
      </c>
      <c r="R116" s="8" t="s">
        <v>423</v>
      </c>
      <c r="S116" s="7" t="s">
        <v>38</v>
      </c>
      <c r="T116" s="85">
        <v>35</v>
      </c>
      <c r="U116" s="73">
        <f t="shared" si="2"/>
        <v>70</v>
      </c>
      <c r="V116" s="85">
        <v>70</v>
      </c>
      <c r="W116" s="85">
        <f t="shared" si="3"/>
        <v>140</v>
      </c>
      <c r="X116" s="84"/>
      <c r="Y116" s="87"/>
      <c r="Z116" s="4"/>
      <c r="AA116" s="5"/>
    </row>
    <row r="117" spans="1:27" ht="90" customHeight="1">
      <c r="A117" s="5"/>
      <c r="B117" s="5" t="s">
        <v>433</v>
      </c>
      <c r="C117" s="7" t="s">
        <v>3939</v>
      </c>
      <c r="D117" s="7" t="s">
        <v>438</v>
      </c>
      <c r="E117" s="7" t="s">
        <v>3495</v>
      </c>
      <c r="F117" s="7" t="s">
        <v>462</v>
      </c>
      <c r="G117" s="7" t="s">
        <v>418</v>
      </c>
      <c r="H117" s="7" t="s">
        <v>460</v>
      </c>
      <c r="I117" s="7">
        <v>400</v>
      </c>
      <c r="J117" s="5" t="s">
        <v>4113</v>
      </c>
      <c r="K117" s="76" t="s">
        <v>2772</v>
      </c>
      <c r="L117" s="8">
        <v>4064047330571</v>
      </c>
      <c r="M117" s="7" t="s">
        <v>348</v>
      </c>
      <c r="N117" s="7" t="s">
        <v>114</v>
      </c>
      <c r="O117" s="7" t="s">
        <v>474</v>
      </c>
      <c r="P117" s="7" t="s">
        <v>581</v>
      </c>
      <c r="Q117" s="9">
        <v>1</v>
      </c>
      <c r="R117" s="8" t="s">
        <v>423</v>
      </c>
      <c r="S117" s="7" t="s">
        <v>38</v>
      </c>
      <c r="T117" s="85">
        <v>35</v>
      </c>
      <c r="U117" s="73">
        <f t="shared" si="2"/>
        <v>35</v>
      </c>
      <c r="V117" s="85">
        <v>70</v>
      </c>
      <c r="W117" s="85">
        <f t="shared" si="3"/>
        <v>70</v>
      </c>
      <c r="X117" s="84"/>
      <c r="Y117" s="87"/>
      <c r="Z117" s="4"/>
      <c r="AA117" s="5"/>
    </row>
    <row r="118" spans="1:27" ht="90" customHeight="1">
      <c r="A118" s="75"/>
      <c r="B118" s="5" t="s">
        <v>433</v>
      </c>
      <c r="C118" s="7" t="s">
        <v>3939</v>
      </c>
      <c r="D118" s="7" t="s">
        <v>436</v>
      </c>
      <c r="E118" s="7" t="s">
        <v>3495</v>
      </c>
      <c r="F118" s="7" t="s">
        <v>464</v>
      </c>
      <c r="G118" s="5" t="s">
        <v>419</v>
      </c>
      <c r="H118" s="7" t="s">
        <v>459</v>
      </c>
      <c r="I118" s="7">
        <v>400</v>
      </c>
      <c r="J118" s="5" t="s">
        <v>4114</v>
      </c>
      <c r="K118" s="76" t="s">
        <v>2127</v>
      </c>
      <c r="L118" s="8">
        <v>4062065665699</v>
      </c>
      <c r="M118" s="7" t="s">
        <v>290</v>
      </c>
      <c r="N118" s="7" t="s">
        <v>67</v>
      </c>
      <c r="O118" s="7" t="s">
        <v>471</v>
      </c>
      <c r="P118" s="7">
        <v>4</v>
      </c>
      <c r="Q118" s="9">
        <v>6</v>
      </c>
      <c r="R118" s="8" t="s">
        <v>427</v>
      </c>
      <c r="S118" s="7" t="s">
        <v>36</v>
      </c>
      <c r="T118" s="85">
        <v>17.5</v>
      </c>
      <c r="U118" s="73">
        <f t="shared" si="2"/>
        <v>105</v>
      </c>
      <c r="V118" s="85">
        <v>35</v>
      </c>
      <c r="W118" s="85">
        <f t="shared" si="3"/>
        <v>210</v>
      </c>
      <c r="X118" s="84"/>
      <c r="Y118" s="87"/>
      <c r="Z118" s="4"/>
      <c r="AA118" s="5"/>
    </row>
    <row r="119" spans="1:27" ht="90" customHeight="1">
      <c r="A119" s="75"/>
      <c r="B119" s="5" t="s">
        <v>433</v>
      </c>
      <c r="C119" s="7" t="s">
        <v>3939</v>
      </c>
      <c r="D119" s="7" t="s">
        <v>436</v>
      </c>
      <c r="E119" s="7" t="s">
        <v>3495</v>
      </c>
      <c r="F119" s="7" t="s">
        <v>464</v>
      </c>
      <c r="G119" s="5" t="s">
        <v>419</v>
      </c>
      <c r="H119" s="7" t="s">
        <v>459</v>
      </c>
      <c r="I119" s="7">
        <v>400</v>
      </c>
      <c r="J119" s="5" t="s">
        <v>4114</v>
      </c>
      <c r="K119" s="76" t="s">
        <v>2128</v>
      </c>
      <c r="L119" s="8">
        <v>4062065665675</v>
      </c>
      <c r="M119" s="7" t="s">
        <v>290</v>
      </c>
      <c r="N119" s="7" t="s">
        <v>67</v>
      </c>
      <c r="O119" s="7" t="s">
        <v>471</v>
      </c>
      <c r="P119" s="7">
        <v>5</v>
      </c>
      <c r="Q119" s="9">
        <v>2</v>
      </c>
      <c r="R119" s="8" t="s">
        <v>427</v>
      </c>
      <c r="S119" s="7" t="s">
        <v>36</v>
      </c>
      <c r="T119" s="85">
        <v>17.5</v>
      </c>
      <c r="U119" s="73">
        <f t="shared" si="2"/>
        <v>35</v>
      </c>
      <c r="V119" s="85">
        <v>35</v>
      </c>
      <c r="W119" s="85">
        <f t="shared" si="3"/>
        <v>70</v>
      </c>
      <c r="X119" s="84"/>
      <c r="Y119" s="87"/>
      <c r="Z119" s="4"/>
      <c r="AA119" s="5"/>
    </row>
    <row r="120" spans="1:27" ht="90" customHeight="1">
      <c r="A120" s="75"/>
      <c r="B120" s="5" t="s">
        <v>433</v>
      </c>
      <c r="C120" s="7" t="s">
        <v>3939</v>
      </c>
      <c r="D120" s="7" t="s">
        <v>436</v>
      </c>
      <c r="E120" s="7" t="s">
        <v>3495</v>
      </c>
      <c r="F120" s="7" t="s">
        <v>464</v>
      </c>
      <c r="G120" s="5" t="s">
        <v>419</v>
      </c>
      <c r="H120" s="7" t="s">
        <v>459</v>
      </c>
      <c r="I120" s="7">
        <v>400</v>
      </c>
      <c r="J120" s="5" t="s">
        <v>4114</v>
      </c>
      <c r="K120" s="76" t="s">
        <v>569</v>
      </c>
      <c r="L120" s="8">
        <v>4062065665668</v>
      </c>
      <c r="M120" s="7" t="s">
        <v>290</v>
      </c>
      <c r="N120" s="7" t="s">
        <v>67</v>
      </c>
      <c r="O120" s="7" t="s">
        <v>471</v>
      </c>
      <c r="P120" s="7">
        <v>6</v>
      </c>
      <c r="Q120" s="9">
        <v>1</v>
      </c>
      <c r="R120" s="8" t="s">
        <v>427</v>
      </c>
      <c r="S120" s="7" t="s">
        <v>36</v>
      </c>
      <c r="T120" s="85">
        <v>17.5</v>
      </c>
      <c r="U120" s="73">
        <f t="shared" si="2"/>
        <v>17.5</v>
      </c>
      <c r="V120" s="85">
        <v>35</v>
      </c>
      <c r="W120" s="85">
        <f t="shared" si="3"/>
        <v>35</v>
      </c>
      <c r="X120" s="84"/>
      <c r="Y120" s="87"/>
      <c r="Z120" s="4"/>
      <c r="AA120" s="5"/>
    </row>
    <row r="121" spans="1:27" ht="90" customHeight="1">
      <c r="A121" s="75"/>
      <c r="B121" s="5" t="s">
        <v>433</v>
      </c>
      <c r="C121" s="7" t="s">
        <v>3939</v>
      </c>
      <c r="D121" s="7" t="s">
        <v>439</v>
      </c>
      <c r="E121" s="7" t="s">
        <v>3495</v>
      </c>
      <c r="F121" s="7" t="s">
        <v>464</v>
      </c>
      <c r="G121" s="7" t="s">
        <v>420</v>
      </c>
      <c r="H121" s="7" t="s">
        <v>454</v>
      </c>
      <c r="I121" s="5">
        <v>400</v>
      </c>
      <c r="J121" s="5" t="s">
        <v>4115</v>
      </c>
      <c r="K121" s="76" t="s">
        <v>3810</v>
      </c>
      <c r="L121" s="8">
        <v>4064036630750</v>
      </c>
      <c r="M121" s="7" t="s">
        <v>392</v>
      </c>
      <c r="N121" s="7" t="s">
        <v>138</v>
      </c>
      <c r="O121" s="5" t="s">
        <v>444</v>
      </c>
      <c r="P121" s="7" t="s">
        <v>584</v>
      </c>
      <c r="Q121" s="4">
        <v>1</v>
      </c>
      <c r="R121" s="8">
        <v>640419900000</v>
      </c>
      <c r="S121" s="7" t="s">
        <v>36</v>
      </c>
      <c r="T121" s="85">
        <v>52.5</v>
      </c>
      <c r="U121" s="73">
        <f t="shared" si="2"/>
        <v>52.5</v>
      </c>
      <c r="V121" s="85">
        <v>105</v>
      </c>
      <c r="W121" s="85">
        <f t="shared" si="3"/>
        <v>105</v>
      </c>
      <c r="X121" s="86"/>
      <c r="Y121" s="87"/>
      <c r="Z121" s="75"/>
      <c r="AA121" s="75"/>
    </row>
    <row r="122" spans="1:27" ht="90" customHeight="1">
      <c r="A122" s="75"/>
      <c r="B122" s="5" t="s">
        <v>433</v>
      </c>
      <c r="C122" s="7" t="s">
        <v>3939</v>
      </c>
      <c r="D122" s="7" t="s">
        <v>439</v>
      </c>
      <c r="E122" s="7" t="s">
        <v>3495</v>
      </c>
      <c r="F122" s="7" t="s">
        <v>464</v>
      </c>
      <c r="G122" s="7" t="s">
        <v>420</v>
      </c>
      <c r="H122" s="7" t="s">
        <v>454</v>
      </c>
      <c r="I122" s="5">
        <v>400</v>
      </c>
      <c r="J122" s="5" t="s">
        <v>4115</v>
      </c>
      <c r="K122" s="76" t="s">
        <v>3811</v>
      </c>
      <c r="L122" s="8">
        <v>4064036630798</v>
      </c>
      <c r="M122" s="7" t="s">
        <v>392</v>
      </c>
      <c r="N122" s="7" t="s">
        <v>138</v>
      </c>
      <c r="O122" s="5" t="s">
        <v>444</v>
      </c>
      <c r="P122" s="7">
        <v>4</v>
      </c>
      <c r="Q122" s="4">
        <v>1</v>
      </c>
      <c r="R122" s="8">
        <v>640419900000</v>
      </c>
      <c r="S122" s="7" t="s">
        <v>36</v>
      </c>
      <c r="T122" s="85">
        <v>52.5</v>
      </c>
      <c r="U122" s="73">
        <f t="shared" si="2"/>
        <v>52.5</v>
      </c>
      <c r="V122" s="85">
        <v>105</v>
      </c>
      <c r="W122" s="85">
        <f t="shared" si="3"/>
        <v>105</v>
      </c>
      <c r="X122" s="86"/>
      <c r="Y122" s="87"/>
      <c r="Z122" s="75"/>
      <c r="AA122" s="75"/>
    </row>
    <row r="123" spans="1:27" ht="90" customHeight="1">
      <c r="A123" s="75"/>
      <c r="B123" s="5" t="s">
        <v>433</v>
      </c>
      <c r="C123" s="7" t="s">
        <v>3939</v>
      </c>
      <c r="D123" s="7" t="s">
        <v>439</v>
      </c>
      <c r="E123" s="7" t="s">
        <v>3495</v>
      </c>
      <c r="F123" s="7" t="s">
        <v>464</v>
      </c>
      <c r="G123" s="7" t="s">
        <v>420</v>
      </c>
      <c r="H123" s="7" t="s">
        <v>454</v>
      </c>
      <c r="I123" s="7">
        <v>400</v>
      </c>
      <c r="J123" s="5" t="s">
        <v>4115</v>
      </c>
      <c r="K123" s="76" t="s">
        <v>3072</v>
      </c>
      <c r="L123" s="8">
        <v>4064036630835</v>
      </c>
      <c r="M123" s="7" t="s">
        <v>392</v>
      </c>
      <c r="N123" s="7" t="s">
        <v>138</v>
      </c>
      <c r="O123" s="7" t="s">
        <v>444</v>
      </c>
      <c r="P123" s="7" t="s">
        <v>576</v>
      </c>
      <c r="Q123" s="9">
        <v>3</v>
      </c>
      <c r="R123" s="8" t="s">
        <v>424</v>
      </c>
      <c r="S123" s="7" t="s">
        <v>36</v>
      </c>
      <c r="T123" s="85">
        <v>52.5</v>
      </c>
      <c r="U123" s="73">
        <f t="shared" si="2"/>
        <v>157.5</v>
      </c>
      <c r="V123" s="85">
        <v>105</v>
      </c>
      <c r="W123" s="85">
        <f t="shared" si="3"/>
        <v>315</v>
      </c>
      <c r="X123" s="84"/>
      <c r="Y123" s="87"/>
      <c r="Z123" s="4"/>
      <c r="AA123" s="5"/>
    </row>
    <row r="124" spans="1:27" ht="90" customHeight="1">
      <c r="A124" s="75"/>
      <c r="B124" s="5" t="s">
        <v>433</v>
      </c>
      <c r="C124" s="7" t="s">
        <v>3939</v>
      </c>
      <c r="D124" s="7" t="s">
        <v>439</v>
      </c>
      <c r="E124" s="7" t="s">
        <v>3495</v>
      </c>
      <c r="F124" s="7" t="s">
        <v>464</v>
      </c>
      <c r="G124" s="7" t="s">
        <v>420</v>
      </c>
      <c r="H124" s="7" t="s">
        <v>454</v>
      </c>
      <c r="I124" s="5">
        <v>400</v>
      </c>
      <c r="J124" s="5" t="s">
        <v>4115</v>
      </c>
      <c r="K124" s="76" t="s">
        <v>3812</v>
      </c>
      <c r="L124" s="8">
        <v>4064036630828</v>
      </c>
      <c r="M124" s="7" t="s">
        <v>392</v>
      </c>
      <c r="N124" s="7" t="s">
        <v>138</v>
      </c>
      <c r="O124" s="5" t="s">
        <v>444</v>
      </c>
      <c r="P124" s="7">
        <v>5</v>
      </c>
      <c r="Q124" s="4">
        <v>1</v>
      </c>
      <c r="R124" s="8">
        <v>640419900000</v>
      </c>
      <c r="S124" s="7" t="s">
        <v>36</v>
      </c>
      <c r="T124" s="85">
        <v>52.5</v>
      </c>
      <c r="U124" s="73">
        <f t="shared" si="2"/>
        <v>52.5</v>
      </c>
      <c r="V124" s="85">
        <v>105</v>
      </c>
      <c r="W124" s="85">
        <f t="shared" si="3"/>
        <v>105</v>
      </c>
      <c r="X124" s="84"/>
      <c r="Y124" s="87"/>
      <c r="Z124" s="75"/>
      <c r="AA124" s="75"/>
    </row>
    <row r="125" spans="1:27" ht="90" customHeight="1">
      <c r="A125" s="75"/>
      <c r="B125" s="5" t="s">
        <v>433</v>
      </c>
      <c r="C125" s="7" t="s">
        <v>3939</v>
      </c>
      <c r="D125" s="7" t="s">
        <v>439</v>
      </c>
      <c r="E125" s="7" t="s">
        <v>3495</v>
      </c>
      <c r="F125" s="7" t="s">
        <v>464</v>
      </c>
      <c r="G125" s="7" t="s">
        <v>420</v>
      </c>
      <c r="H125" s="7" t="s">
        <v>454</v>
      </c>
      <c r="I125" s="5">
        <v>400</v>
      </c>
      <c r="J125" s="5" t="s">
        <v>4115</v>
      </c>
      <c r="K125" s="76" t="s">
        <v>3813</v>
      </c>
      <c r="L125" s="8">
        <v>4064036630736</v>
      </c>
      <c r="M125" s="7" t="s">
        <v>392</v>
      </c>
      <c r="N125" s="7" t="s">
        <v>138</v>
      </c>
      <c r="O125" s="5" t="s">
        <v>444</v>
      </c>
      <c r="P125" s="7" t="s">
        <v>577</v>
      </c>
      <c r="Q125" s="4">
        <v>1</v>
      </c>
      <c r="R125" s="8">
        <v>640419900000</v>
      </c>
      <c r="S125" s="7" t="s">
        <v>36</v>
      </c>
      <c r="T125" s="85">
        <v>52.5</v>
      </c>
      <c r="U125" s="73">
        <f t="shared" si="2"/>
        <v>52.5</v>
      </c>
      <c r="V125" s="85">
        <v>105</v>
      </c>
      <c r="W125" s="85">
        <f t="shared" si="3"/>
        <v>105</v>
      </c>
      <c r="X125" s="84"/>
      <c r="Y125" s="87"/>
      <c r="Z125" s="75"/>
      <c r="AA125" s="75"/>
    </row>
    <row r="126" spans="1:27" ht="90" customHeight="1">
      <c r="A126" s="75"/>
      <c r="B126" s="5" t="s">
        <v>433</v>
      </c>
      <c r="C126" s="7" t="s">
        <v>3939</v>
      </c>
      <c r="D126" s="7" t="s">
        <v>439</v>
      </c>
      <c r="E126" s="7" t="s">
        <v>3495</v>
      </c>
      <c r="F126" s="7" t="s">
        <v>464</v>
      </c>
      <c r="G126" s="7" t="s">
        <v>420</v>
      </c>
      <c r="H126" s="7" t="s">
        <v>454</v>
      </c>
      <c r="I126" s="5">
        <v>400</v>
      </c>
      <c r="J126" s="5" t="s">
        <v>4115</v>
      </c>
      <c r="K126" s="76" t="s">
        <v>3814</v>
      </c>
      <c r="L126" s="8">
        <v>4064036630811</v>
      </c>
      <c r="M126" s="7" t="s">
        <v>392</v>
      </c>
      <c r="N126" s="7" t="s">
        <v>138</v>
      </c>
      <c r="O126" s="5" t="s">
        <v>444</v>
      </c>
      <c r="P126" s="7">
        <v>6</v>
      </c>
      <c r="Q126" s="4">
        <v>1</v>
      </c>
      <c r="R126" s="8">
        <v>640419900000</v>
      </c>
      <c r="S126" s="7" t="s">
        <v>36</v>
      </c>
      <c r="T126" s="85">
        <v>52.5</v>
      </c>
      <c r="U126" s="73">
        <f t="shared" si="2"/>
        <v>52.5</v>
      </c>
      <c r="V126" s="85">
        <v>105</v>
      </c>
      <c r="W126" s="85">
        <f t="shared" si="3"/>
        <v>105</v>
      </c>
      <c r="X126" s="84"/>
      <c r="Y126" s="87"/>
      <c r="Z126" s="75"/>
      <c r="AA126" s="75"/>
    </row>
    <row r="127" spans="1:27" ht="90" customHeight="1">
      <c r="A127" s="75"/>
      <c r="B127" s="5" t="s">
        <v>433</v>
      </c>
      <c r="C127" s="7" t="s">
        <v>3939</v>
      </c>
      <c r="D127" s="7" t="s">
        <v>439</v>
      </c>
      <c r="E127" s="7" t="s">
        <v>3495</v>
      </c>
      <c r="F127" s="7" t="s">
        <v>464</v>
      </c>
      <c r="G127" s="7" t="s">
        <v>420</v>
      </c>
      <c r="H127" s="7" t="s">
        <v>454</v>
      </c>
      <c r="I127" s="5">
        <v>400</v>
      </c>
      <c r="J127" s="5" t="s">
        <v>4115</v>
      </c>
      <c r="K127" s="76" t="s">
        <v>3815</v>
      </c>
      <c r="L127" s="8">
        <v>4064036630804</v>
      </c>
      <c r="M127" s="7" t="s">
        <v>392</v>
      </c>
      <c r="N127" s="7" t="s">
        <v>138</v>
      </c>
      <c r="O127" s="5" t="s">
        <v>444</v>
      </c>
      <c r="P127" s="7">
        <v>8</v>
      </c>
      <c r="Q127" s="4">
        <v>1</v>
      </c>
      <c r="R127" s="8">
        <v>640419900000</v>
      </c>
      <c r="S127" s="7" t="s">
        <v>36</v>
      </c>
      <c r="T127" s="85">
        <v>52.5</v>
      </c>
      <c r="U127" s="73">
        <f t="shared" si="2"/>
        <v>52.5</v>
      </c>
      <c r="V127" s="85">
        <v>105</v>
      </c>
      <c r="W127" s="85">
        <f t="shared" si="3"/>
        <v>105</v>
      </c>
      <c r="X127" s="84"/>
      <c r="Y127" s="87"/>
      <c r="Z127" s="75"/>
      <c r="AA127" s="75"/>
    </row>
    <row r="128" spans="1:27" ht="90" customHeight="1">
      <c r="A128" s="75"/>
      <c r="B128" s="5" t="s">
        <v>433</v>
      </c>
      <c r="C128" s="7" t="s">
        <v>3939</v>
      </c>
      <c r="D128" s="7" t="s">
        <v>434</v>
      </c>
      <c r="E128" s="7" t="s">
        <v>3495</v>
      </c>
      <c r="F128" s="7" t="s">
        <v>464</v>
      </c>
      <c r="G128" s="7" t="s">
        <v>418</v>
      </c>
      <c r="H128" s="7" t="s">
        <v>452</v>
      </c>
      <c r="I128" s="7">
        <v>400</v>
      </c>
      <c r="J128" s="5" t="s">
        <v>4116</v>
      </c>
      <c r="K128" s="76" t="s">
        <v>1527</v>
      </c>
      <c r="L128" s="8">
        <v>4064037131119</v>
      </c>
      <c r="M128" s="7" t="s">
        <v>222</v>
      </c>
      <c r="N128" s="7" t="s">
        <v>57</v>
      </c>
      <c r="O128" s="7" t="s">
        <v>445</v>
      </c>
      <c r="P128" s="7" t="s">
        <v>584</v>
      </c>
      <c r="Q128" s="9">
        <v>3</v>
      </c>
      <c r="R128" s="8" t="s">
        <v>424</v>
      </c>
      <c r="S128" s="7" t="s">
        <v>36</v>
      </c>
      <c r="T128" s="85">
        <v>95</v>
      </c>
      <c r="U128" s="73">
        <f t="shared" si="2"/>
        <v>285</v>
      </c>
      <c r="V128" s="85">
        <v>190</v>
      </c>
      <c r="W128" s="85">
        <f t="shared" si="3"/>
        <v>570</v>
      </c>
      <c r="X128" s="84"/>
      <c r="Y128" s="87"/>
      <c r="Z128" s="4"/>
      <c r="AA128" s="5"/>
    </row>
    <row r="129" spans="1:27" ht="90" customHeight="1">
      <c r="A129" s="75"/>
      <c r="B129" s="5" t="s">
        <v>433</v>
      </c>
      <c r="C129" s="7" t="s">
        <v>3939</v>
      </c>
      <c r="D129" s="7" t="s">
        <v>434</v>
      </c>
      <c r="E129" s="7" t="s">
        <v>3495</v>
      </c>
      <c r="F129" s="7" t="s">
        <v>464</v>
      </c>
      <c r="G129" s="7" t="s">
        <v>418</v>
      </c>
      <c r="H129" s="7" t="s">
        <v>452</v>
      </c>
      <c r="I129" s="7">
        <v>400</v>
      </c>
      <c r="J129" s="5" t="s">
        <v>4116</v>
      </c>
      <c r="K129" s="76" t="s">
        <v>1528</v>
      </c>
      <c r="L129" s="8">
        <v>4064037131195</v>
      </c>
      <c r="M129" s="7" t="s">
        <v>222</v>
      </c>
      <c r="N129" s="7" t="s">
        <v>57</v>
      </c>
      <c r="O129" s="7" t="s">
        <v>445</v>
      </c>
      <c r="P129" s="7">
        <v>4</v>
      </c>
      <c r="Q129" s="9">
        <v>2</v>
      </c>
      <c r="R129" s="8" t="s">
        <v>424</v>
      </c>
      <c r="S129" s="7" t="s">
        <v>36</v>
      </c>
      <c r="T129" s="85">
        <v>95</v>
      </c>
      <c r="U129" s="73">
        <f t="shared" si="2"/>
        <v>190</v>
      </c>
      <c r="V129" s="85">
        <v>190</v>
      </c>
      <c r="W129" s="85">
        <f t="shared" si="3"/>
        <v>380</v>
      </c>
      <c r="X129" s="84"/>
      <c r="Y129" s="87"/>
      <c r="Z129" s="4"/>
      <c r="AA129" s="5"/>
    </row>
    <row r="130" spans="1:27" ht="90" customHeight="1">
      <c r="A130" s="75"/>
      <c r="B130" s="5" t="s">
        <v>433</v>
      </c>
      <c r="C130" s="7" t="s">
        <v>3939</v>
      </c>
      <c r="D130" s="7" t="s">
        <v>434</v>
      </c>
      <c r="E130" s="7" t="s">
        <v>3495</v>
      </c>
      <c r="F130" s="7" t="s">
        <v>464</v>
      </c>
      <c r="G130" s="7" t="s">
        <v>418</v>
      </c>
      <c r="H130" s="7" t="s">
        <v>452</v>
      </c>
      <c r="I130" s="7">
        <v>400</v>
      </c>
      <c r="J130" s="5" t="s">
        <v>4116</v>
      </c>
      <c r="K130" s="76" t="s">
        <v>1529</v>
      </c>
      <c r="L130" s="8">
        <v>4064037131225</v>
      </c>
      <c r="M130" s="7" t="s">
        <v>222</v>
      </c>
      <c r="N130" s="7" t="s">
        <v>57</v>
      </c>
      <c r="O130" s="7" t="s">
        <v>445</v>
      </c>
      <c r="P130" s="7" t="s">
        <v>576</v>
      </c>
      <c r="Q130" s="9">
        <v>2</v>
      </c>
      <c r="R130" s="8" t="s">
        <v>424</v>
      </c>
      <c r="S130" s="7" t="s">
        <v>36</v>
      </c>
      <c r="T130" s="85">
        <v>95</v>
      </c>
      <c r="U130" s="73">
        <f t="shared" si="2"/>
        <v>190</v>
      </c>
      <c r="V130" s="85">
        <v>190</v>
      </c>
      <c r="W130" s="85">
        <f t="shared" si="3"/>
        <v>380</v>
      </c>
      <c r="X130" s="84"/>
      <c r="Y130" s="87"/>
      <c r="Z130" s="4"/>
      <c r="AA130" s="5"/>
    </row>
    <row r="131" spans="1:27" ht="90" customHeight="1">
      <c r="A131" s="75"/>
      <c r="B131" s="5" t="s">
        <v>433</v>
      </c>
      <c r="C131" s="7" t="s">
        <v>3939</v>
      </c>
      <c r="D131" s="7" t="s">
        <v>434</v>
      </c>
      <c r="E131" s="7" t="s">
        <v>3495</v>
      </c>
      <c r="F131" s="7" t="s">
        <v>464</v>
      </c>
      <c r="G131" s="7" t="s">
        <v>418</v>
      </c>
      <c r="H131" s="7" t="s">
        <v>452</v>
      </c>
      <c r="I131" s="7">
        <v>400</v>
      </c>
      <c r="J131" s="5" t="s">
        <v>4116</v>
      </c>
      <c r="K131" s="76" t="s">
        <v>1530</v>
      </c>
      <c r="L131" s="8">
        <v>4064037131089</v>
      </c>
      <c r="M131" s="7" t="s">
        <v>222</v>
      </c>
      <c r="N131" s="7" t="s">
        <v>57</v>
      </c>
      <c r="O131" s="7" t="s">
        <v>445</v>
      </c>
      <c r="P131" s="7">
        <v>5</v>
      </c>
      <c r="Q131" s="9">
        <v>3</v>
      </c>
      <c r="R131" s="8" t="s">
        <v>424</v>
      </c>
      <c r="S131" s="7" t="s">
        <v>36</v>
      </c>
      <c r="T131" s="85">
        <v>95</v>
      </c>
      <c r="U131" s="73">
        <f t="shared" ref="U131:U194" si="4">T131*Q131</f>
        <v>285</v>
      </c>
      <c r="V131" s="85">
        <v>190</v>
      </c>
      <c r="W131" s="85">
        <f t="shared" ref="W131:W194" si="5">V131*Q131</f>
        <v>570</v>
      </c>
      <c r="X131" s="84"/>
      <c r="Y131" s="87"/>
      <c r="Z131" s="4"/>
      <c r="AA131" s="5"/>
    </row>
    <row r="132" spans="1:27" ht="90" customHeight="1">
      <c r="A132" s="75"/>
      <c r="B132" s="5" t="s">
        <v>433</v>
      </c>
      <c r="C132" s="7" t="s">
        <v>3939</v>
      </c>
      <c r="D132" s="7" t="s">
        <v>434</v>
      </c>
      <c r="E132" s="7" t="s">
        <v>3495</v>
      </c>
      <c r="F132" s="7" t="s">
        <v>464</v>
      </c>
      <c r="G132" s="7" t="s">
        <v>418</v>
      </c>
      <c r="H132" s="7" t="s">
        <v>452</v>
      </c>
      <c r="I132" s="7">
        <v>400</v>
      </c>
      <c r="J132" s="5" t="s">
        <v>4116</v>
      </c>
      <c r="K132" s="76" t="s">
        <v>1531</v>
      </c>
      <c r="L132" s="8">
        <v>4064037131102</v>
      </c>
      <c r="M132" s="7" t="s">
        <v>222</v>
      </c>
      <c r="N132" s="7" t="s">
        <v>57</v>
      </c>
      <c r="O132" s="7" t="s">
        <v>445</v>
      </c>
      <c r="P132" s="7" t="s">
        <v>577</v>
      </c>
      <c r="Q132" s="9">
        <v>3</v>
      </c>
      <c r="R132" s="8" t="s">
        <v>424</v>
      </c>
      <c r="S132" s="7" t="s">
        <v>36</v>
      </c>
      <c r="T132" s="85">
        <v>95</v>
      </c>
      <c r="U132" s="73">
        <f t="shared" si="4"/>
        <v>285</v>
      </c>
      <c r="V132" s="85">
        <v>190</v>
      </c>
      <c r="W132" s="85">
        <f t="shared" si="5"/>
        <v>570</v>
      </c>
      <c r="X132" s="84"/>
      <c r="Y132" s="87"/>
      <c r="Z132" s="4"/>
      <c r="AA132" s="5"/>
    </row>
    <row r="133" spans="1:27" ht="90" customHeight="1">
      <c r="A133" s="75"/>
      <c r="B133" s="5" t="s">
        <v>433</v>
      </c>
      <c r="C133" s="7" t="s">
        <v>3939</v>
      </c>
      <c r="D133" s="7" t="s">
        <v>434</v>
      </c>
      <c r="E133" s="7" t="s">
        <v>3495</v>
      </c>
      <c r="F133" s="7" t="s">
        <v>464</v>
      </c>
      <c r="G133" s="7" t="s">
        <v>418</v>
      </c>
      <c r="H133" s="7" t="s">
        <v>452</v>
      </c>
      <c r="I133" s="7">
        <v>400</v>
      </c>
      <c r="J133" s="5" t="s">
        <v>4116</v>
      </c>
      <c r="K133" s="76" t="s">
        <v>1532</v>
      </c>
      <c r="L133" s="8">
        <v>4064037131133</v>
      </c>
      <c r="M133" s="7" t="s">
        <v>222</v>
      </c>
      <c r="N133" s="7" t="s">
        <v>57</v>
      </c>
      <c r="O133" s="7" t="s">
        <v>445</v>
      </c>
      <c r="P133" s="7" t="s">
        <v>578</v>
      </c>
      <c r="Q133" s="9">
        <v>1</v>
      </c>
      <c r="R133" s="8" t="s">
        <v>424</v>
      </c>
      <c r="S133" s="7" t="s">
        <v>36</v>
      </c>
      <c r="T133" s="85">
        <v>95</v>
      </c>
      <c r="U133" s="73">
        <f t="shared" si="4"/>
        <v>95</v>
      </c>
      <c r="V133" s="85">
        <v>190</v>
      </c>
      <c r="W133" s="85">
        <f t="shared" si="5"/>
        <v>190</v>
      </c>
      <c r="X133" s="84"/>
      <c r="Y133" s="87"/>
      <c r="Z133" s="4"/>
      <c r="AA133" s="5"/>
    </row>
    <row r="134" spans="1:27" ht="90" customHeight="1">
      <c r="A134" s="75"/>
      <c r="B134" s="5" t="s">
        <v>433</v>
      </c>
      <c r="C134" s="7" t="s">
        <v>3939</v>
      </c>
      <c r="D134" s="7" t="s">
        <v>434</v>
      </c>
      <c r="E134" s="7" t="s">
        <v>3495</v>
      </c>
      <c r="F134" s="7" t="s">
        <v>464</v>
      </c>
      <c r="G134" s="7" t="s">
        <v>418</v>
      </c>
      <c r="H134" s="7" t="s">
        <v>452</v>
      </c>
      <c r="I134" s="7">
        <v>400</v>
      </c>
      <c r="J134" s="5" t="s">
        <v>4116</v>
      </c>
      <c r="K134" s="76" t="s">
        <v>1533</v>
      </c>
      <c r="L134" s="8">
        <v>4064037131140</v>
      </c>
      <c r="M134" s="7" t="s">
        <v>222</v>
      </c>
      <c r="N134" s="7" t="s">
        <v>57</v>
      </c>
      <c r="O134" s="7" t="s">
        <v>445</v>
      </c>
      <c r="P134" s="7">
        <v>7</v>
      </c>
      <c r="Q134" s="9">
        <v>1</v>
      </c>
      <c r="R134" s="8" t="s">
        <v>424</v>
      </c>
      <c r="S134" s="7" t="s">
        <v>36</v>
      </c>
      <c r="T134" s="85">
        <v>95</v>
      </c>
      <c r="U134" s="73">
        <f t="shared" si="4"/>
        <v>95</v>
      </c>
      <c r="V134" s="85">
        <v>190</v>
      </c>
      <c r="W134" s="85">
        <f t="shared" si="5"/>
        <v>190</v>
      </c>
      <c r="X134" s="84"/>
      <c r="Y134" s="87"/>
      <c r="Z134" s="4"/>
      <c r="AA134" s="5"/>
    </row>
    <row r="135" spans="1:27" ht="90" customHeight="1">
      <c r="A135" s="75"/>
      <c r="B135" s="5" t="s">
        <v>433</v>
      </c>
      <c r="C135" s="7" t="s">
        <v>3939</v>
      </c>
      <c r="D135" s="7" t="s">
        <v>434</v>
      </c>
      <c r="E135" s="7" t="s">
        <v>3495</v>
      </c>
      <c r="F135" s="7" t="s">
        <v>464</v>
      </c>
      <c r="G135" s="7" t="s">
        <v>418</v>
      </c>
      <c r="H135" s="7" t="s">
        <v>452</v>
      </c>
      <c r="I135" s="7">
        <v>400</v>
      </c>
      <c r="J135" s="5" t="s">
        <v>4116</v>
      </c>
      <c r="K135" s="76" t="s">
        <v>1534</v>
      </c>
      <c r="L135" s="8">
        <v>4064037131096</v>
      </c>
      <c r="M135" s="7" t="s">
        <v>222</v>
      </c>
      <c r="N135" s="7" t="s">
        <v>57</v>
      </c>
      <c r="O135" s="7" t="s">
        <v>445</v>
      </c>
      <c r="P135" s="7" t="s">
        <v>579</v>
      </c>
      <c r="Q135" s="9">
        <v>1</v>
      </c>
      <c r="R135" s="8" t="s">
        <v>424</v>
      </c>
      <c r="S135" s="7" t="s">
        <v>36</v>
      </c>
      <c r="T135" s="85">
        <v>95</v>
      </c>
      <c r="U135" s="73">
        <f t="shared" si="4"/>
        <v>95</v>
      </c>
      <c r="V135" s="85">
        <v>190</v>
      </c>
      <c r="W135" s="85">
        <f t="shared" si="5"/>
        <v>190</v>
      </c>
      <c r="X135" s="84"/>
      <c r="Y135" s="87"/>
      <c r="Z135" s="4"/>
      <c r="AA135" s="5"/>
    </row>
    <row r="136" spans="1:27" ht="90" customHeight="1">
      <c r="A136" s="75"/>
      <c r="B136" s="5" t="s">
        <v>433</v>
      </c>
      <c r="C136" s="7" t="s">
        <v>3939</v>
      </c>
      <c r="D136" s="7" t="s">
        <v>434</v>
      </c>
      <c r="E136" s="7" t="s">
        <v>3495</v>
      </c>
      <c r="F136" s="7" t="s">
        <v>463</v>
      </c>
      <c r="G136" s="7" t="s">
        <v>418</v>
      </c>
      <c r="H136" s="7" t="s">
        <v>455</v>
      </c>
      <c r="I136" s="7">
        <v>400</v>
      </c>
      <c r="J136" s="5" t="s">
        <v>4117</v>
      </c>
      <c r="K136" s="76" t="s">
        <v>528</v>
      </c>
      <c r="L136" s="8">
        <v>4062065960749</v>
      </c>
      <c r="M136" s="7" t="s">
        <v>155</v>
      </c>
      <c r="N136" s="7" t="s">
        <v>46</v>
      </c>
      <c r="O136" s="7" t="s">
        <v>495</v>
      </c>
      <c r="P136" s="7">
        <v>10</v>
      </c>
      <c r="Q136" s="9">
        <v>8</v>
      </c>
      <c r="R136" s="8" t="s">
        <v>424</v>
      </c>
      <c r="S136" s="7" t="s">
        <v>36</v>
      </c>
      <c r="T136" s="85">
        <v>62.5</v>
      </c>
      <c r="U136" s="73">
        <f t="shared" si="4"/>
        <v>500</v>
      </c>
      <c r="V136" s="85">
        <v>125</v>
      </c>
      <c r="W136" s="85">
        <f t="shared" si="5"/>
        <v>1000</v>
      </c>
      <c r="X136" s="84"/>
      <c r="Y136" s="87"/>
      <c r="Z136" s="4"/>
      <c r="AA136" s="5"/>
    </row>
    <row r="137" spans="1:27" ht="90" customHeight="1">
      <c r="A137" s="75"/>
      <c r="B137" s="5" t="s">
        <v>433</v>
      </c>
      <c r="C137" s="7" t="s">
        <v>3939</v>
      </c>
      <c r="D137" s="7" t="s">
        <v>434</v>
      </c>
      <c r="E137" s="7" t="s">
        <v>3495</v>
      </c>
      <c r="F137" s="7" t="s">
        <v>463</v>
      </c>
      <c r="G137" s="7" t="s">
        <v>418</v>
      </c>
      <c r="H137" s="7" t="s">
        <v>455</v>
      </c>
      <c r="I137" s="7">
        <v>400</v>
      </c>
      <c r="J137" s="5" t="s">
        <v>4117</v>
      </c>
      <c r="K137" s="76" t="s">
        <v>618</v>
      </c>
      <c r="L137" s="8">
        <v>4062065960770</v>
      </c>
      <c r="M137" s="7" t="s">
        <v>155</v>
      </c>
      <c r="N137" s="7" t="s">
        <v>46</v>
      </c>
      <c r="O137" s="7" t="s">
        <v>495</v>
      </c>
      <c r="P137" s="7" t="s">
        <v>582</v>
      </c>
      <c r="Q137" s="9">
        <v>9</v>
      </c>
      <c r="R137" s="8" t="s">
        <v>424</v>
      </c>
      <c r="S137" s="7" t="s">
        <v>36</v>
      </c>
      <c r="T137" s="85">
        <v>62.5</v>
      </c>
      <c r="U137" s="73">
        <f t="shared" si="4"/>
        <v>562.5</v>
      </c>
      <c r="V137" s="85">
        <v>125</v>
      </c>
      <c r="W137" s="85">
        <f t="shared" si="5"/>
        <v>1125</v>
      </c>
      <c r="X137" s="84"/>
      <c r="Y137" s="87"/>
      <c r="Z137" s="4"/>
      <c r="AA137" s="5"/>
    </row>
    <row r="138" spans="1:27" ht="90" customHeight="1">
      <c r="A138" s="75"/>
      <c r="B138" s="5" t="s">
        <v>433</v>
      </c>
      <c r="C138" s="7" t="s">
        <v>3939</v>
      </c>
      <c r="D138" s="7" t="s">
        <v>434</v>
      </c>
      <c r="E138" s="7" t="s">
        <v>3495</v>
      </c>
      <c r="F138" s="7" t="s">
        <v>463</v>
      </c>
      <c r="G138" s="7" t="s">
        <v>418</v>
      </c>
      <c r="H138" s="7" t="s">
        <v>455</v>
      </c>
      <c r="I138" s="7">
        <v>400</v>
      </c>
      <c r="J138" s="5" t="s">
        <v>4117</v>
      </c>
      <c r="K138" s="76" t="s">
        <v>619</v>
      </c>
      <c r="L138" s="8">
        <v>4062065960794</v>
      </c>
      <c r="M138" s="7" t="s">
        <v>155</v>
      </c>
      <c r="N138" s="7" t="s">
        <v>46</v>
      </c>
      <c r="O138" s="7" t="s">
        <v>495</v>
      </c>
      <c r="P138" s="7">
        <v>11</v>
      </c>
      <c r="Q138" s="9">
        <v>5</v>
      </c>
      <c r="R138" s="8" t="s">
        <v>424</v>
      </c>
      <c r="S138" s="7" t="s">
        <v>36</v>
      </c>
      <c r="T138" s="85">
        <v>62.5</v>
      </c>
      <c r="U138" s="73">
        <f t="shared" si="4"/>
        <v>312.5</v>
      </c>
      <c r="V138" s="85">
        <v>125</v>
      </c>
      <c r="W138" s="85">
        <f t="shared" si="5"/>
        <v>625</v>
      </c>
      <c r="X138" s="84"/>
      <c r="Y138" s="87"/>
      <c r="Z138" s="4"/>
      <c r="AA138" s="5"/>
    </row>
    <row r="139" spans="1:27" ht="90" customHeight="1">
      <c r="A139" s="75"/>
      <c r="B139" s="5" t="s">
        <v>433</v>
      </c>
      <c r="C139" s="7" t="s">
        <v>3939</v>
      </c>
      <c r="D139" s="7" t="s">
        <v>434</v>
      </c>
      <c r="E139" s="7" t="s">
        <v>3495</v>
      </c>
      <c r="F139" s="7" t="s">
        <v>463</v>
      </c>
      <c r="G139" s="7" t="s">
        <v>418</v>
      </c>
      <c r="H139" s="7" t="s">
        <v>455</v>
      </c>
      <c r="I139" s="7">
        <v>400</v>
      </c>
      <c r="J139" s="5" t="s">
        <v>4117</v>
      </c>
      <c r="K139" s="76" t="s">
        <v>529</v>
      </c>
      <c r="L139" s="8">
        <v>4062065960787</v>
      </c>
      <c r="M139" s="7" t="s">
        <v>155</v>
      </c>
      <c r="N139" s="7" t="s">
        <v>46</v>
      </c>
      <c r="O139" s="7" t="s">
        <v>495</v>
      </c>
      <c r="P139" s="7">
        <v>12</v>
      </c>
      <c r="Q139" s="9">
        <v>3</v>
      </c>
      <c r="R139" s="8" t="s">
        <v>424</v>
      </c>
      <c r="S139" s="7" t="s">
        <v>36</v>
      </c>
      <c r="T139" s="85">
        <v>62.5</v>
      </c>
      <c r="U139" s="73">
        <f t="shared" si="4"/>
        <v>187.5</v>
      </c>
      <c r="V139" s="85">
        <v>125</v>
      </c>
      <c r="W139" s="85">
        <f t="shared" si="5"/>
        <v>375</v>
      </c>
      <c r="X139" s="84"/>
      <c r="Y139" s="87"/>
      <c r="Z139" s="4"/>
      <c r="AA139" s="5"/>
    </row>
    <row r="140" spans="1:27" ht="90" customHeight="1">
      <c r="A140" s="75"/>
      <c r="B140" s="5" t="s">
        <v>433</v>
      </c>
      <c r="C140" s="7" t="s">
        <v>3939</v>
      </c>
      <c r="D140" s="7" t="s">
        <v>434</v>
      </c>
      <c r="E140" s="7" t="s">
        <v>3495</v>
      </c>
      <c r="F140" s="7" t="s">
        <v>463</v>
      </c>
      <c r="G140" s="7" t="s">
        <v>418</v>
      </c>
      <c r="H140" s="7" t="s">
        <v>455</v>
      </c>
      <c r="I140" s="7">
        <v>400</v>
      </c>
      <c r="J140" s="5" t="s">
        <v>4117</v>
      </c>
      <c r="K140" s="76" t="s">
        <v>620</v>
      </c>
      <c r="L140" s="8">
        <v>4062065960701</v>
      </c>
      <c r="M140" s="7" t="s">
        <v>155</v>
      </c>
      <c r="N140" s="7" t="s">
        <v>46</v>
      </c>
      <c r="O140" s="7" t="s">
        <v>495</v>
      </c>
      <c r="P140" s="7" t="s">
        <v>585</v>
      </c>
      <c r="Q140" s="9">
        <v>1</v>
      </c>
      <c r="R140" s="8" t="s">
        <v>424</v>
      </c>
      <c r="S140" s="7" t="s">
        <v>36</v>
      </c>
      <c r="T140" s="85">
        <v>62.5</v>
      </c>
      <c r="U140" s="73">
        <f t="shared" si="4"/>
        <v>62.5</v>
      </c>
      <c r="V140" s="85">
        <v>125</v>
      </c>
      <c r="W140" s="85">
        <f t="shared" si="5"/>
        <v>125</v>
      </c>
      <c r="X140" s="84"/>
      <c r="Y140" s="87"/>
      <c r="Z140" s="4"/>
      <c r="AA140" s="5"/>
    </row>
    <row r="141" spans="1:27" ht="90" customHeight="1">
      <c r="A141" s="75"/>
      <c r="B141" s="5" t="s">
        <v>433</v>
      </c>
      <c r="C141" s="7" t="s">
        <v>3939</v>
      </c>
      <c r="D141" s="7" t="s">
        <v>434</v>
      </c>
      <c r="E141" s="7" t="s">
        <v>3495</v>
      </c>
      <c r="F141" s="7" t="s">
        <v>463</v>
      </c>
      <c r="G141" s="7" t="s">
        <v>418</v>
      </c>
      <c r="H141" s="7" t="s">
        <v>455</v>
      </c>
      <c r="I141" s="7">
        <v>400</v>
      </c>
      <c r="J141" s="5" t="s">
        <v>4117</v>
      </c>
      <c r="K141" s="76" t="s">
        <v>609</v>
      </c>
      <c r="L141" s="8">
        <v>4064047861488</v>
      </c>
      <c r="M141" s="7" t="s">
        <v>155</v>
      </c>
      <c r="N141" s="7" t="s">
        <v>46</v>
      </c>
      <c r="O141" s="7" t="s">
        <v>495</v>
      </c>
      <c r="P141" s="7" t="s">
        <v>584</v>
      </c>
      <c r="Q141" s="9">
        <v>1</v>
      </c>
      <c r="R141" s="8" t="s">
        <v>424</v>
      </c>
      <c r="S141" s="7" t="s">
        <v>36</v>
      </c>
      <c r="T141" s="85">
        <v>62.5</v>
      </c>
      <c r="U141" s="73">
        <f t="shared" si="4"/>
        <v>62.5</v>
      </c>
      <c r="V141" s="85">
        <v>125</v>
      </c>
      <c r="W141" s="85">
        <f t="shared" si="5"/>
        <v>125</v>
      </c>
      <c r="X141" s="84"/>
      <c r="Y141" s="87"/>
      <c r="Z141" s="4"/>
      <c r="AA141" s="5"/>
    </row>
    <row r="142" spans="1:27" ht="90" customHeight="1">
      <c r="A142" s="75"/>
      <c r="B142" s="5" t="s">
        <v>433</v>
      </c>
      <c r="C142" s="7" t="s">
        <v>3939</v>
      </c>
      <c r="D142" s="7" t="s">
        <v>434</v>
      </c>
      <c r="E142" s="7" t="s">
        <v>3495</v>
      </c>
      <c r="F142" s="7" t="s">
        <v>463</v>
      </c>
      <c r="G142" s="7" t="s">
        <v>418</v>
      </c>
      <c r="H142" s="7" t="s">
        <v>455</v>
      </c>
      <c r="I142" s="7">
        <v>400</v>
      </c>
      <c r="J142" s="5" t="s">
        <v>4117</v>
      </c>
      <c r="K142" s="76" t="s">
        <v>610</v>
      </c>
      <c r="L142" s="8">
        <v>4064047861464</v>
      </c>
      <c r="M142" s="7" t="s">
        <v>155</v>
      </c>
      <c r="N142" s="7" t="s">
        <v>46</v>
      </c>
      <c r="O142" s="7" t="s">
        <v>495</v>
      </c>
      <c r="P142" s="7">
        <v>4</v>
      </c>
      <c r="Q142" s="9">
        <v>1</v>
      </c>
      <c r="R142" s="8" t="s">
        <v>424</v>
      </c>
      <c r="S142" s="7" t="s">
        <v>36</v>
      </c>
      <c r="T142" s="85">
        <v>62.5</v>
      </c>
      <c r="U142" s="73">
        <f t="shared" si="4"/>
        <v>62.5</v>
      </c>
      <c r="V142" s="85">
        <v>125</v>
      </c>
      <c r="W142" s="85">
        <f t="shared" si="5"/>
        <v>125</v>
      </c>
      <c r="X142" s="84"/>
      <c r="Y142" s="87"/>
      <c r="Z142" s="4"/>
      <c r="AA142" s="5"/>
    </row>
    <row r="143" spans="1:27" ht="90" customHeight="1">
      <c r="A143" s="75"/>
      <c r="B143" s="5" t="s">
        <v>433</v>
      </c>
      <c r="C143" s="7" t="s">
        <v>3939</v>
      </c>
      <c r="D143" s="7" t="s">
        <v>434</v>
      </c>
      <c r="E143" s="7" t="s">
        <v>3495</v>
      </c>
      <c r="F143" s="7" t="s">
        <v>463</v>
      </c>
      <c r="G143" s="7" t="s">
        <v>418</v>
      </c>
      <c r="H143" s="7" t="s">
        <v>455</v>
      </c>
      <c r="I143" s="7">
        <v>400</v>
      </c>
      <c r="J143" s="5" t="s">
        <v>4117</v>
      </c>
      <c r="K143" s="76" t="s">
        <v>611</v>
      </c>
      <c r="L143" s="8">
        <v>4064047861457</v>
      </c>
      <c r="M143" s="7" t="s">
        <v>155</v>
      </c>
      <c r="N143" s="7" t="s">
        <v>46</v>
      </c>
      <c r="O143" s="7" t="s">
        <v>495</v>
      </c>
      <c r="P143" s="7" t="s">
        <v>576</v>
      </c>
      <c r="Q143" s="9">
        <v>1</v>
      </c>
      <c r="R143" s="8" t="s">
        <v>424</v>
      </c>
      <c r="S143" s="7" t="s">
        <v>36</v>
      </c>
      <c r="T143" s="85">
        <v>62.5</v>
      </c>
      <c r="U143" s="73">
        <f t="shared" si="4"/>
        <v>62.5</v>
      </c>
      <c r="V143" s="85">
        <v>125</v>
      </c>
      <c r="W143" s="85">
        <f t="shared" si="5"/>
        <v>125</v>
      </c>
      <c r="X143" s="84"/>
      <c r="Y143" s="87"/>
      <c r="Z143" s="4"/>
      <c r="AA143" s="5"/>
    </row>
    <row r="144" spans="1:27" ht="90" customHeight="1">
      <c r="A144" s="75"/>
      <c r="B144" s="5" t="s">
        <v>433</v>
      </c>
      <c r="C144" s="7" t="s">
        <v>3939</v>
      </c>
      <c r="D144" s="7" t="s">
        <v>434</v>
      </c>
      <c r="E144" s="7" t="s">
        <v>3495</v>
      </c>
      <c r="F144" s="7" t="s">
        <v>463</v>
      </c>
      <c r="G144" s="7" t="s">
        <v>418</v>
      </c>
      <c r="H144" s="7" t="s">
        <v>455</v>
      </c>
      <c r="I144" s="7">
        <v>400</v>
      </c>
      <c r="J144" s="5" t="s">
        <v>4117</v>
      </c>
      <c r="K144" s="76" t="s">
        <v>612</v>
      </c>
      <c r="L144" s="8">
        <v>4062065960763</v>
      </c>
      <c r="M144" s="7" t="s">
        <v>155</v>
      </c>
      <c r="N144" s="7" t="s">
        <v>46</v>
      </c>
      <c r="O144" s="7" t="s">
        <v>495</v>
      </c>
      <c r="P144" s="7" t="s">
        <v>577</v>
      </c>
      <c r="Q144" s="9">
        <v>1</v>
      </c>
      <c r="R144" s="8" t="s">
        <v>424</v>
      </c>
      <c r="S144" s="7" t="s">
        <v>36</v>
      </c>
      <c r="T144" s="85">
        <v>62.5</v>
      </c>
      <c r="U144" s="73">
        <f t="shared" si="4"/>
        <v>62.5</v>
      </c>
      <c r="V144" s="85">
        <v>125</v>
      </c>
      <c r="W144" s="85">
        <f t="shared" si="5"/>
        <v>125</v>
      </c>
      <c r="X144" s="84"/>
      <c r="Y144" s="87"/>
      <c r="Z144" s="4"/>
      <c r="AA144" s="5"/>
    </row>
    <row r="145" spans="1:27" ht="90" customHeight="1">
      <c r="A145" s="75"/>
      <c r="B145" s="5" t="s">
        <v>433</v>
      </c>
      <c r="C145" s="7" t="s">
        <v>3939</v>
      </c>
      <c r="D145" s="7" t="s">
        <v>434</v>
      </c>
      <c r="E145" s="7" t="s">
        <v>3495</v>
      </c>
      <c r="F145" s="7" t="s">
        <v>463</v>
      </c>
      <c r="G145" s="7" t="s">
        <v>418</v>
      </c>
      <c r="H145" s="7" t="s">
        <v>455</v>
      </c>
      <c r="I145" s="7">
        <v>400</v>
      </c>
      <c r="J145" s="5" t="s">
        <v>4117</v>
      </c>
      <c r="K145" s="76" t="s">
        <v>531</v>
      </c>
      <c r="L145" s="8">
        <v>4062065960800</v>
      </c>
      <c r="M145" s="7" t="s">
        <v>155</v>
      </c>
      <c r="N145" s="7" t="s">
        <v>46</v>
      </c>
      <c r="O145" s="7" t="s">
        <v>495</v>
      </c>
      <c r="P145" s="7">
        <v>6</v>
      </c>
      <c r="Q145" s="9">
        <v>2</v>
      </c>
      <c r="R145" s="8" t="s">
        <v>424</v>
      </c>
      <c r="S145" s="7" t="s">
        <v>36</v>
      </c>
      <c r="T145" s="85">
        <v>62.5</v>
      </c>
      <c r="U145" s="73">
        <f t="shared" si="4"/>
        <v>125</v>
      </c>
      <c r="V145" s="85">
        <v>125</v>
      </c>
      <c r="W145" s="85">
        <f t="shared" si="5"/>
        <v>250</v>
      </c>
      <c r="X145" s="84"/>
      <c r="Y145" s="87"/>
      <c r="Z145" s="4"/>
      <c r="AA145" s="5"/>
    </row>
    <row r="146" spans="1:27" ht="90" customHeight="1">
      <c r="A146" s="75"/>
      <c r="B146" s="5" t="s">
        <v>433</v>
      </c>
      <c r="C146" s="7" t="s">
        <v>3939</v>
      </c>
      <c r="D146" s="7" t="s">
        <v>434</v>
      </c>
      <c r="E146" s="7" t="s">
        <v>3495</v>
      </c>
      <c r="F146" s="7" t="s">
        <v>463</v>
      </c>
      <c r="G146" s="7" t="s">
        <v>418</v>
      </c>
      <c r="H146" s="7" t="s">
        <v>455</v>
      </c>
      <c r="I146" s="7">
        <v>400</v>
      </c>
      <c r="J146" s="5" t="s">
        <v>4117</v>
      </c>
      <c r="K146" s="76" t="s">
        <v>613</v>
      </c>
      <c r="L146" s="8">
        <v>4062065960640</v>
      </c>
      <c r="M146" s="7" t="s">
        <v>155</v>
      </c>
      <c r="N146" s="7" t="s">
        <v>46</v>
      </c>
      <c r="O146" s="7" t="s">
        <v>495</v>
      </c>
      <c r="P146" s="7" t="s">
        <v>578</v>
      </c>
      <c r="Q146" s="9">
        <v>4</v>
      </c>
      <c r="R146" s="8" t="s">
        <v>424</v>
      </c>
      <c r="S146" s="7" t="s">
        <v>36</v>
      </c>
      <c r="T146" s="85">
        <v>62.5</v>
      </c>
      <c r="U146" s="73">
        <f t="shared" si="4"/>
        <v>250</v>
      </c>
      <c r="V146" s="85">
        <v>125</v>
      </c>
      <c r="W146" s="85">
        <f t="shared" si="5"/>
        <v>500</v>
      </c>
      <c r="X146" s="84"/>
      <c r="Y146" s="87"/>
      <c r="Z146" s="4"/>
      <c r="AA146" s="5"/>
    </row>
    <row r="147" spans="1:27" ht="90" customHeight="1">
      <c r="A147" s="75"/>
      <c r="B147" s="5" t="s">
        <v>433</v>
      </c>
      <c r="C147" s="7" t="s">
        <v>3939</v>
      </c>
      <c r="D147" s="7" t="s">
        <v>434</v>
      </c>
      <c r="E147" s="7" t="s">
        <v>3495</v>
      </c>
      <c r="F147" s="7" t="s">
        <v>463</v>
      </c>
      <c r="G147" s="7" t="s">
        <v>418</v>
      </c>
      <c r="H147" s="7" t="s">
        <v>455</v>
      </c>
      <c r="I147" s="7">
        <v>400</v>
      </c>
      <c r="J147" s="5" t="s">
        <v>4117</v>
      </c>
      <c r="K147" s="76" t="s">
        <v>530</v>
      </c>
      <c r="L147" s="8">
        <v>4062065960732</v>
      </c>
      <c r="M147" s="7" t="s">
        <v>155</v>
      </c>
      <c r="N147" s="7" t="s">
        <v>46</v>
      </c>
      <c r="O147" s="7" t="s">
        <v>495</v>
      </c>
      <c r="P147" s="7">
        <v>7</v>
      </c>
      <c r="Q147" s="9">
        <v>1</v>
      </c>
      <c r="R147" s="8" t="s">
        <v>424</v>
      </c>
      <c r="S147" s="7" t="s">
        <v>36</v>
      </c>
      <c r="T147" s="85">
        <v>62.5</v>
      </c>
      <c r="U147" s="73">
        <f t="shared" si="4"/>
        <v>62.5</v>
      </c>
      <c r="V147" s="85">
        <v>125</v>
      </c>
      <c r="W147" s="85">
        <f t="shared" si="5"/>
        <v>125</v>
      </c>
      <c r="X147" s="84"/>
      <c r="Y147" s="87"/>
      <c r="Z147" s="4"/>
      <c r="AA147" s="5"/>
    </row>
    <row r="148" spans="1:27" ht="90" customHeight="1">
      <c r="A148" s="75"/>
      <c r="B148" s="5" t="s">
        <v>433</v>
      </c>
      <c r="C148" s="7" t="s">
        <v>3939</v>
      </c>
      <c r="D148" s="7" t="s">
        <v>434</v>
      </c>
      <c r="E148" s="7" t="s">
        <v>3495</v>
      </c>
      <c r="F148" s="7" t="s">
        <v>463</v>
      </c>
      <c r="G148" s="7" t="s">
        <v>418</v>
      </c>
      <c r="H148" s="7" t="s">
        <v>455</v>
      </c>
      <c r="I148" s="7">
        <v>400</v>
      </c>
      <c r="J148" s="5" t="s">
        <v>4117</v>
      </c>
      <c r="K148" s="76" t="s">
        <v>614</v>
      </c>
      <c r="L148" s="8">
        <v>4062065960725</v>
      </c>
      <c r="M148" s="7" t="s">
        <v>155</v>
      </c>
      <c r="N148" s="7" t="s">
        <v>46</v>
      </c>
      <c r="O148" s="7" t="s">
        <v>495</v>
      </c>
      <c r="P148" s="7" t="s">
        <v>579</v>
      </c>
      <c r="Q148" s="9">
        <v>7</v>
      </c>
      <c r="R148" s="8" t="s">
        <v>424</v>
      </c>
      <c r="S148" s="7" t="s">
        <v>36</v>
      </c>
      <c r="T148" s="85">
        <v>62.5</v>
      </c>
      <c r="U148" s="73">
        <f t="shared" si="4"/>
        <v>437.5</v>
      </c>
      <c r="V148" s="85">
        <v>125</v>
      </c>
      <c r="W148" s="85">
        <f t="shared" si="5"/>
        <v>875</v>
      </c>
      <c r="X148" s="84"/>
      <c r="Y148" s="87"/>
      <c r="Z148" s="4"/>
      <c r="AA148" s="5"/>
    </row>
    <row r="149" spans="1:27" ht="90" customHeight="1">
      <c r="A149" s="75"/>
      <c r="B149" s="5" t="s">
        <v>433</v>
      </c>
      <c r="C149" s="7" t="s">
        <v>3939</v>
      </c>
      <c r="D149" s="7" t="s">
        <v>434</v>
      </c>
      <c r="E149" s="7" t="s">
        <v>3495</v>
      </c>
      <c r="F149" s="7" t="s">
        <v>463</v>
      </c>
      <c r="G149" s="7" t="s">
        <v>418</v>
      </c>
      <c r="H149" s="7" t="s">
        <v>455</v>
      </c>
      <c r="I149" s="7">
        <v>400</v>
      </c>
      <c r="J149" s="5" t="s">
        <v>4117</v>
      </c>
      <c r="K149" s="76" t="s">
        <v>527</v>
      </c>
      <c r="L149" s="8">
        <v>4062065960664</v>
      </c>
      <c r="M149" s="7" t="s">
        <v>155</v>
      </c>
      <c r="N149" s="7" t="s">
        <v>46</v>
      </c>
      <c r="O149" s="7" t="s">
        <v>495</v>
      </c>
      <c r="P149" s="7">
        <v>8</v>
      </c>
      <c r="Q149" s="9">
        <v>13</v>
      </c>
      <c r="R149" s="8" t="s">
        <v>424</v>
      </c>
      <c r="S149" s="7" t="s">
        <v>36</v>
      </c>
      <c r="T149" s="85">
        <v>62.5</v>
      </c>
      <c r="U149" s="73">
        <f t="shared" si="4"/>
        <v>812.5</v>
      </c>
      <c r="V149" s="85">
        <v>125</v>
      </c>
      <c r="W149" s="85">
        <f t="shared" si="5"/>
        <v>1625</v>
      </c>
      <c r="X149" s="84"/>
      <c r="Y149" s="87"/>
      <c r="Z149" s="4"/>
      <c r="AA149" s="5"/>
    </row>
    <row r="150" spans="1:27" ht="90" customHeight="1">
      <c r="A150" s="75"/>
      <c r="B150" s="5" t="s">
        <v>433</v>
      </c>
      <c r="C150" s="7" t="s">
        <v>3939</v>
      </c>
      <c r="D150" s="7" t="s">
        <v>434</v>
      </c>
      <c r="E150" s="7" t="s">
        <v>3495</v>
      </c>
      <c r="F150" s="7" t="s">
        <v>463</v>
      </c>
      <c r="G150" s="7" t="s">
        <v>418</v>
      </c>
      <c r="H150" s="7" t="s">
        <v>455</v>
      </c>
      <c r="I150" s="7">
        <v>400</v>
      </c>
      <c r="J150" s="5" t="s">
        <v>4117</v>
      </c>
      <c r="K150" s="76" t="s">
        <v>615</v>
      </c>
      <c r="L150" s="8">
        <v>4062065960671</v>
      </c>
      <c r="M150" s="7" t="s">
        <v>155</v>
      </c>
      <c r="N150" s="7" t="s">
        <v>46</v>
      </c>
      <c r="O150" s="7" t="s">
        <v>495</v>
      </c>
      <c r="P150" s="7" t="s">
        <v>580</v>
      </c>
      <c r="Q150" s="9">
        <v>11</v>
      </c>
      <c r="R150" s="8" t="s">
        <v>424</v>
      </c>
      <c r="S150" s="7" t="s">
        <v>36</v>
      </c>
      <c r="T150" s="85">
        <v>62.5</v>
      </c>
      <c r="U150" s="73">
        <f t="shared" si="4"/>
        <v>687.5</v>
      </c>
      <c r="V150" s="85">
        <v>125</v>
      </c>
      <c r="W150" s="85">
        <f t="shared" si="5"/>
        <v>1375</v>
      </c>
      <c r="X150" s="84"/>
      <c r="Y150" s="87"/>
      <c r="Z150" s="4"/>
      <c r="AA150" s="5"/>
    </row>
    <row r="151" spans="1:27" ht="90" customHeight="1">
      <c r="A151" s="75"/>
      <c r="B151" s="5" t="s">
        <v>433</v>
      </c>
      <c r="C151" s="7" t="s">
        <v>3939</v>
      </c>
      <c r="D151" s="7" t="s">
        <v>434</v>
      </c>
      <c r="E151" s="7" t="s">
        <v>3495</v>
      </c>
      <c r="F151" s="7" t="s">
        <v>463</v>
      </c>
      <c r="G151" s="7" t="s">
        <v>418</v>
      </c>
      <c r="H151" s="7" t="s">
        <v>455</v>
      </c>
      <c r="I151" s="7">
        <v>400</v>
      </c>
      <c r="J151" s="5" t="s">
        <v>4117</v>
      </c>
      <c r="K151" s="76" t="s">
        <v>616</v>
      </c>
      <c r="L151" s="8">
        <v>4062065960756</v>
      </c>
      <c r="M151" s="7" t="s">
        <v>155</v>
      </c>
      <c r="N151" s="7" t="s">
        <v>46</v>
      </c>
      <c r="O151" s="7" t="s">
        <v>495</v>
      </c>
      <c r="P151" s="7">
        <v>9</v>
      </c>
      <c r="Q151" s="9">
        <v>13</v>
      </c>
      <c r="R151" s="8" t="s">
        <v>424</v>
      </c>
      <c r="S151" s="7" t="s">
        <v>36</v>
      </c>
      <c r="T151" s="85">
        <v>62.5</v>
      </c>
      <c r="U151" s="73">
        <f t="shared" si="4"/>
        <v>812.5</v>
      </c>
      <c r="V151" s="85">
        <v>125</v>
      </c>
      <c r="W151" s="85">
        <f t="shared" si="5"/>
        <v>1625</v>
      </c>
      <c r="X151" s="84"/>
      <c r="Y151" s="87"/>
      <c r="Z151" s="4"/>
      <c r="AA151" s="5"/>
    </row>
    <row r="152" spans="1:27" ht="90" customHeight="1">
      <c r="A152" s="75"/>
      <c r="B152" s="5" t="s">
        <v>433</v>
      </c>
      <c r="C152" s="7" t="s">
        <v>3939</v>
      </c>
      <c r="D152" s="7" t="s">
        <v>434</v>
      </c>
      <c r="E152" s="7" t="s">
        <v>3495</v>
      </c>
      <c r="F152" s="7" t="s">
        <v>463</v>
      </c>
      <c r="G152" s="7" t="s">
        <v>418</v>
      </c>
      <c r="H152" s="7" t="s">
        <v>455</v>
      </c>
      <c r="I152" s="7">
        <v>400</v>
      </c>
      <c r="J152" s="5" t="s">
        <v>4117</v>
      </c>
      <c r="K152" s="76" t="s">
        <v>617</v>
      </c>
      <c r="L152" s="8">
        <v>4062065960695</v>
      </c>
      <c r="M152" s="7" t="s">
        <v>155</v>
      </c>
      <c r="N152" s="7" t="s">
        <v>46</v>
      </c>
      <c r="O152" s="7" t="s">
        <v>495</v>
      </c>
      <c r="P152" s="7" t="s">
        <v>581</v>
      </c>
      <c r="Q152" s="9">
        <v>13</v>
      </c>
      <c r="R152" s="8" t="s">
        <v>424</v>
      </c>
      <c r="S152" s="7" t="s">
        <v>36</v>
      </c>
      <c r="T152" s="85">
        <v>62.5</v>
      </c>
      <c r="U152" s="73">
        <f t="shared" si="4"/>
        <v>812.5</v>
      </c>
      <c r="V152" s="85">
        <v>125</v>
      </c>
      <c r="W152" s="85">
        <f t="shared" si="5"/>
        <v>1625</v>
      </c>
      <c r="X152" s="84"/>
      <c r="Y152" s="87"/>
      <c r="Z152" s="4"/>
      <c r="AA152" s="5"/>
    </row>
    <row r="153" spans="1:27" ht="90" customHeight="1">
      <c r="A153" s="75"/>
      <c r="B153" s="5" t="s">
        <v>433</v>
      </c>
      <c r="C153" s="7" t="s">
        <v>3939</v>
      </c>
      <c r="D153" s="7" t="s">
        <v>434</v>
      </c>
      <c r="E153" s="7" t="s">
        <v>3495</v>
      </c>
      <c r="F153" s="7" t="s">
        <v>464</v>
      </c>
      <c r="G153" s="7" t="s">
        <v>418</v>
      </c>
      <c r="H153" s="7" t="s">
        <v>455</v>
      </c>
      <c r="I153" s="7">
        <v>400</v>
      </c>
      <c r="J153" s="5" t="s">
        <v>4118</v>
      </c>
      <c r="K153" s="76" t="s">
        <v>4080</v>
      </c>
      <c r="L153" s="8">
        <v>4062065966444</v>
      </c>
      <c r="M153" s="7" t="s">
        <v>401</v>
      </c>
      <c r="N153" s="7" t="s">
        <v>46</v>
      </c>
      <c r="O153" s="7" t="s">
        <v>470</v>
      </c>
      <c r="P153" s="7">
        <v>5</v>
      </c>
      <c r="Q153" s="9">
        <v>4</v>
      </c>
      <c r="R153" s="8" t="s">
        <v>424</v>
      </c>
      <c r="S153" s="7" t="s">
        <v>36</v>
      </c>
      <c r="T153" s="85">
        <v>62.5</v>
      </c>
      <c r="U153" s="73">
        <f t="shared" si="4"/>
        <v>250</v>
      </c>
      <c r="V153" s="85">
        <v>125</v>
      </c>
      <c r="W153" s="85">
        <f t="shared" si="5"/>
        <v>500</v>
      </c>
      <c r="X153" s="84"/>
      <c r="Y153" s="87"/>
      <c r="Z153" s="4"/>
      <c r="AA153" s="5"/>
    </row>
    <row r="154" spans="1:27" ht="90" customHeight="1">
      <c r="A154" s="75"/>
      <c r="B154" s="5" t="s">
        <v>433</v>
      </c>
      <c r="C154" s="7" t="s">
        <v>3939</v>
      </c>
      <c r="D154" s="7" t="s">
        <v>434</v>
      </c>
      <c r="E154" s="7" t="s">
        <v>3495</v>
      </c>
      <c r="F154" s="7" t="s">
        <v>464</v>
      </c>
      <c r="G154" s="7" t="s">
        <v>418</v>
      </c>
      <c r="H154" s="7" t="s">
        <v>455</v>
      </c>
      <c r="I154" s="7">
        <v>400</v>
      </c>
      <c r="J154" s="5" t="s">
        <v>4118</v>
      </c>
      <c r="K154" s="76" t="s">
        <v>4081</v>
      </c>
      <c r="L154" s="8">
        <v>4062065966437</v>
      </c>
      <c r="M154" s="7" t="s">
        <v>401</v>
      </c>
      <c r="N154" s="7" t="s">
        <v>46</v>
      </c>
      <c r="O154" s="7" t="s">
        <v>470</v>
      </c>
      <c r="P154" s="7">
        <v>7</v>
      </c>
      <c r="Q154" s="9">
        <v>1</v>
      </c>
      <c r="R154" s="8" t="s">
        <v>424</v>
      </c>
      <c r="S154" s="7" t="s">
        <v>36</v>
      </c>
      <c r="T154" s="85">
        <v>62.5</v>
      </c>
      <c r="U154" s="73">
        <f t="shared" si="4"/>
        <v>62.5</v>
      </c>
      <c r="V154" s="85">
        <v>125</v>
      </c>
      <c r="W154" s="85">
        <f t="shared" si="5"/>
        <v>125</v>
      </c>
      <c r="X154" s="84"/>
      <c r="Y154" s="87"/>
      <c r="Z154" s="4"/>
      <c r="AA154" s="5"/>
    </row>
    <row r="155" spans="1:27" ht="90" customHeight="1">
      <c r="A155" s="75"/>
      <c r="B155" s="5" t="s">
        <v>433</v>
      </c>
      <c r="C155" s="7" t="s">
        <v>3939</v>
      </c>
      <c r="D155" s="7" t="s">
        <v>434</v>
      </c>
      <c r="E155" s="7" t="s">
        <v>3495</v>
      </c>
      <c r="F155" s="7" t="s">
        <v>464</v>
      </c>
      <c r="G155" s="7" t="s">
        <v>422</v>
      </c>
      <c r="H155" s="7" t="s">
        <v>452</v>
      </c>
      <c r="I155" s="7">
        <v>400</v>
      </c>
      <c r="J155" s="5" t="s">
        <v>4119</v>
      </c>
      <c r="K155" s="76" t="s">
        <v>2383</v>
      </c>
      <c r="L155" s="8">
        <v>4064036866432</v>
      </c>
      <c r="M155" s="7" t="s">
        <v>313</v>
      </c>
      <c r="N155" s="7" t="s">
        <v>44</v>
      </c>
      <c r="O155" s="7" t="s">
        <v>520</v>
      </c>
      <c r="P155" s="7" t="s">
        <v>584</v>
      </c>
      <c r="Q155" s="9">
        <v>1</v>
      </c>
      <c r="R155" s="8" t="s">
        <v>424</v>
      </c>
      <c r="S155" s="7" t="s">
        <v>36</v>
      </c>
      <c r="T155" s="85">
        <v>95</v>
      </c>
      <c r="U155" s="73">
        <f t="shared" si="4"/>
        <v>95</v>
      </c>
      <c r="V155" s="85">
        <v>190</v>
      </c>
      <c r="W155" s="85">
        <f t="shared" si="5"/>
        <v>190</v>
      </c>
      <c r="X155" s="84"/>
      <c r="Y155" s="87"/>
      <c r="Z155" s="4"/>
      <c r="AA155" s="5"/>
    </row>
    <row r="156" spans="1:27" ht="90" customHeight="1">
      <c r="A156" s="75"/>
      <c r="B156" s="5" t="s">
        <v>433</v>
      </c>
      <c r="C156" s="7" t="s">
        <v>3939</v>
      </c>
      <c r="D156" s="7" t="s">
        <v>434</v>
      </c>
      <c r="E156" s="7" t="s">
        <v>3495</v>
      </c>
      <c r="F156" s="7" t="s">
        <v>464</v>
      </c>
      <c r="G156" s="7" t="s">
        <v>422</v>
      </c>
      <c r="H156" s="7" t="s">
        <v>452</v>
      </c>
      <c r="I156" s="7">
        <v>400</v>
      </c>
      <c r="J156" s="5" t="s">
        <v>4119</v>
      </c>
      <c r="K156" s="76" t="s">
        <v>2384</v>
      </c>
      <c r="L156" s="8">
        <v>4064036863479</v>
      </c>
      <c r="M156" s="7" t="s">
        <v>313</v>
      </c>
      <c r="N156" s="7" t="s">
        <v>44</v>
      </c>
      <c r="O156" s="7" t="s">
        <v>520</v>
      </c>
      <c r="P156" s="7">
        <v>4</v>
      </c>
      <c r="Q156" s="9">
        <v>1</v>
      </c>
      <c r="R156" s="8" t="s">
        <v>424</v>
      </c>
      <c r="S156" s="7" t="s">
        <v>36</v>
      </c>
      <c r="T156" s="85">
        <v>95</v>
      </c>
      <c r="U156" s="73">
        <f t="shared" si="4"/>
        <v>95</v>
      </c>
      <c r="V156" s="85">
        <v>190</v>
      </c>
      <c r="W156" s="85">
        <f t="shared" si="5"/>
        <v>190</v>
      </c>
      <c r="X156" s="84"/>
      <c r="Y156" s="87"/>
      <c r="Z156" s="4"/>
      <c r="AA156" s="5"/>
    </row>
    <row r="157" spans="1:27" ht="90" customHeight="1">
      <c r="A157" s="75"/>
      <c r="B157" s="5" t="s">
        <v>433</v>
      </c>
      <c r="C157" s="7" t="s">
        <v>3939</v>
      </c>
      <c r="D157" s="7" t="s">
        <v>434</v>
      </c>
      <c r="E157" s="7" t="s">
        <v>3495</v>
      </c>
      <c r="F157" s="7" t="s">
        <v>464</v>
      </c>
      <c r="G157" s="7" t="s">
        <v>422</v>
      </c>
      <c r="H157" s="7" t="s">
        <v>452</v>
      </c>
      <c r="I157" s="7">
        <v>400</v>
      </c>
      <c r="J157" s="5" t="s">
        <v>4119</v>
      </c>
      <c r="K157" s="76" t="s">
        <v>2385</v>
      </c>
      <c r="L157" s="8">
        <v>4064036863509</v>
      </c>
      <c r="M157" s="7" t="s">
        <v>313</v>
      </c>
      <c r="N157" s="7" t="s">
        <v>44</v>
      </c>
      <c r="O157" s="7" t="s">
        <v>520</v>
      </c>
      <c r="P157" s="7" t="s">
        <v>576</v>
      </c>
      <c r="Q157" s="9">
        <v>1</v>
      </c>
      <c r="R157" s="8" t="s">
        <v>424</v>
      </c>
      <c r="S157" s="7" t="s">
        <v>36</v>
      </c>
      <c r="T157" s="85">
        <v>95</v>
      </c>
      <c r="U157" s="73">
        <f t="shared" si="4"/>
        <v>95</v>
      </c>
      <c r="V157" s="85">
        <v>190</v>
      </c>
      <c r="W157" s="85">
        <f t="shared" si="5"/>
        <v>190</v>
      </c>
      <c r="X157" s="84"/>
      <c r="Y157" s="87"/>
      <c r="Z157" s="4"/>
      <c r="AA157" s="5"/>
    </row>
    <row r="158" spans="1:27" ht="90" customHeight="1">
      <c r="A158" s="75"/>
      <c r="B158" s="5" t="s">
        <v>433</v>
      </c>
      <c r="C158" s="7" t="s">
        <v>3939</v>
      </c>
      <c r="D158" s="7" t="s">
        <v>434</v>
      </c>
      <c r="E158" s="7" t="s">
        <v>3495</v>
      </c>
      <c r="F158" s="7" t="s">
        <v>464</v>
      </c>
      <c r="G158" s="7" t="s">
        <v>422</v>
      </c>
      <c r="H158" s="7" t="s">
        <v>452</v>
      </c>
      <c r="I158" s="7">
        <v>400</v>
      </c>
      <c r="J158" s="5" t="s">
        <v>4119</v>
      </c>
      <c r="K158" s="76" t="s">
        <v>2386</v>
      </c>
      <c r="L158" s="8">
        <v>4064036863493</v>
      </c>
      <c r="M158" s="7" t="s">
        <v>313</v>
      </c>
      <c r="N158" s="7" t="s">
        <v>44</v>
      </c>
      <c r="O158" s="7" t="s">
        <v>520</v>
      </c>
      <c r="P158" s="7" t="s">
        <v>577</v>
      </c>
      <c r="Q158" s="9">
        <v>1</v>
      </c>
      <c r="R158" s="8" t="s">
        <v>424</v>
      </c>
      <c r="S158" s="7" t="s">
        <v>36</v>
      </c>
      <c r="T158" s="85">
        <v>95</v>
      </c>
      <c r="U158" s="73">
        <f t="shared" si="4"/>
        <v>95</v>
      </c>
      <c r="V158" s="85">
        <v>190</v>
      </c>
      <c r="W158" s="85">
        <f t="shared" si="5"/>
        <v>190</v>
      </c>
      <c r="X158" s="84"/>
      <c r="Y158" s="87"/>
      <c r="Z158" s="4"/>
      <c r="AA158" s="5"/>
    </row>
    <row r="159" spans="1:27" ht="90" customHeight="1">
      <c r="A159" s="75"/>
      <c r="B159" s="5" t="s">
        <v>433</v>
      </c>
      <c r="C159" s="7" t="s">
        <v>3939</v>
      </c>
      <c r="D159" s="7" t="s">
        <v>434</v>
      </c>
      <c r="E159" s="7" t="s">
        <v>3495</v>
      </c>
      <c r="F159" s="7" t="s">
        <v>464</v>
      </c>
      <c r="G159" s="7" t="s">
        <v>422</v>
      </c>
      <c r="H159" s="7" t="s">
        <v>452</v>
      </c>
      <c r="I159" s="7">
        <v>400</v>
      </c>
      <c r="J159" s="5" t="s">
        <v>4119</v>
      </c>
      <c r="K159" s="76" t="s">
        <v>2387</v>
      </c>
      <c r="L159" s="8">
        <v>4064036866494</v>
      </c>
      <c r="M159" s="7" t="s">
        <v>313</v>
      </c>
      <c r="N159" s="7" t="s">
        <v>44</v>
      </c>
      <c r="O159" s="7" t="s">
        <v>520</v>
      </c>
      <c r="P159" s="7">
        <v>6</v>
      </c>
      <c r="Q159" s="9">
        <v>2</v>
      </c>
      <c r="R159" s="8" t="s">
        <v>424</v>
      </c>
      <c r="S159" s="7" t="s">
        <v>36</v>
      </c>
      <c r="T159" s="85">
        <v>95</v>
      </c>
      <c r="U159" s="73">
        <f t="shared" si="4"/>
        <v>190</v>
      </c>
      <c r="V159" s="85">
        <v>190</v>
      </c>
      <c r="W159" s="85">
        <f t="shared" si="5"/>
        <v>380</v>
      </c>
      <c r="X159" s="84"/>
      <c r="Y159" s="87"/>
      <c r="Z159" s="4"/>
      <c r="AA159" s="5"/>
    </row>
    <row r="160" spans="1:27" ht="90" customHeight="1">
      <c r="A160" s="75"/>
      <c r="B160" s="5" t="s">
        <v>433</v>
      </c>
      <c r="C160" s="7" t="s">
        <v>3939</v>
      </c>
      <c r="D160" s="7" t="s">
        <v>434</v>
      </c>
      <c r="E160" s="7" t="s">
        <v>3495</v>
      </c>
      <c r="F160" s="7" t="s">
        <v>464</v>
      </c>
      <c r="G160" s="7" t="s">
        <v>422</v>
      </c>
      <c r="H160" s="7" t="s">
        <v>452</v>
      </c>
      <c r="I160" s="7">
        <v>400</v>
      </c>
      <c r="J160" s="5" t="s">
        <v>4119</v>
      </c>
      <c r="K160" s="76" t="s">
        <v>2388</v>
      </c>
      <c r="L160" s="8">
        <v>4064036866517</v>
      </c>
      <c r="M160" s="7" t="s">
        <v>313</v>
      </c>
      <c r="N160" s="7" t="s">
        <v>44</v>
      </c>
      <c r="O160" s="7" t="s">
        <v>520</v>
      </c>
      <c r="P160" s="7" t="s">
        <v>578</v>
      </c>
      <c r="Q160" s="9">
        <v>2</v>
      </c>
      <c r="R160" s="8" t="s">
        <v>424</v>
      </c>
      <c r="S160" s="7" t="s">
        <v>36</v>
      </c>
      <c r="T160" s="85">
        <v>95</v>
      </c>
      <c r="U160" s="73">
        <f t="shared" si="4"/>
        <v>190</v>
      </c>
      <c r="V160" s="85">
        <v>190</v>
      </c>
      <c r="W160" s="85">
        <f t="shared" si="5"/>
        <v>380</v>
      </c>
      <c r="X160" s="84"/>
      <c r="Y160" s="87"/>
      <c r="Z160" s="4"/>
      <c r="AA160" s="5"/>
    </row>
    <row r="161" spans="1:27" ht="90" customHeight="1">
      <c r="A161" s="75"/>
      <c r="B161" s="5" t="s">
        <v>433</v>
      </c>
      <c r="C161" s="7" t="s">
        <v>3939</v>
      </c>
      <c r="D161" s="7" t="s">
        <v>434</v>
      </c>
      <c r="E161" s="7" t="s">
        <v>3495</v>
      </c>
      <c r="F161" s="7" t="s">
        <v>464</v>
      </c>
      <c r="G161" s="7" t="s">
        <v>422</v>
      </c>
      <c r="H161" s="7" t="s">
        <v>452</v>
      </c>
      <c r="I161" s="7">
        <v>400</v>
      </c>
      <c r="J161" s="5" t="s">
        <v>4119</v>
      </c>
      <c r="K161" s="76" t="s">
        <v>2389</v>
      </c>
      <c r="L161" s="8">
        <v>4064036866449</v>
      </c>
      <c r="M161" s="7" t="s">
        <v>313</v>
      </c>
      <c r="N161" s="7" t="s">
        <v>44</v>
      </c>
      <c r="O161" s="7" t="s">
        <v>520</v>
      </c>
      <c r="P161" s="7" t="s">
        <v>579</v>
      </c>
      <c r="Q161" s="9">
        <v>1</v>
      </c>
      <c r="R161" s="8" t="s">
        <v>424</v>
      </c>
      <c r="S161" s="7" t="s">
        <v>36</v>
      </c>
      <c r="T161" s="85">
        <v>95</v>
      </c>
      <c r="U161" s="73">
        <f t="shared" si="4"/>
        <v>95</v>
      </c>
      <c r="V161" s="85">
        <v>190</v>
      </c>
      <c r="W161" s="85">
        <f t="shared" si="5"/>
        <v>190</v>
      </c>
      <c r="X161" s="84"/>
      <c r="Y161" s="87"/>
      <c r="Z161" s="4"/>
      <c r="AA161" s="5"/>
    </row>
    <row r="162" spans="1:27" ht="90" customHeight="1">
      <c r="A162" s="75"/>
      <c r="B162" s="5" t="s">
        <v>433</v>
      </c>
      <c r="C162" s="7" t="s">
        <v>3939</v>
      </c>
      <c r="D162" s="7" t="s">
        <v>434</v>
      </c>
      <c r="E162" s="7" t="s">
        <v>3495</v>
      </c>
      <c r="F162" s="7" t="s">
        <v>463</v>
      </c>
      <c r="G162" s="7" t="s">
        <v>421</v>
      </c>
      <c r="H162" s="7" t="s">
        <v>452</v>
      </c>
      <c r="I162" s="7">
        <v>400</v>
      </c>
      <c r="J162" s="5" t="s">
        <v>4120</v>
      </c>
      <c r="K162" s="76" t="s">
        <v>975</v>
      </c>
      <c r="L162" s="8">
        <v>4062064827654</v>
      </c>
      <c r="M162" s="7" t="s">
        <v>199</v>
      </c>
      <c r="N162" s="7" t="s">
        <v>44</v>
      </c>
      <c r="O162" s="7" t="s">
        <v>470</v>
      </c>
      <c r="P162" s="7">
        <v>10</v>
      </c>
      <c r="Q162" s="9">
        <v>3</v>
      </c>
      <c r="R162" s="8" t="s">
        <v>423</v>
      </c>
      <c r="S162" s="7" t="s">
        <v>33</v>
      </c>
      <c r="T162" s="85">
        <v>75</v>
      </c>
      <c r="U162" s="73">
        <f t="shared" si="4"/>
        <v>225</v>
      </c>
      <c r="V162" s="85">
        <v>150</v>
      </c>
      <c r="W162" s="85">
        <f t="shared" si="5"/>
        <v>450</v>
      </c>
      <c r="X162" s="84"/>
      <c r="Y162" s="87"/>
      <c r="Z162" s="4"/>
      <c r="AA162" s="5"/>
    </row>
    <row r="163" spans="1:27" ht="90" customHeight="1">
      <c r="A163" s="75"/>
      <c r="B163" s="5" t="s">
        <v>433</v>
      </c>
      <c r="C163" s="7" t="s">
        <v>3939</v>
      </c>
      <c r="D163" s="7" t="s">
        <v>434</v>
      </c>
      <c r="E163" s="7" t="s">
        <v>3495</v>
      </c>
      <c r="F163" s="7" t="s">
        <v>463</v>
      </c>
      <c r="G163" s="7" t="s">
        <v>421</v>
      </c>
      <c r="H163" s="7" t="s">
        <v>452</v>
      </c>
      <c r="I163" s="7">
        <v>400</v>
      </c>
      <c r="J163" s="5" t="s">
        <v>4120</v>
      </c>
      <c r="K163" s="76" t="s">
        <v>976</v>
      </c>
      <c r="L163" s="8">
        <v>4062064827647</v>
      </c>
      <c r="M163" s="7" t="s">
        <v>199</v>
      </c>
      <c r="N163" s="7" t="s">
        <v>44</v>
      </c>
      <c r="O163" s="7" t="s">
        <v>470</v>
      </c>
      <c r="P163" s="7" t="s">
        <v>582</v>
      </c>
      <c r="Q163" s="9">
        <v>4</v>
      </c>
      <c r="R163" s="8" t="s">
        <v>423</v>
      </c>
      <c r="S163" s="7" t="s">
        <v>33</v>
      </c>
      <c r="T163" s="85">
        <v>75</v>
      </c>
      <c r="U163" s="73">
        <f t="shared" si="4"/>
        <v>300</v>
      </c>
      <c r="V163" s="85">
        <v>150</v>
      </c>
      <c r="W163" s="85">
        <f t="shared" si="5"/>
        <v>600</v>
      </c>
      <c r="X163" s="84"/>
      <c r="Y163" s="87"/>
      <c r="Z163" s="4"/>
      <c r="AA163" s="5"/>
    </row>
    <row r="164" spans="1:27" ht="90" customHeight="1">
      <c r="A164" s="75"/>
      <c r="B164" s="5" t="s">
        <v>433</v>
      </c>
      <c r="C164" s="7" t="s">
        <v>3939</v>
      </c>
      <c r="D164" s="7" t="s">
        <v>434</v>
      </c>
      <c r="E164" s="7" t="s">
        <v>3495</v>
      </c>
      <c r="F164" s="7" t="s">
        <v>463</v>
      </c>
      <c r="G164" s="7" t="s">
        <v>421</v>
      </c>
      <c r="H164" s="7" t="s">
        <v>452</v>
      </c>
      <c r="I164" s="7">
        <v>400</v>
      </c>
      <c r="J164" s="5" t="s">
        <v>4120</v>
      </c>
      <c r="K164" s="76" t="s">
        <v>977</v>
      </c>
      <c r="L164" s="8">
        <v>4062064827685</v>
      </c>
      <c r="M164" s="7" t="s">
        <v>199</v>
      </c>
      <c r="N164" s="7" t="s">
        <v>44</v>
      </c>
      <c r="O164" s="7" t="s">
        <v>470</v>
      </c>
      <c r="P164" s="7">
        <v>11</v>
      </c>
      <c r="Q164" s="9">
        <v>3</v>
      </c>
      <c r="R164" s="8" t="s">
        <v>423</v>
      </c>
      <c r="S164" s="7" t="s">
        <v>33</v>
      </c>
      <c r="T164" s="85">
        <v>75</v>
      </c>
      <c r="U164" s="73">
        <f t="shared" si="4"/>
        <v>225</v>
      </c>
      <c r="V164" s="85">
        <v>150</v>
      </c>
      <c r="W164" s="85">
        <f t="shared" si="5"/>
        <v>450</v>
      </c>
      <c r="X164" s="84"/>
      <c r="Y164" s="87"/>
      <c r="Z164" s="4"/>
      <c r="AA164" s="5"/>
    </row>
    <row r="165" spans="1:27" ht="90" customHeight="1">
      <c r="A165" s="75"/>
      <c r="B165" s="5" t="s">
        <v>433</v>
      </c>
      <c r="C165" s="7" t="s">
        <v>3939</v>
      </c>
      <c r="D165" s="7" t="s">
        <v>434</v>
      </c>
      <c r="E165" s="7" t="s">
        <v>3495</v>
      </c>
      <c r="F165" s="7" t="s">
        <v>463</v>
      </c>
      <c r="G165" s="7" t="s">
        <v>421</v>
      </c>
      <c r="H165" s="7" t="s">
        <v>452</v>
      </c>
      <c r="I165" s="7">
        <v>400</v>
      </c>
      <c r="J165" s="5" t="s">
        <v>4120</v>
      </c>
      <c r="K165" s="76" t="s">
        <v>978</v>
      </c>
      <c r="L165" s="8">
        <v>4062064831309</v>
      </c>
      <c r="M165" s="7" t="s">
        <v>199</v>
      </c>
      <c r="N165" s="7" t="s">
        <v>44</v>
      </c>
      <c r="O165" s="7" t="s">
        <v>470</v>
      </c>
      <c r="P165" s="7">
        <v>12</v>
      </c>
      <c r="Q165" s="9">
        <v>2</v>
      </c>
      <c r="R165" s="8" t="s">
        <v>423</v>
      </c>
      <c r="S165" s="7" t="s">
        <v>33</v>
      </c>
      <c r="T165" s="85">
        <v>75</v>
      </c>
      <c r="U165" s="73">
        <f t="shared" si="4"/>
        <v>150</v>
      </c>
      <c r="V165" s="85">
        <v>150</v>
      </c>
      <c r="W165" s="85">
        <f t="shared" si="5"/>
        <v>300</v>
      </c>
      <c r="X165" s="84"/>
      <c r="Y165" s="87"/>
      <c r="Z165" s="4"/>
      <c r="AA165" s="5"/>
    </row>
    <row r="166" spans="1:27" ht="90" customHeight="1">
      <c r="A166" s="75"/>
      <c r="B166" s="5" t="s">
        <v>433</v>
      </c>
      <c r="C166" s="7" t="s">
        <v>3939</v>
      </c>
      <c r="D166" s="7" t="s">
        <v>434</v>
      </c>
      <c r="E166" s="7" t="s">
        <v>3495</v>
      </c>
      <c r="F166" s="7" t="s">
        <v>463</v>
      </c>
      <c r="G166" s="7" t="s">
        <v>421</v>
      </c>
      <c r="H166" s="7" t="s">
        <v>452</v>
      </c>
      <c r="I166" s="7">
        <v>400</v>
      </c>
      <c r="J166" s="5" t="s">
        <v>4120</v>
      </c>
      <c r="K166" s="76" t="s">
        <v>970</v>
      </c>
      <c r="L166" s="8">
        <v>4062064831378</v>
      </c>
      <c r="M166" s="7" t="s">
        <v>199</v>
      </c>
      <c r="N166" s="7" t="s">
        <v>44</v>
      </c>
      <c r="O166" s="7" t="s">
        <v>470</v>
      </c>
      <c r="P166" s="7" t="s">
        <v>579</v>
      </c>
      <c r="Q166" s="9">
        <v>2</v>
      </c>
      <c r="R166" s="8" t="s">
        <v>423</v>
      </c>
      <c r="S166" s="7" t="s">
        <v>33</v>
      </c>
      <c r="T166" s="85">
        <v>75</v>
      </c>
      <c r="U166" s="73">
        <f t="shared" si="4"/>
        <v>150</v>
      </c>
      <c r="V166" s="85">
        <v>150</v>
      </c>
      <c r="W166" s="85">
        <f t="shared" si="5"/>
        <v>300</v>
      </c>
      <c r="X166" s="84"/>
      <c r="Y166" s="87"/>
      <c r="Z166" s="4"/>
      <c r="AA166" s="5"/>
    </row>
    <row r="167" spans="1:27" ht="90" customHeight="1">
      <c r="A167" s="75"/>
      <c r="B167" s="5" t="s">
        <v>433</v>
      </c>
      <c r="C167" s="7" t="s">
        <v>3939</v>
      </c>
      <c r="D167" s="7" t="s">
        <v>434</v>
      </c>
      <c r="E167" s="7" t="s">
        <v>3495</v>
      </c>
      <c r="F167" s="7" t="s">
        <v>463</v>
      </c>
      <c r="G167" s="7" t="s">
        <v>421</v>
      </c>
      <c r="H167" s="7" t="s">
        <v>452</v>
      </c>
      <c r="I167" s="7">
        <v>400</v>
      </c>
      <c r="J167" s="5" t="s">
        <v>4120</v>
      </c>
      <c r="K167" s="76" t="s">
        <v>971</v>
      </c>
      <c r="L167" s="8">
        <v>4062064827661</v>
      </c>
      <c r="M167" s="7" t="s">
        <v>199</v>
      </c>
      <c r="N167" s="7" t="s">
        <v>44</v>
      </c>
      <c r="O167" s="7" t="s">
        <v>470</v>
      </c>
      <c r="P167" s="7">
        <v>8</v>
      </c>
      <c r="Q167" s="9">
        <v>1</v>
      </c>
      <c r="R167" s="8" t="s">
        <v>423</v>
      </c>
      <c r="S167" s="7" t="s">
        <v>33</v>
      </c>
      <c r="T167" s="85">
        <v>75</v>
      </c>
      <c r="U167" s="73">
        <f t="shared" si="4"/>
        <v>75</v>
      </c>
      <c r="V167" s="85">
        <v>150</v>
      </c>
      <c r="W167" s="85">
        <f t="shared" si="5"/>
        <v>150</v>
      </c>
      <c r="X167" s="84"/>
      <c r="Y167" s="87"/>
      <c r="Z167" s="4"/>
      <c r="AA167" s="5"/>
    </row>
    <row r="168" spans="1:27" ht="90" customHeight="1">
      <c r="A168" s="75"/>
      <c r="B168" s="5" t="s">
        <v>433</v>
      </c>
      <c r="C168" s="7" t="s">
        <v>3939</v>
      </c>
      <c r="D168" s="7" t="s">
        <v>434</v>
      </c>
      <c r="E168" s="7" t="s">
        <v>3495</v>
      </c>
      <c r="F168" s="7" t="s">
        <v>463</v>
      </c>
      <c r="G168" s="7" t="s">
        <v>421</v>
      </c>
      <c r="H168" s="7" t="s">
        <v>452</v>
      </c>
      <c r="I168" s="7">
        <v>400</v>
      </c>
      <c r="J168" s="5" t="s">
        <v>4120</v>
      </c>
      <c r="K168" s="76" t="s">
        <v>972</v>
      </c>
      <c r="L168" s="8">
        <v>4062064831323</v>
      </c>
      <c r="M168" s="7" t="s">
        <v>199</v>
      </c>
      <c r="N168" s="7" t="s">
        <v>44</v>
      </c>
      <c r="O168" s="7" t="s">
        <v>470</v>
      </c>
      <c r="P168" s="7" t="s">
        <v>580</v>
      </c>
      <c r="Q168" s="9">
        <v>1</v>
      </c>
      <c r="R168" s="8" t="s">
        <v>423</v>
      </c>
      <c r="S168" s="7" t="s">
        <v>33</v>
      </c>
      <c r="T168" s="85">
        <v>75</v>
      </c>
      <c r="U168" s="73">
        <f t="shared" si="4"/>
        <v>75</v>
      </c>
      <c r="V168" s="85">
        <v>150</v>
      </c>
      <c r="W168" s="85">
        <f t="shared" si="5"/>
        <v>150</v>
      </c>
      <c r="X168" s="84"/>
      <c r="Y168" s="87"/>
      <c r="Z168" s="4"/>
      <c r="AA168" s="5"/>
    </row>
    <row r="169" spans="1:27" ht="90" customHeight="1">
      <c r="A169" s="75"/>
      <c r="B169" s="5" t="s">
        <v>433</v>
      </c>
      <c r="C169" s="7" t="s">
        <v>3939</v>
      </c>
      <c r="D169" s="7" t="s">
        <v>434</v>
      </c>
      <c r="E169" s="7" t="s">
        <v>3495</v>
      </c>
      <c r="F169" s="7" t="s">
        <v>463</v>
      </c>
      <c r="G169" s="7" t="s">
        <v>421</v>
      </c>
      <c r="H169" s="7" t="s">
        <v>452</v>
      </c>
      <c r="I169" s="7">
        <v>400</v>
      </c>
      <c r="J169" s="5" t="s">
        <v>4120</v>
      </c>
      <c r="K169" s="76" t="s">
        <v>973</v>
      </c>
      <c r="L169" s="8">
        <v>4062064827630</v>
      </c>
      <c r="M169" s="7" t="s">
        <v>199</v>
      </c>
      <c r="N169" s="7" t="s">
        <v>44</v>
      </c>
      <c r="O169" s="7" t="s">
        <v>470</v>
      </c>
      <c r="P169" s="7">
        <v>9</v>
      </c>
      <c r="Q169" s="9">
        <v>2</v>
      </c>
      <c r="R169" s="8" t="s">
        <v>423</v>
      </c>
      <c r="S169" s="7" t="s">
        <v>33</v>
      </c>
      <c r="T169" s="85">
        <v>75</v>
      </c>
      <c r="U169" s="73">
        <f t="shared" si="4"/>
        <v>150</v>
      </c>
      <c r="V169" s="85">
        <v>150</v>
      </c>
      <c r="W169" s="85">
        <f t="shared" si="5"/>
        <v>300</v>
      </c>
      <c r="X169" s="84"/>
      <c r="Y169" s="87"/>
      <c r="Z169" s="4"/>
      <c r="AA169" s="5"/>
    </row>
    <row r="170" spans="1:27" ht="90" customHeight="1">
      <c r="A170" s="75"/>
      <c r="B170" s="5" t="s">
        <v>433</v>
      </c>
      <c r="C170" s="7" t="s">
        <v>3939</v>
      </c>
      <c r="D170" s="7" t="s">
        <v>434</v>
      </c>
      <c r="E170" s="7" t="s">
        <v>3495</v>
      </c>
      <c r="F170" s="7" t="s">
        <v>463</v>
      </c>
      <c r="G170" s="7" t="s">
        <v>421</v>
      </c>
      <c r="H170" s="7" t="s">
        <v>452</v>
      </c>
      <c r="I170" s="7">
        <v>400</v>
      </c>
      <c r="J170" s="5" t="s">
        <v>4120</v>
      </c>
      <c r="K170" s="76" t="s">
        <v>974</v>
      </c>
      <c r="L170" s="8">
        <v>4062064831293</v>
      </c>
      <c r="M170" s="7" t="s">
        <v>199</v>
      </c>
      <c r="N170" s="7" t="s">
        <v>44</v>
      </c>
      <c r="O170" s="7" t="s">
        <v>470</v>
      </c>
      <c r="P170" s="7" t="s">
        <v>581</v>
      </c>
      <c r="Q170" s="9">
        <v>4</v>
      </c>
      <c r="R170" s="8" t="s">
        <v>423</v>
      </c>
      <c r="S170" s="7" t="s">
        <v>33</v>
      </c>
      <c r="T170" s="85">
        <v>75</v>
      </c>
      <c r="U170" s="73">
        <f t="shared" si="4"/>
        <v>300</v>
      </c>
      <c r="V170" s="85">
        <v>150</v>
      </c>
      <c r="W170" s="85">
        <f t="shared" si="5"/>
        <v>600</v>
      </c>
      <c r="X170" s="84"/>
      <c r="Y170" s="87"/>
      <c r="Z170" s="4"/>
      <c r="AA170" s="5"/>
    </row>
    <row r="171" spans="1:27" ht="90" customHeight="1">
      <c r="A171" s="75"/>
      <c r="B171" s="5" t="s">
        <v>433</v>
      </c>
      <c r="C171" s="7" t="s">
        <v>3939</v>
      </c>
      <c r="D171" s="78" t="s">
        <v>434</v>
      </c>
      <c r="E171" s="7" t="s">
        <v>3495</v>
      </c>
      <c r="F171" s="7" t="s">
        <v>463</v>
      </c>
      <c r="G171" s="76" t="s">
        <v>3504</v>
      </c>
      <c r="H171" s="78" t="s">
        <v>452</v>
      </c>
      <c r="I171" s="5">
        <v>400</v>
      </c>
      <c r="J171" s="5" t="s">
        <v>4121</v>
      </c>
      <c r="K171" s="76" t="s">
        <v>3530</v>
      </c>
      <c r="L171" s="8">
        <v>4062064850676</v>
      </c>
      <c r="M171" s="78" t="s">
        <v>3531</v>
      </c>
      <c r="N171" s="78" t="s">
        <v>57</v>
      </c>
      <c r="O171" s="5" t="s">
        <v>472</v>
      </c>
      <c r="P171" s="78" t="s">
        <v>3532</v>
      </c>
      <c r="Q171" s="4">
        <v>6</v>
      </c>
      <c r="R171" s="78" t="s">
        <v>423</v>
      </c>
      <c r="S171" s="78" t="s">
        <v>3507</v>
      </c>
      <c r="T171" s="85">
        <v>75</v>
      </c>
      <c r="U171" s="73">
        <f t="shared" si="4"/>
        <v>450</v>
      </c>
      <c r="V171" s="85">
        <v>150</v>
      </c>
      <c r="W171" s="85">
        <f t="shared" si="5"/>
        <v>900</v>
      </c>
      <c r="X171" s="86"/>
      <c r="Y171" s="87"/>
      <c r="Z171" s="75"/>
      <c r="AA171" s="75"/>
    </row>
    <row r="172" spans="1:27" ht="90" customHeight="1">
      <c r="A172" s="75"/>
      <c r="B172" s="5" t="s">
        <v>433</v>
      </c>
      <c r="C172" s="7" t="s">
        <v>3939</v>
      </c>
      <c r="D172" s="7" t="s">
        <v>434</v>
      </c>
      <c r="E172" s="7" t="s">
        <v>3495</v>
      </c>
      <c r="F172" s="7" t="s">
        <v>464</v>
      </c>
      <c r="G172" s="7" t="s">
        <v>418</v>
      </c>
      <c r="H172" s="7" t="s">
        <v>454</v>
      </c>
      <c r="I172" s="7">
        <v>400</v>
      </c>
      <c r="J172" s="5" t="s">
        <v>4122</v>
      </c>
      <c r="K172" s="76" t="s">
        <v>4640</v>
      </c>
      <c r="L172" s="8">
        <v>4066747035510</v>
      </c>
      <c r="M172" s="7" t="s">
        <v>230</v>
      </c>
      <c r="N172" s="7" t="s">
        <v>112</v>
      </c>
      <c r="O172" s="5" t="s">
        <v>445</v>
      </c>
      <c r="P172" s="7">
        <v>8</v>
      </c>
      <c r="Q172" s="9">
        <v>1</v>
      </c>
      <c r="R172" s="8" t="s">
        <v>426</v>
      </c>
      <c r="S172" s="7" t="s">
        <v>35</v>
      </c>
      <c r="T172" s="85">
        <v>55</v>
      </c>
      <c r="U172" s="73">
        <f t="shared" si="4"/>
        <v>55</v>
      </c>
      <c r="V172" s="85">
        <v>110</v>
      </c>
      <c r="W172" s="85">
        <f t="shared" si="5"/>
        <v>110</v>
      </c>
      <c r="X172" s="84"/>
      <c r="Y172" s="87"/>
      <c r="Z172" s="4"/>
      <c r="AA172" s="5"/>
    </row>
    <row r="173" spans="1:27" ht="90" customHeight="1">
      <c r="A173" s="75"/>
      <c r="B173" s="5" t="s">
        <v>433</v>
      </c>
      <c r="C173" s="7" t="s">
        <v>3939</v>
      </c>
      <c r="D173" s="7" t="s">
        <v>434</v>
      </c>
      <c r="E173" s="7" t="s">
        <v>3495</v>
      </c>
      <c r="F173" s="7" t="s">
        <v>464</v>
      </c>
      <c r="G173" s="7" t="s">
        <v>418</v>
      </c>
      <c r="H173" s="7" t="s">
        <v>454</v>
      </c>
      <c r="I173" s="7">
        <v>400</v>
      </c>
      <c r="J173" s="5" t="s">
        <v>4122</v>
      </c>
      <c r="K173" s="76" t="s">
        <v>4641</v>
      </c>
      <c r="L173" s="8">
        <v>4066747035527</v>
      </c>
      <c r="M173" s="7" t="s">
        <v>230</v>
      </c>
      <c r="N173" s="7" t="s">
        <v>112</v>
      </c>
      <c r="O173" s="5" t="s">
        <v>445</v>
      </c>
      <c r="P173" s="7" t="s">
        <v>580</v>
      </c>
      <c r="Q173" s="9">
        <v>1</v>
      </c>
      <c r="R173" s="8" t="s">
        <v>426</v>
      </c>
      <c r="S173" s="7" t="s">
        <v>35</v>
      </c>
      <c r="T173" s="85">
        <v>55</v>
      </c>
      <c r="U173" s="73">
        <f t="shared" si="4"/>
        <v>55</v>
      </c>
      <c r="V173" s="85">
        <v>110</v>
      </c>
      <c r="W173" s="85">
        <f t="shared" si="5"/>
        <v>110</v>
      </c>
      <c r="X173" s="84"/>
      <c r="Y173" s="87"/>
      <c r="Z173" s="4"/>
      <c r="AA173" s="5"/>
    </row>
    <row r="174" spans="1:27" ht="90" customHeight="1">
      <c r="A174" s="75"/>
      <c r="B174" s="5" t="s">
        <v>433</v>
      </c>
      <c r="C174" s="7" t="s">
        <v>3939</v>
      </c>
      <c r="D174" s="7" t="s">
        <v>434</v>
      </c>
      <c r="E174" s="7" t="s">
        <v>3495</v>
      </c>
      <c r="F174" s="7" t="s">
        <v>464</v>
      </c>
      <c r="G174" s="7" t="s">
        <v>418</v>
      </c>
      <c r="H174" s="7" t="s">
        <v>454</v>
      </c>
      <c r="I174" s="7">
        <v>400</v>
      </c>
      <c r="J174" s="5" t="s">
        <v>4122</v>
      </c>
      <c r="K174" s="76" t="s">
        <v>4062</v>
      </c>
      <c r="L174" s="8">
        <v>4066747035497</v>
      </c>
      <c r="M174" s="7" t="s">
        <v>230</v>
      </c>
      <c r="N174" s="7" t="s">
        <v>112</v>
      </c>
      <c r="O174" s="5" t="s">
        <v>445</v>
      </c>
      <c r="P174" s="7">
        <v>10</v>
      </c>
      <c r="Q174" s="9">
        <v>3</v>
      </c>
      <c r="R174" s="8" t="s">
        <v>426</v>
      </c>
      <c r="S174" s="7" t="s">
        <v>35</v>
      </c>
      <c r="T174" s="85">
        <v>55</v>
      </c>
      <c r="U174" s="73">
        <f t="shared" si="4"/>
        <v>165</v>
      </c>
      <c r="V174" s="85">
        <v>110</v>
      </c>
      <c r="W174" s="85">
        <f t="shared" si="5"/>
        <v>330</v>
      </c>
      <c r="X174" s="84"/>
      <c r="Y174" s="87"/>
      <c r="Z174" s="4"/>
      <c r="AA174" s="5"/>
    </row>
    <row r="175" spans="1:27" ht="90" customHeight="1">
      <c r="A175" s="75"/>
      <c r="B175" s="5" t="s">
        <v>433</v>
      </c>
      <c r="C175" s="5" t="s">
        <v>3939</v>
      </c>
      <c r="D175" s="5" t="s">
        <v>434</v>
      </c>
      <c r="E175" s="7" t="s">
        <v>3495</v>
      </c>
      <c r="F175" s="7" t="s">
        <v>464</v>
      </c>
      <c r="G175" s="7" t="s">
        <v>418</v>
      </c>
      <c r="H175" s="5" t="s">
        <v>454</v>
      </c>
      <c r="I175" s="5">
        <v>400</v>
      </c>
      <c r="J175" s="5" t="s">
        <v>4122</v>
      </c>
      <c r="K175" s="76" t="s">
        <v>3533</v>
      </c>
      <c r="L175" s="8">
        <v>4066747035404</v>
      </c>
      <c r="M175" s="5" t="s">
        <v>230</v>
      </c>
      <c r="N175" s="5" t="s">
        <v>112</v>
      </c>
      <c r="O175" s="5" t="s">
        <v>445</v>
      </c>
      <c r="P175" s="5">
        <v>5</v>
      </c>
      <c r="Q175" s="4">
        <v>1</v>
      </c>
      <c r="R175" s="5" t="s">
        <v>426</v>
      </c>
      <c r="S175" s="5" t="s">
        <v>35</v>
      </c>
      <c r="T175" s="85">
        <v>55</v>
      </c>
      <c r="U175" s="73">
        <f t="shared" si="4"/>
        <v>55</v>
      </c>
      <c r="V175" s="85">
        <v>110</v>
      </c>
      <c r="W175" s="85">
        <f t="shared" si="5"/>
        <v>110</v>
      </c>
      <c r="X175" s="86"/>
      <c r="Y175" s="87"/>
      <c r="Z175" s="75"/>
      <c r="AA175" s="75"/>
    </row>
    <row r="176" spans="1:27" ht="90" customHeight="1">
      <c r="A176" s="75"/>
      <c r="B176" s="5" t="s">
        <v>433</v>
      </c>
      <c r="C176" s="7" t="s">
        <v>3939</v>
      </c>
      <c r="D176" s="7" t="s">
        <v>434</v>
      </c>
      <c r="E176" s="7" t="s">
        <v>3495</v>
      </c>
      <c r="F176" s="7" t="s">
        <v>464</v>
      </c>
      <c r="G176" s="7" t="s">
        <v>418</v>
      </c>
      <c r="H176" s="7" t="s">
        <v>454</v>
      </c>
      <c r="I176" s="7">
        <v>400</v>
      </c>
      <c r="J176" s="5" t="s">
        <v>4122</v>
      </c>
      <c r="K176" s="76" t="s">
        <v>4060</v>
      </c>
      <c r="L176" s="8">
        <v>4066747035367</v>
      </c>
      <c r="M176" s="7" t="s">
        <v>230</v>
      </c>
      <c r="N176" s="7" t="s">
        <v>112</v>
      </c>
      <c r="O176" s="5" t="s">
        <v>445</v>
      </c>
      <c r="P176" s="7">
        <v>6</v>
      </c>
      <c r="Q176" s="9">
        <v>2</v>
      </c>
      <c r="R176" s="8" t="s">
        <v>426</v>
      </c>
      <c r="S176" s="7" t="s">
        <v>35</v>
      </c>
      <c r="T176" s="85">
        <v>55</v>
      </c>
      <c r="U176" s="73">
        <f t="shared" si="4"/>
        <v>110</v>
      </c>
      <c r="V176" s="85">
        <v>110</v>
      </c>
      <c r="W176" s="85">
        <f t="shared" si="5"/>
        <v>220</v>
      </c>
      <c r="X176" s="84"/>
      <c r="Y176" s="87"/>
      <c r="Z176" s="4"/>
      <c r="AA176" s="5"/>
    </row>
    <row r="177" spans="1:27" ht="90" customHeight="1">
      <c r="A177" s="75"/>
      <c r="B177" s="5" t="s">
        <v>433</v>
      </c>
      <c r="C177" s="7" t="s">
        <v>3939</v>
      </c>
      <c r="D177" s="7" t="s">
        <v>434</v>
      </c>
      <c r="E177" s="7" t="s">
        <v>3495</v>
      </c>
      <c r="F177" s="7" t="s">
        <v>464</v>
      </c>
      <c r="G177" s="7" t="s">
        <v>418</v>
      </c>
      <c r="H177" s="7" t="s">
        <v>454</v>
      </c>
      <c r="I177" s="7">
        <v>400</v>
      </c>
      <c r="J177" s="5" t="s">
        <v>4122</v>
      </c>
      <c r="K177" s="76" t="s">
        <v>4061</v>
      </c>
      <c r="L177" s="8">
        <v>4066747039136</v>
      </c>
      <c r="M177" s="7" t="s">
        <v>230</v>
      </c>
      <c r="N177" s="7" t="s">
        <v>112</v>
      </c>
      <c r="O177" s="5" t="s">
        <v>445</v>
      </c>
      <c r="P177" s="7" t="s">
        <v>581</v>
      </c>
      <c r="Q177" s="9">
        <v>3</v>
      </c>
      <c r="R177" s="8" t="s">
        <v>426</v>
      </c>
      <c r="S177" s="7" t="s">
        <v>35</v>
      </c>
      <c r="T177" s="85">
        <v>55</v>
      </c>
      <c r="U177" s="73">
        <f t="shared" si="4"/>
        <v>165</v>
      </c>
      <c r="V177" s="85">
        <v>110</v>
      </c>
      <c r="W177" s="85">
        <f t="shared" si="5"/>
        <v>330</v>
      </c>
      <c r="X177" s="84"/>
      <c r="Y177" s="87"/>
      <c r="Z177" s="4"/>
      <c r="AA177" s="5"/>
    </row>
    <row r="178" spans="1:27" ht="90" customHeight="1">
      <c r="A178" s="75"/>
      <c r="B178" s="5" t="s">
        <v>433</v>
      </c>
      <c r="C178" s="7" t="s">
        <v>3939</v>
      </c>
      <c r="D178" s="7" t="s">
        <v>434</v>
      </c>
      <c r="E178" s="7" t="s">
        <v>3495</v>
      </c>
      <c r="F178" s="7" t="s">
        <v>463</v>
      </c>
      <c r="G178" s="5" t="s">
        <v>419</v>
      </c>
      <c r="H178" s="7" t="s">
        <v>454</v>
      </c>
      <c r="I178" s="7">
        <v>400</v>
      </c>
      <c r="J178" s="5" t="s">
        <v>4123</v>
      </c>
      <c r="K178" s="76" t="s">
        <v>1914</v>
      </c>
      <c r="L178" s="8">
        <v>4066749912598</v>
      </c>
      <c r="M178" s="7" t="s">
        <v>274</v>
      </c>
      <c r="N178" s="7" t="s">
        <v>91</v>
      </c>
      <c r="O178" s="7" t="s">
        <v>445</v>
      </c>
      <c r="P178" s="7" t="s">
        <v>582</v>
      </c>
      <c r="Q178" s="9">
        <v>1</v>
      </c>
      <c r="R178" s="8" t="s">
        <v>425</v>
      </c>
      <c r="S178" s="7" t="s">
        <v>35</v>
      </c>
      <c r="T178" s="85">
        <v>62.5</v>
      </c>
      <c r="U178" s="73">
        <f t="shared" si="4"/>
        <v>62.5</v>
      </c>
      <c r="V178" s="85">
        <v>125</v>
      </c>
      <c r="W178" s="85">
        <f t="shared" si="5"/>
        <v>125</v>
      </c>
      <c r="X178" s="84"/>
      <c r="Y178" s="87"/>
      <c r="Z178" s="4"/>
      <c r="AA178" s="5"/>
    </row>
    <row r="179" spans="1:27" ht="90" customHeight="1">
      <c r="A179" s="75"/>
      <c r="B179" s="5" t="s">
        <v>433</v>
      </c>
      <c r="C179" s="7" t="s">
        <v>3939</v>
      </c>
      <c r="D179" s="7" t="s">
        <v>434</v>
      </c>
      <c r="E179" s="7" t="s">
        <v>3495</v>
      </c>
      <c r="F179" s="7" t="s">
        <v>463</v>
      </c>
      <c r="G179" s="5" t="s">
        <v>419</v>
      </c>
      <c r="H179" s="7" t="s">
        <v>454</v>
      </c>
      <c r="I179" s="7">
        <v>400</v>
      </c>
      <c r="J179" s="5" t="s">
        <v>4123</v>
      </c>
      <c r="K179" s="76" t="s">
        <v>1915</v>
      </c>
      <c r="L179" s="8">
        <v>4066749916268</v>
      </c>
      <c r="M179" s="7" t="s">
        <v>274</v>
      </c>
      <c r="N179" s="7" t="s">
        <v>91</v>
      </c>
      <c r="O179" s="7" t="s">
        <v>445</v>
      </c>
      <c r="P179" s="7">
        <v>11</v>
      </c>
      <c r="Q179" s="9">
        <v>1</v>
      </c>
      <c r="R179" s="8" t="s">
        <v>425</v>
      </c>
      <c r="S179" s="7" t="s">
        <v>35</v>
      </c>
      <c r="T179" s="85">
        <v>62.5</v>
      </c>
      <c r="U179" s="73">
        <f t="shared" si="4"/>
        <v>62.5</v>
      </c>
      <c r="V179" s="85">
        <v>125</v>
      </c>
      <c r="W179" s="85">
        <f t="shared" si="5"/>
        <v>125</v>
      </c>
      <c r="X179" s="84"/>
      <c r="Y179" s="87"/>
      <c r="Z179" s="4"/>
      <c r="AA179" s="5"/>
    </row>
    <row r="180" spans="1:27" ht="90" customHeight="1">
      <c r="A180" s="75"/>
      <c r="B180" s="5" t="s">
        <v>433</v>
      </c>
      <c r="C180" s="7" t="s">
        <v>3939</v>
      </c>
      <c r="D180" s="7" t="s">
        <v>434</v>
      </c>
      <c r="E180" s="7" t="s">
        <v>3495</v>
      </c>
      <c r="F180" s="7" t="s">
        <v>463</v>
      </c>
      <c r="G180" s="5" t="s">
        <v>419</v>
      </c>
      <c r="H180" s="7" t="s">
        <v>454</v>
      </c>
      <c r="I180" s="7">
        <v>400</v>
      </c>
      <c r="J180" s="5" t="s">
        <v>4123</v>
      </c>
      <c r="K180" s="76" t="s">
        <v>1916</v>
      </c>
      <c r="L180" s="8">
        <v>4066749912536</v>
      </c>
      <c r="M180" s="7" t="s">
        <v>274</v>
      </c>
      <c r="N180" s="7" t="s">
        <v>91</v>
      </c>
      <c r="O180" s="7" t="s">
        <v>445</v>
      </c>
      <c r="P180" s="7" t="s">
        <v>583</v>
      </c>
      <c r="Q180" s="9">
        <v>1</v>
      </c>
      <c r="R180" s="8" t="s">
        <v>425</v>
      </c>
      <c r="S180" s="7" t="s">
        <v>35</v>
      </c>
      <c r="T180" s="85">
        <v>62.5</v>
      </c>
      <c r="U180" s="73">
        <f t="shared" si="4"/>
        <v>62.5</v>
      </c>
      <c r="V180" s="85">
        <v>125</v>
      </c>
      <c r="W180" s="85">
        <f t="shared" si="5"/>
        <v>125</v>
      </c>
      <c r="X180" s="84"/>
      <c r="Y180" s="87"/>
      <c r="Z180" s="4"/>
      <c r="AA180" s="5"/>
    </row>
    <row r="181" spans="1:27" ht="90" customHeight="1">
      <c r="A181" s="75"/>
      <c r="B181" s="5" t="s">
        <v>433</v>
      </c>
      <c r="C181" s="7" t="s">
        <v>3939</v>
      </c>
      <c r="D181" s="7" t="s">
        <v>434</v>
      </c>
      <c r="E181" s="7" t="s">
        <v>3495</v>
      </c>
      <c r="F181" s="7" t="s">
        <v>463</v>
      </c>
      <c r="G181" s="5" t="s">
        <v>419</v>
      </c>
      <c r="H181" s="7" t="s">
        <v>454</v>
      </c>
      <c r="I181" s="7">
        <v>400</v>
      </c>
      <c r="J181" s="5" t="s">
        <v>4123</v>
      </c>
      <c r="K181" s="76" t="s">
        <v>1912</v>
      </c>
      <c r="L181" s="8">
        <v>4066749912529</v>
      </c>
      <c r="M181" s="7" t="s">
        <v>274</v>
      </c>
      <c r="N181" s="7" t="s">
        <v>91</v>
      </c>
      <c r="O181" s="7" t="s">
        <v>445</v>
      </c>
      <c r="P181" s="7">
        <v>8</v>
      </c>
      <c r="Q181" s="9">
        <v>1</v>
      </c>
      <c r="R181" s="8" t="s">
        <v>425</v>
      </c>
      <c r="S181" s="7" t="s">
        <v>35</v>
      </c>
      <c r="T181" s="85">
        <v>62.5</v>
      </c>
      <c r="U181" s="73">
        <f t="shared" si="4"/>
        <v>62.5</v>
      </c>
      <c r="V181" s="85">
        <v>125</v>
      </c>
      <c r="W181" s="85">
        <f t="shared" si="5"/>
        <v>125</v>
      </c>
      <c r="X181" s="84"/>
      <c r="Y181" s="87"/>
      <c r="Z181" s="4"/>
      <c r="AA181" s="5"/>
    </row>
    <row r="182" spans="1:27" ht="90" customHeight="1">
      <c r="A182" s="75"/>
      <c r="B182" s="5" t="s">
        <v>433</v>
      </c>
      <c r="C182" s="7" t="s">
        <v>3939</v>
      </c>
      <c r="D182" s="7" t="s">
        <v>434</v>
      </c>
      <c r="E182" s="7" t="s">
        <v>3495</v>
      </c>
      <c r="F182" s="7" t="s">
        <v>463</v>
      </c>
      <c r="G182" s="5" t="s">
        <v>419</v>
      </c>
      <c r="H182" s="7" t="s">
        <v>454</v>
      </c>
      <c r="I182" s="7">
        <v>400</v>
      </c>
      <c r="J182" s="5" t="s">
        <v>4123</v>
      </c>
      <c r="K182" s="76" t="s">
        <v>1913</v>
      </c>
      <c r="L182" s="8">
        <v>4066749912512</v>
      </c>
      <c r="M182" s="7" t="s">
        <v>274</v>
      </c>
      <c r="N182" s="7" t="s">
        <v>91</v>
      </c>
      <c r="O182" s="7" t="s">
        <v>445</v>
      </c>
      <c r="P182" s="7" t="s">
        <v>581</v>
      </c>
      <c r="Q182" s="9">
        <v>1</v>
      </c>
      <c r="R182" s="8" t="s">
        <v>425</v>
      </c>
      <c r="S182" s="7" t="s">
        <v>35</v>
      </c>
      <c r="T182" s="85">
        <v>62.5</v>
      </c>
      <c r="U182" s="73">
        <f t="shared" si="4"/>
        <v>62.5</v>
      </c>
      <c r="V182" s="85">
        <v>125</v>
      </c>
      <c r="W182" s="85">
        <f t="shared" si="5"/>
        <v>125</v>
      </c>
      <c r="X182" s="84"/>
      <c r="Y182" s="87"/>
      <c r="Z182" s="4"/>
      <c r="AA182" s="5"/>
    </row>
    <row r="183" spans="1:27" ht="90" customHeight="1">
      <c r="A183" s="75"/>
      <c r="B183" s="5" t="s">
        <v>433</v>
      </c>
      <c r="C183" s="7" t="s">
        <v>3939</v>
      </c>
      <c r="D183" s="7" t="s">
        <v>434</v>
      </c>
      <c r="E183" s="7" t="s">
        <v>3495</v>
      </c>
      <c r="F183" s="7" t="s">
        <v>464</v>
      </c>
      <c r="G183" s="5" t="s">
        <v>419</v>
      </c>
      <c r="H183" s="7" t="s">
        <v>456</v>
      </c>
      <c r="I183" s="7">
        <v>400</v>
      </c>
      <c r="J183" s="5" t="s">
        <v>4124</v>
      </c>
      <c r="K183" s="76" t="s">
        <v>2530</v>
      </c>
      <c r="L183" s="8">
        <v>4066746610794</v>
      </c>
      <c r="M183" s="7" t="s">
        <v>305</v>
      </c>
      <c r="N183" s="7" t="s">
        <v>51</v>
      </c>
      <c r="O183" s="7" t="s">
        <v>491</v>
      </c>
      <c r="P183" s="7" t="s">
        <v>584</v>
      </c>
      <c r="Q183" s="9">
        <v>1</v>
      </c>
      <c r="R183" s="8" t="s">
        <v>426</v>
      </c>
      <c r="S183" s="7" t="s">
        <v>33</v>
      </c>
      <c r="T183" s="85">
        <v>45</v>
      </c>
      <c r="U183" s="73">
        <f t="shared" si="4"/>
        <v>45</v>
      </c>
      <c r="V183" s="85">
        <v>90</v>
      </c>
      <c r="W183" s="85">
        <f t="shared" si="5"/>
        <v>90</v>
      </c>
      <c r="X183" s="84"/>
      <c r="Y183" s="87"/>
      <c r="Z183" s="4"/>
      <c r="AA183" s="5"/>
    </row>
    <row r="184" spans="1:27" ht="90" customHeight="1">
      <c r="A184" s="75"/>
      <c r="B184" s="5" t="s">
        <v>433</v>
      </c>
      <c r="C184" s="7" t="s">
        <v>3939</v>
      </c>
      <c r="D184" s="7" t="s">
        <v>434</v>
      </c>
      <c r="E184" s="7" t="s">
        <v>3495</v>
      </c>
      <c r="F184" s="7" t="s">
        <v>464</v>
      </c>
      <c r="G184" s="5" t="s">
        <v>419</v>
      </c>
      <c r="H184" s="7" t="s">
        <v>456</v>
      </c>
      <c r="I184" s="7">
        <v>400</v>
      </c>
      <c r="J184" s="5" t="s">
        <v>4124</v>
      </c>
      <c r="K184" s="76" t="s">
        <v>2531</v>
      </c>
      <c r="L184" s="8">
        <v>4066746610800</v>
      </c>
      <c r="M184" s="7" t="s">
        <v>305</v>
      </c>
      <c r="N184" s="7" t="s">
        <v>51</v>
      </c>
      <c r="O184" s="7" t="s">
        <v>491</v>
      </c>
      <c r="P184" s="7">
        <v>4</v>
      </c>
      <c r="Q184" s="9">
        <v>1</v>
      </c>
      <c r="R184" s="8" t="s">
        <v>426</v>
      </c>
      <c r="S184" s="7" t="s">
        <v>33</v>
      </c>
      <c r="T184" s="85">
        <v>45</v>
      </c>
      <c r="U184" s="73">
        <f t="shared" si="4"/>
        <v>45</v>
      </c>
      <c r="V184" s="85">
        <v>90</v>
      </c>
      <c r="W184" s="85">
        <f t="shared" si="5"/>
        <v>90</v>
      </c>
      <c r="X184" s="84"/>
      <c r="Y184" s="87"/>
      <c r="Z184" s="4"/>
      <c r="AA184" s="5"/>
    </row>
    <row r="185" spans="1:27" ht="90" customHeight="1">
      <c r="A185" s="75"/>
      <c r="B185" s="5" t="s">
        <v>433</v>
      </c>
      <c r="C185" s="7" t="s">
        <v>3939</v>
      </c>
      <c r="D185" s="7" t="s">
        <v>434</v>
      </c>
      <c r="E185" s="7" t="s">
        <v>3495</v>
      </c>
      <c r="F185" s="7" t="s">
        <v>464</v>
      </c>
      <c r="G185" s="5" t="s">
        <v>419</v>
      </c>
      <c r="H185" s="7" t="s">
        <v>456</v>
      </c>
      <c r="I185" s="7">
        <v>400</v>
      </c>
      <c r="J185" s="5" t="s">
        <v>4124</v>
      </c>
      <c r="K185" s="76" t="s">
        <v>2532</v>
      </c>
      <c r="L185" s="8">
        <v>4066746610817</v>
      </c>
      <c r="M185" s="7" t="s">
        <v>305</v>
      </c>
      <c r="N185" s="7" t="s">
        <v>51</v>
      </c>
      <c r="O185" s="7" t="s">
        <v>491</v>
      </c>
      <c r="P185" s="7" t="s">
        <v>576</v>
      </c>
      <c r="Q185" s="9">
        <v>2</v>
      </c>
      <c r="R185" s="8" t="s">
        <v>426</v>
      </c>
      <c r="S185" s="7" t="s">
        <v>33</v>
      </c>
      <c r="T185" s="85">
        <v>45</v>
      </c>
      <c r="U185" s="73">
        <f t="shared" si="4"/>
        <v>90</v>
      </c>
      <c r="V185" s="85">
        <v>90</v>
      </c>
      <c r="W185" s="85">
        <f t="shared" si="5"/>
        <v>180</v>
      </c>
      <c r="X185" s="84"/>
      <c r="Y185" s="87"/>
      <c r="Z185" s="4"/>
      <c r="AA185" s="5"/>
    </row>
    <row r="186" spans="1:27" ht="90" customHeight="1">
      <c r="A186" s="75"/>
      <c r="B186" s="5" t="s">
        <v>433</v>
      </c>
      <c r="C186" s="7" t="s">
        <v>3939</v>
      </c>
      <c r="D186" s="7" t="s">
        <v>434</v>
      </c>
      <c r="E186" s="7" t="s">
        <v>3495</v>
      </c>
      <c r="F186" s="7" t="s">
        <v>464</v>
      </c>
      <c r="G186" s="5" t="s">
        <v>419</v>
      </c>
      <c r="H186" s="7" t="s">
        <v>456</v>
      </c>
      <c r="I186" s="7">
        <v>400</v>
      </c>
      <c r="J186" s="5" t="s">
        <v>4124</v>
      </c>
      <c r="K186" s="76" t="s">
        <v>2533</v>
      </c>
      <c r="L186" s="8">
        <v>4066746610749</v>
      </c>
      <c r="M186" s="7" t="s">
        <v>305</v>
      </c>
      <c r="N186" s="7" t="s">
        <v>51</v>
      </c>
      <c r="O186" s="7" t="s">
        <v>491</v>
      </c>
      <c r="P186" s="7">
        <v>5</v>
      </c>
      <c r="Q186" s="9">
        <v>2</v>
      </c>
      <c r="R186" s="8" t="s">
        <v>426</v>
      </c>
      <c r="S186" s="7" t="s">
        <v>33</v>
      </c>
      <c r="T186" s="85">
        <v>45</v>
      </c>
      <c r="U186" s="73">
        <f t="shared" si="4"/>
        <v>90</v>
      </c>
      <c r="V186" s="85">
        <v>90</v>
      </c>
      <c r="W186" s="85">
        <f t="shared" si="5"/>
        <v>180</v>
      </c>
      <c r="X186" s="84"/>
      <c r="Y186" s="87"/>
      <c r="Z186" s="4"/>
      <c r="AA186" s="5"/>
    </row>
    <row r="187" spans="1:27" ht="90" customHeight="1">
      <c r="A187" s="75"/>
      <c r="B187" s="5" t="s">
        <v>433</v>
      </c>
      <c r="C187" s="7" t="s">
        <v>3939</v>
      </c>
      <c r="D187" s="7" t="s">
        <v>434</v>
      </c>
      <c r="E187" s="7" t="s">
        <v>3495</v>
      </c>
      <c r="F187" s="7" t="s">
        <v>464</v>
      </c>
      <c r="G187" s="5" t="s">
        <v>419</v>
      </c>
      <c r="H187" s="7" t="s">
        <v>456</v>
      </c>
      <c r="I187" s="7">
        <v>400</v>
      </c>
      <c r="J187" s="5" t="s">
        <v>4124</v>
      </c>
      <c r="K187" s="76" t="s">
        <v>2534</v>
      </c>
      <c r="L187" s="8">
        <v>4066746610763</v>
      </c>
      <c r="M187" s="7" t="s">
        <v>305</v>
      </c>
      <c r="N187" s="7" t="s">
        <v>51</v>
      </c>
      <c r="O187" s="7" t="s">
        <v>491</v>
      </c>
      <c r="P187" s="7" t="s">
        <v>577</v>
      </c>
      <c r="Q187" s="9">
        <v>1</v>
      </c>
      <c r="R187" s="8" t="s">
        <v>426</v>
      </c>
      <c r="S187" s="7" t="s">
        <v>33</v>
      </c>
      <c r="T187" s="85">
        <v>45</v>
      </c>
      <c r="U187" s="73">
        <f t="shared" si="4"/>
        <v>45</v>
      </c>
      <c r="V187" s="85">
        <v>90</v>
      </c>
      <c r="W187" s="85">
        <f t="shared" si="5"/>
        <v>90</v>
      </c>
      <c r="X187" s="84"/>
      <c r="Y187" s="87"/>
      <c r="Z187" s="4"/>
      <c r="AA187" s="5"/>
    </row>
    <row r="188" spans="1:27" ht="90" customHeight="1">
      <c r="A188" s="75"/>
      <c r="B188" s="5" t="s">
        <v>433</v>
      </c>
      <c r="C188" s="7" t="s">
        <v>3939</v>
      </c>
      <c r="D188" s="7" t="s">
        <v>434</v>
      </c>
      <c r="E188" s="7" t="s">
        <v>3495</v>
      </c>
      <c r="F188" s="7" t="s">
        <v>464</v>
      </c>
      <c r="G188" s="5" t="s">
        <v>419</v>
      </c>
      <c r="H188" s="7" t="s">
        <v>456</v>
      </c>
      <c r="I188" s="7">
        <v>400</v>
      </c>
      <c r="J188" s="5" t="s">
        <v>4124</v>
      </c>
      <c r="K188" s="76" t="s">
        <v>2535</v>
      </c>
      <c r="L188" s="8">
        <v>4066746610718</v>
      </c>
      <c r="M188" s="7" t="s">
        <v>305</v>
      </c>
      <c r="N188" s="7" t="s">
        <v>51</v>
      </c>
      <c r="O188" s="7" t="s">
        <v>491</v>
      </c>
      <c r="P188" s="7">
        <v>6</v>
      </c>
      <c r="Q188" s="9">
        <v>2</v>
      </c>
      <c r="R188" s="8" t="s">
        <v>426</v>
      </c>
      <c r="S188" s="7" t="s">
        <v>33</v>
      </c>
      <c r="T188" s="85">
        <v>45</v>
      </c>
      <c r="U188" s="73">
        <f t="shared" si="4"/>
        <v>90</v>
      </c>
      <c r="V188" s="85">
        <v>90</v>
      </c>
      <c r="W188" s="85">
        <f t="shared" si="5"/>
        <v>180</v>
      </c>
      <c r="X188" s="84"/>
      <c r="Y188" s="87"/>
      <c r="Z188" s="4"/>
      <c r="AA188" s="5"/>
    </row>
    <row r="189" spans="1:27" ht="90" customHeight="1">
      <c r="A189" s="75"/>
      <c r="B189" s="5" t="s">
        <v>433</v>
      </c>
      <c r="C189" s="7" t="s">
        <v>3939</v>
      </c>
      <c r="D189" s="7" t="s">
        <v>434</v>
      </c>
      <c r="E189" s="7" t="s">
        <v>3495</v>
      </c>
      <c r="F189" s="7" t="s">
        <v>464</v>
      </c>
      <c r="G189" s="5" t="s">
        <v>419</v>
      </c>
      <c r="H189" s="7" t="s">
        <v>456</v>
      </c>
      <c r="I189" s="7">
        <v>400</v>
      </c>
      <c r="J189" s="5" t="s">
        <v>4124</v>
      </c>
      <c r="K189" s="76" t="s">
        <v>2536</v>
      </c>
      <c r="L189" s="8">
        <v>4066746610732</v>
      </c>
      <c r="M189" s="7" t="s">
        <v>305</v>
      </c>
      <c r="N189" s="7" t="s">
        <v>51</v>
      </c>
      <c r="O189" s="7" t="s">
        <v>491</v>
      </c>
      <c r="P189" s="7" t="s">
        <v>578</v>
      </c>
      <c r="Q189" s="9">
        <v>1</v>
      </c>
      <c r="R189" s="8" t="s">
        <v>426</v>
      </c>
      <c r="S189" s="7" t="s">
        <v>33</v>
      </c>
      <c r="T189" s="85">
        <v>45</v>
      </c>
      <c r="U189" s="73">
        <f t="shared" si="4"/>
        <v>45</v>
      </c>
      <c r="V189" s="85">
        <v>90</v>
      </c>
      <c r="W189" s="85">
        <f t="shared" si="5"/>
        <v>90</v>
      </c>
      <c r="X189" s="84"/>
      <c r="Y189" s="87"/>
      <c r="Z189" s="4"/>
      <c r="AA189" s="5"/>
    </row>
    <row r="190" spans="1:27" ht="90" customHeight="1">
      <c r="A190" s="75"/>
      <c r="B190" s="5" t="s">
        <v>433</v>
      </c>
      <c r="C190" s="7" t="s">
        <v>3939</v>
      </c>
      <c r="D190" s="7" t="s">
        <v>434</v>
      </c>
      <c r="E190" s="7" t="s">
        <v>3495</v>
      </c>
      <c r="F190" s="7" t="s">
        <v>464</v>
      </c>
      <c r="G190" s="5" t="s">
        <v>419</v>
      </c>
      <c r="H190" s="7" t="s">
        <v>456</v>
      </c>
      <c r="I190" s="7">
        <v>400</v>
      </c>
      <c r="J190" s="5" t="s">
        <v>4124</v>
      </c>
      <c r="K190" s="76" t="s">
        <v>2537</v>
      </c>
      <c r="L190" s="8">
        <v>4066746610770</v>
      </c>
      <c r="M190" s="7" t="s">
        <v>305</v>
      </c>
      <c r="N190" s="7" t="s">
        <v>51</v>
      </c>
      <c r="O190" s="7" t="s">
        <v>491</v>
      </c>
      <c r="P190" s="7">
        <v>7</v>
      </c>
      <c r="Q190" s="9">
        <v>1</v>
      </c>
      <c r="R190" s="8" t="s">
        <v>426</v>
      </c>
      <c r="S190" s="7" t="s">
        <v>33</v>
      </c>
      <c r="T190" s="85">
        <v>45</v>
      </c>
      <c r="U190" s="73">
        <f t="shared" si="4"/>
        <v>45</v>
      </c>
      <c r="V190" s="85">
        <v>90</v>
      </c>
      <c r="W190" s="85">
        <f t="shared" si="5"/>
        <v>90</v>
      </c>
      <c r="X190" s="84"/>
      <c r="Y190" s="87"/>
      <c r="Z190" s="4"/>
      <c r="AA190" s="5"/>
    </row>
    <row r="191" spans="1:27" ht="90" customHeight="1">
      <c r="A191" s="75"/>
      <c r="B191" s="5" t="s">
        <v>433</v>
      </c>
      <c r="C191" s="7" t="s">
        <v>3939</v>
      </c>
      <c r="D191" s="7" t="s">
        <v>434</v>
      </c>
      <c r="E191" s="7" t="s">
        <v>3495</v>
      </c>
      <c r="F191" s="7" t="s">
        <v>464</v>
      </c>
      <c r="G191" s="5" t="s">
        <v>419</v>
      </c>
      <c r="H191" s="7" t="s">
        <v>456</v>
      </c>
      <c r="I191" s="7">
        <v>400</v>
      </c>
      <c r="J191" s="5" t="s">
        <v>4124</v>
      </c>
      <c r="K191" s="76" t="s">
        <v>2538</v>
      </c>
      <c r="L191" s="8">
        <v>4066746610695</v>
      </c>
      <c r="M191" s="7" t="s">
        <v>305</v>
      </c>
      <c r="N191" s="7" t="s">
        <v>51</v>
      </c>
      <c r="O191" s="7" t="s">
        <v>491</v>
      </c>
      <c r="P191" s="7" t="s">
        <v>579</v>
      </c>
      <c r="Q191" s="9">
        <v>1</v>
      </c>
      <c r="R191" s="8" t="s">
        <v>426</v>
      </c>
      <c r="S191" s="7" t="s">
        <v>33</v>
      </c>
      <c r="T191" s="85">
        <v>45</v>
      </c>
      <c r="U191" s="73">
        <f t="shared" si="4"/>
        <v>45</v>
      </c>
      <c r="V191" s="85">
        <v>90</v>
      </c>
      <c r="W191" s="85">
        <f t="shared" si="5"/>
        <v>90</v>
      </c>
      <c r="X191" s="84"/>
      <c r="Y191" s="87"/>
      <c r="Z191" s="4"/>
      <c r="AA191" s="5"/>
    </row>
    <row r="192" spans="1:27" ht="90" customHeight="1">
      <c r="A192" s="75"/>
      <c r="B192" s="5" t="s">
        <v>433</v>
      </c>
      <c r="C192" s="7" t="s">
        <v>3939</v>
      </c>
      <c r="D192" s="7" t="s">
        <v>434</v>
      </c>
      <c r="E192" s="7" t="s">
        <v>3495</v>
      </c>
      <c r="F192" s="7" t="s">
        <v>464</v>
      </c>
      <c r="G192" s="7" t="s">
        <v>422</v>
      </c>
      <c r="H192" s="7" t="s">
        <v>454</v>
      </c>
      <c r="I192" s="7">
        <v>400</v>
      </c>
      <c r="J192" s="5" t="s">
        <v>4125</v>
      </c>
      <c r="K192" s="76" t="s">
        <v>3984</v>
      </c>
      <c r="L192" s="8">
        <v>4060516437451</v>
      </c>
      <c r="M192" s="7" t="s">
        <v>281</v>
      </c>
      <c r="N192" s="7" t="s">
        <v>90</v>
      </c>
      <c r="O192" s="7" t="s">
        <v>478</v>
      </c>
      <c r="P192" s="7" t="s">
        <v>584</v>
      </c>
      <c r="Q192" s="9">
        <v>8</v>
      </c>
      <c r="R192" s="8" t="s">
        <v>425</v>
      </c>
      <c r="S192" s="7" t="s">
        <v>33</v>
      </c>
      <c r="T192" s="85">
        <v>62.5</v>
      </c>
      <c r="U192" s="73">
        <f t="shared" si="4"/>
        <v>500</v>
      </c>
      <c r="V192" s="85">
        <v>125</v>
      </c>
      <c r="W192" s="85">
        <f t="shared" si="5"/>
        <v>1000</v>
      </c>
      <c r="X192" s="84"/>
      <c r="Y192" s="87"/>
      <c r="Z192" s="4"/>
      <c r="AA192" s="5"/>
    </row>
    <row r="193" spans="1:27" ht="90" customHeight="1">
      <c r="A193" s="75"/>
      <c r="B193" s="5" t="s">
        <v>433</v>
      </c>
      <c r="C193" s="7" t="s">
        <v>3939</v>
      </c>
      <c r="D193" s="7" t="s">
        <v>434</v>
      </c>
      <c r="E193" s="7" t="s">
        <v>3495</v>
      </c>
      <c r="F193" s="7" t="s">
        <v>464</v>
      </c>
      <c r="G193" s="7" t="s">
        <v>422</v>
      </c>
      <c r="H193" s="7" t="s">
        <v>454</v>
      </c>
      <c r="I193" s="7">
        <v>400</v>
      </c>
      <c r="J193" s="5" t="s">
        <v>4125</v>
      </c>
      <c r="K193" s="76" t="s">
        <v>3985</v>
      </c>
      <c r="L193" s="8">
        <v>4060516437482</v>
      </c>
      <c r="M193" s="7" t="s">
        <v>281</v>
      </c>
      <c r="N193" s="7" t="s">
        <v>90</v>
      </c>
      <c r="O193" s="7" t="s">
        <v>478</v>
      </c>
      <c r="P193" s="7">
        <v>4</v>
      </c>
      <c r="Q193" s="9">
        <v>14</v>
      </c>
      <c r="R193" s="8" t="s">
        <v>425</v>
      </c>
      <c r="S193" s="7" t="s">
        <v>33</v>
      </c>
      <c r="T193" s="85">
        <v>62.5</v>
      </c>
      <c r="U193" s="73">
        <f t="shared" si="4"/>
        <v>875</v>
      </c>
      <c r="V193" s="85">
        <v>125</v>
      </c>
      <c r="W193" s="85">
        <f t="shared" si="5"/>
        <v>1750</v>
      </c>
      <c r="X193" s="84"/>
      <c r="Y193" s="87"/>
      <c r="Z193" s="4"/>
      <c r="AA193" s="5"/>
    </row>
    <row r="194" spans="1:27" ht="90" customHeight="1">
      <c r="A194" s="75"/>
      <c r="B194" s="5" t="s">
        <v>433</v>
      </c>
      <c r="C194" s="7" t="s">
        <v>3939</v>
      </c>
      <c r="D194" s="7" t="s">
        <v>434</v>
      </c>
      <c r="E194" s="7" t="s">
        <v>3495</v>
      </c>
      <c r="F194" s="7" t="s">
        <v>464</v>
      </c>
      <c r="G194" s="7" t="s">
        <v>422</v>
      </c>
      <c r="H194" s="7" t="s">
        <v>454</v>
      </c>
      <c r="I194" s="7">
        <v>400</v>
      </c>
      <c r="J194" s="5" t="s">
        <v>4125</v>
      </c>
      <c r="K194" s="76" t="s">
        <v>3986</v>
      </c>
      <c r="L194" s="8">
        <v>4060516437420</v>
      </c>
      <c r="M194" s="7" t="s">
        <v>281</v>
      </c>
      <c r="N194" s="7" t="s">
        <v>90</v>
      </c>
      <c r="O194" s="7" t="s">
        <v>478</v>
      </c>
      <c r="P194" s="7" t="s">
        <v>577</v>
      </c>
      <c r="Q194" s="9">
        <v>13</v>
      </c>
      <c r="R194" s="8" t="s">
        <v>425</v>
      </c>
      <c r="S194" s="7" t="s">
        <v>33</v>
      </c>
      <c r="T194" s="85">
        <v>62.5</v>
      </c>
      <c r="U194" s="73">
        <f t="shared" si="4"/>
        <v>812.5</v>
      </c>
      <c r="V194" s="85">
        <v>125</v>
      </c>
      <c r="W194" s="85">
        <f t="shared" si="5"/>
        <v>1625</v>
      </c>
      <c r="X194" s="84"/>
      <c r="Y194" s="87"/>
      <c r="Z194" s="4"/>
      <c r="AA194" s="5"/>
    </row>
    <row r="195" spans="1:27" ht="90" customHeight="1">
      <c r="A195" s="75"/>
      <c r="B195" s="5" t="s">
        <v>433</v>
      </c>
      <c r="C195" s="7" t="s">
        <v>3939</v>
      </c>
      <c r="D195" s="7" t="s">
        <v>434</v>
      </c>
      <c r="E195" s="7" t="s">
        <v>3495</v>
      </c>
      <c r="F195" s="7" t="s">
        <v>462</v>
      </c>
      <c r="G195" s="7" t="s">
        <v>421</v>
      </c>
      <c r="H195" s="7" t="s">
        <v>452</v>
      </c>
      <c r="I195" s="7">
        <v>400</v>
      </c>
      <c r="J195" s="5" t="s">
        <v>4126</v>
      </c>
      <c r="K195" s="76" t="s">
        <v>2314</v>
      </c>
      <c r="L195" s="8">
        <v>4064047343526</v>
      </c>
      <c r="M195" s="7" t="s">
        <v>306</v>
      </c>
      <c r="N195" s="7" t="s">
        <v>44</v>
      </c>
      <c r="O195" s="7" t="s">
        <v>514</v>
      </c>
      <c r="P195" s="7">
        <v>10</v>
      </c>
      <c r="Q195" s="9">
        <v>1</v>
      </c>
      <c r="R195" s="8" t="s">
        <v>424</v>
      </c>
      <c r="S195" s="7" t="s">
        <v>35</v>
      </c>
      <c r="T195" s="85">
        <v>110</v>
      </c>
      <c r="U195" s="73">
        <f t="shared" ref="U195:U255" si="6">T195*Q195</f>
        <v>110</v>
      </c>
      <c r="V195" s="85">
        <v>220</v>
      </c>
      <c r="W195" s="85">
        <f t="shared" ref="W195:W255" si="7">V195*Q195</f>
        <v>220</v>
      </c>
      <c r="X195" s="84"/>
      <c r="Y195" s="87"/>
      <c r="Z195" s="4"/>
      <c r="AA195" s="5"/>
    </row>
    <row r="196" spans="1:27" ht="90" customHeight="1">
      <c r="A196" s="75"/>
      <c r="B196" s="5" t="s">
        <v>433</v>
      </c>
      <c r="C196" s="7" t="s">
        <v>3939</v>
      </c>
      <c r="D196" s="7" t="s">
        <v>434</v>
      </c>
      <c r="E196" s="7" t="s">
        <v>3495</v>
      </c>
      <c r="F196" s="7" t="s">
        <v>462</v>
      </c>
      <c r="G196" s="7" t="s">
        <v>421</v>
      </c>
      <c r="H196" s="7" t="s">
        <v>452</v>
      </c>
      <c r="I196" s="7">
        <v>400</v>
      </c>
      <c r="J196" s="5" t="s">
        <v>4126</v>
      </c>
      <c r="K196" s="76" t="s">
        <v>2315</v>
      </c>
      <c r="L196" s="8">
        <v>4064047347296</v>
      </c>
      <c r="M196" s="7" t="s">
        <v>306</v>
      </c>
      <c r="N196" s="7" t="s">
        <v>44</v>
      </c>
      <c r="O196" s="7" t="s">
        <v>514</v>
      </c>
      <c r="P196" s="7">
        <v>11</v>
      </c>
      <c r="Q196" s="9">
        <v>1</v>
      </c>
      <c r="R196" s="8" t="s">
        <v>424</v>
      </c>
      <c r="S196" s="7" t="s">
        <v>35</v>
      </c>
      <c r="T196" s="85">
        <v>110</v>
      </c>
      <c r="U196" s="73">
        <f t="shared" si="6"/>
        <v>110</v>
      </c>
      <c r="V196" s="85">
        <v>220</v>
      </c>
      <c r="W196" s="85">
        <f t="shared" si="7"/>
        <v>220</v>
      </c>
      <c r="X196" s="84"/>
      <c r="Y196" s="87"/>
      <c r="Z196" s="4"/>
      <c r="AA196" s="5"/>
    </row>
    <row r="197" spans="1:27" ht="90" customHeight="1">
      <c r="A197" s="75"/>
      <c r="B197" s="5" t="s">
        <v>433</v>
      </c>
      <c r="C197" s="7" t="s">
        <v>3939</v>
      </c>
      <c r="D197" s="7" t="s">
        <v>434</v>
      </c>
      <c r="E197" s="7" t="s">
        <v>3495</v>
      </c>
      <c r="F197" s="7" t="s">
        <v>462</v>
      </c>
      <c r="G197" s="7" t="s">
        <v>421</v>
      </c>
      <c r="H197" s="7" t="s">
        <v>452</v>
      </c>
      <c r="I197" s="7">
        <v>400</v>
      </c>
      <c r="J197" s="5" t="s">
        <v>4126</v>
      </c>
      <c r="K197" s="76" t="s">
        <v>2305</v>
      </c>
      <c r="L197" s="8">
        <v>4064047343519</v>
      </c>
      <c r="M197" s="7" t="s">
        <v>306</v>
      </c>
      <c r="N197" s="7" t="s">
        <v>44</v>
      </c>
      <c r="O197" s="7" t="s">
        <v>514</v>
      </c>
      <c r="P197" s="7" t="s">
        <v>576</v>
      </c>
      <c r="Q197" s="9">
        <v>1</v>
      </c>
      <c r="R197" s="8" t="s">
        <v>424</v>
      </c>
      <c r="S197" s="7" t="s">
        <v>35</v>
      </c>
      <c r="T197" s="85">
        <v>110</v>
      </c>
      <c r="U197" s="73">
        <f t="shared" si="6"/>
        <v>110</v>
      </c>
      <c r="V197" s="85">
        <v>220</v>
      </c>
      <c r="W197" s="85">
        <f t="shared" si="7"/>
        <v>220</v>
      </c>
      <c r="X197" s="84"/>
      <c r="Y197" s="87"/>
      <c r="Z197" s="4"/>
      <c r="AA197" s="5"/>
    </row>
    <row r="198" spans="1:27" ht="90" customHeight="1">
      <c r="A198" s="75"/>
      <c r="B198" s="5" t="s">
        <v>433</v>
      </c>
      <c r="C198" s="7" t="s">
        <v>3939</v>
      </c>
      <c r="D198" s="7" t="s">
        <v>434</v>
      </c>
      <c r="E198" s="7" t="s">
        <v>3495</v>
      </c>
      <c r="F198" s="7" t="s">
        <v>462</v>
      </c>
      <c r="G198" s="7" t="s">
        <v>421</v>
      </c>
      <c r="H198" s="7" t="s">
        <v>452</v>
      </c>
      <c r="I198" s="7">
        <v>400</v>
      </c>
      <c r="J198" s="5" t="s">
        <v>4126</v>
      </c>
      <c r="K198" s="76" t="s">
        <v>2306</v>
      </c>
      <c r="L198" s="8">
        <v>4064047343533</v>
      </c>
      <c r="M198" s="7" t="s">
        <v>306</v>
      </c>
      <c r="N198" s="7" t="s">
        <v>44</v>
      </c>
      <c r="O198" s="7" t="s">
        <v>514</v>
      </c>
      <c r="P198" s="7">
        <v>5</v>
      </c>
      <c r="Q198" s="9">
        <v>1</v>
      </c>
      <c r="R198" s="8" t="s">
        <v>424</v>
      </c>
      <c r="S198" s="7" t="s">
        <v>35</v>
      </c>
      <c r="T198" s="85">
        <v>110</v>
      </c>
      <c r="U198" s="73">
        <f t="shared" si="6"/>
        <v>110</v>
      </c>
      <c r="V198" s="85">
        <v>220</v>
      </c>
      <c r="W198" s="85">
        <f t="shared" si="7"/>
        <v>220</v>
      </c>
      <c r="X198" s="84"/>
      <c r="Y198" s="87"/>
      <c r="Z198" s="4"/>
      <c r="AA198" s="5"/>
    </row>
    <row r="199" spans="1:27" ht="90" customHeight="1">
      <c r="A199" s="75"/>
      <c r="B199" s="5" t="s">
        <v>433</v>
      </c>
      <c r="C199" s="7" t="s">
        <v>3939</v>
      </c>
      <c r="D199" s="7" t="s">
        <v>434</v>
      </c>
      <c r="E199" s="7" t="s">
        <v>3495</v>
      </c>
      <c r="F199" s="7" t="s">
        <v>462</v>
      </c>
      <c r="G199" s="7" t="s">
        <v>421</v>
      </c>
      <c r="H199" s="7" t="s">
        <v>452</v>
      </c>
      <c r="I199" s="7">
        <v>400</v>
      </c>
      <c r="J199" s="5" t="s">
        <v>4126</v>
      </c>
      <c r="K199" s="76" t="s">
        <v>2307</v>
      </c>
      <c r="L199" s="8">
        <v>4064047347241</v>
      </c>
      <c r="M199" s="7" t="s">
        <v>306</v>
      </c>
      <c r="N199" s="7" t="s">
        <v>44</v>
      </c>
      <c r="O199" s="7" t="s">
        <v>514</v>
      </c>
      <c r="P199" s="7" t="s">
        <v>577</v>
      </c>
      <c r="Q199" s="9">
        <v>1</v>
      </c>
      <c r="R199" s="8" t="s">
        <v>424</v>
      </c>
      <c r="S199" s="7" t="s">
        <v>35</v>
      </c>
      <c r="T199" s="85">
        <v>110</v>
      </c>
      <c r="U199" s="73">
        <f t="shared" si="6"/>
        <v>110</v>
      </c>
      <c r="V199" s="85">
        <v>220</v>
      </c>
      <c r="W199" s="85">
        <f t="shared" si="7"/>
        <v>220</v>
      </c>
      <c r="X199" s="84"/>
      <c r="Y199" s="87"/>
      <c r="Z199" s="4"/>
      <c r="AA199" s="5"/>
    </row>
    <row r="200" spans="1:27" ht="90" customHeight="1">
      <c r="A200" s="75"/>
      <c r="B200" s="5" t="s">
        <v>433</v>
      </c>
      <c r="C200" s="7" t="s">
        <v>3939</v>
      </c>
      <c r="D200" s="7" t="s">
        <v>434</v>
      </c>
      <c r="E200" s="7" t="s">
        <v>3495</v>
      </c>
      <c r="F200" s="7" t="s">
        <v>462</v>
      </c>
      <c r="G200" s="7" t="s">
        <v>421</v>
      </c>
      <c r="H200" s="7" t="s">
        <v>452</v>
      </c>
      <c r="I200" s="7">
        <v>400</v>
      </c>
      <c r="J200" s="5" t="s">
        <v>4126</v>
      </c>
      <c r="K200" s="76" t="s">
        <v>2308</v>
      </c>
      <c r="L200" s="8">
        <v>4064047347302</v>
      </c>
      <c r="M200" s="7" t="s">
        <v>306</v>
      </c>
      <c r="N200" s="7" t="s">
        <v>44</v>
      </c>
      <c r="O200" s="7" t="s">
        <v>514</v>
      </c>
      <c r="P200" s="7" t="s">
        <v>578</v>
      </c>
      <c r="Q200" s="9">
        <v>1</v>
      </c>
      <c r="R200" s="8" t="s">
        <v>424</v>
      </c>
      <c r="S200" s="7" t="s">
        <v>35</v>
      </c>
      <c r="T200" s="85">
        <v>110</v>
      </c>
      <c r="U200" s="73">
        <f t="shared" si="6"/>
        <v>110</v>
      </c>
      <c r="V200" s="85">
        <v>220</v>
      </c>
      <c r="W200" s="85">
        <f t="shared" si="7"/>
        <v>220</v>
      </c>
      <c r="X200" s="84"/>
      <c r="Y200" s="87"/>
      <c r="Z200" s="4"/>
      <c r="AA200" s="5"/>
    </row>
    <row r="201" spans="1:27" ht="90" customHeight="1">
      <c r="A201" s="75"/>
      <c r="B201" s="5" t="s">
        <v>433</v>
      </c>
      <c r="C201" s="7" t="s">
        <v>3939</v>
      </c>
      <c r="D201" s="7" t="s">
        <v>434</v>
      </c>
      <c r="E201" s="7" t="s">
        <v>3495</v>
      </c>
      <c r="F201" s="7" t="s">
        <v>462</v>
      </c>
      <c r="G201" s="7" t="s">
        <v>421</v>
      </c>
      <c r="H201" s="7" t="s">
        <v>452</v>
      </c>
      <c r="I201" s="7">
        <v>400</v>
      </c>
      <c r="J201" s="5" t="s">
        <v>4126</v>
      </c>
      <c r="K201" s="76" t="s">
        <v>2309</v>
      </c>
      <c r="L201" s="8">
        <v>4064047343564</v>
      </c>
      <c r="M201" s="7" t="s">
        <v>306</v>
      </c>
      <c r="N201" s="7" t="s">
        <v>44</v>
      </c>
      <c r="O201" s="7" t="s">
        <v>514</v>
      </c>
      <c r="P201" s="7">
        <v>7</v>
      </c>
      <c r="Q201" s="9">
        <v>1</v>
      </c>
      <c r="R201" s="8" t="s">
        <v>424</v>
      </c>
      <c r="S201" s="7" t="s">
        <v>35</v>
      </c>
      <c r="T201" s="85">
        <v>110</v>
      </c>
      <c r="U201" s="73">
        <f t="shared" si="6"/>
        <v>110</v>
      </c>
      <c r="V201" s="85">
        <v>220</v>
      </c>
      <c r="W201" s="85">
        <f t="shared" si="7"/>
        <v>220</v>
      </c>
      <c r="X201" s="84"/>
      <c r="Y201" s="87"/>
      <c r="Z201" s="4"/>
      <c r="AA201" s="5"/>
    </row>
    <row r="202" spans="1:27" ht="90" customHeight="1">
      <c r="A202" s="75"/>
      <c r="B202" s="5" t="s">
        <v>433</v>
      </c>
      <c r="C202" s="7" t="s">
        <v>3939</v>
      </c>
      <c r="D202" s="7" t="s">
        <v>434</v>
      </c>
      <c r="E202" s="7" t="s">
        <v>3495</v>
      </c>
      <c r="F202" s="7" t="s">
        <v>462</v>
      </c>
      <c r="G202" s="7" t="s">
        <v>421</v>
      </c>
      <c r="H202" s="7" t="s">
        <v>452</v>
      </c>
      <c r="I202" s="7">
        <v>400</v>
      </c>
      <c r="J202" s="5" t="s">
        <v>4126</v>
      </c>
      <c r="K202" s="76" t="s">
        <v>2310</v>
      </c>
      <c r="L202" s="8">
        <v>4064047347258</v>
      </c>
      <c r="M202" s="7" t="s">
        <v>306</v>
      </c>
      <c r="N202" s="7" t="s">
        <v>44</v>
      </c>
      <c r="O202" s="7" t="s">
        <v>514</v>
      </c>
      <c r="P202" s="7" t="s">
        <v>579</v>
      </c>
      <c r="Q202" s="9">
        <v>1</v>
      </c>
      <c r="R202" s="8" t="s">
        <v>424</v>
      </c>
      <c r="S202" s="7" t="s">
        <v>35</v>
      </c>
      <c r="T202" s="85">
        <v>110</v>
      </c>
      <c r="U202" s="73">
        <f t="shared" si="6"/>
        <v>110</v>
      </c>
      <c r="V202" s="85">
        <v>220</v>
      </c>
      <c r="W202" s="85">
        <f t="shared" si="7"/>
        <v>220</v>
      </c>
      <c r="X202" s="84"/>
      <c r="Y202" s="87"/>
      <c r="Z202" s="4"/>
      <c r="AA202" s="5"/>
    </row>
    <row r="203" spans="1:27" ht="90" customHeight="1">
      <c r="A203" s="75"/>
      <c r="B203" s="5" t="s">
        <v>433</v>
      </c>
      <c r="C203" s="7" t="s">
        <v>3939</v>
      </c>
      <c r="D203" s="7" t="s">
        <v>434</v>
      </c>
      <c r="E203" s="7" t="s">
        <v>3495</v>
      </c>
      <c r="F203" s="7" t="s">
        <v>462</v>
      </c>
      <c r="G203" s="7" t="s">
        <v>421</v>
      </c>
      <c r="H203" s="7" t="s">
        <v>452</v>
      </c>
      <c r="I203" s="7">
        <v>400</v>
      </c>
      <c r="J203" s="5" t="s">
        <v>4126</v>
      </c>
      <c r="K203" s="76" t="s">
        <v>2311</v>
      </c>
      <c r="L203" s="8">
        <v>4064047347203</v>
      </c>
      <c r="M203" s="7" t="s">
        <v>306</v>
      </c>
      <c r="N203" s="7" t="s">
        <v>44</v>
      </c>
      <c r="O203" s="7" t="s">
        <v>514</v>
      </c>
      <c r="P203" s="7">
        <v>8</v>
      </c>
      <c r="Q203" s="9">
        <v>1</v>
      </c>
      <c r="R203" s="8" t="s">
        <v>424</v>
      </c>
      <c r="S203" s="7" t="s">
        <v>35</v>
      </c>
      <c r="T203" s="85">
        <v>110</v>
      </c>
      <c r="U203" s="73">
        <f t="shared" si="6"/>
        <v>110</v>
      </c>
      <c r="V203" s="85">
        <v>220</v>
      </c>
      <c r="W203" s="85">
        <f t="shared" si="7"/>
        <v>220</v>
      </c>
      <c r="X203" s="84"/>
      <c r="Y203" s="87"/>
      <c r="Z203" s="4"/>
      <c r="AA203" s="5"/>
    </row>
    <row r="204" spans="1:27" ht="90" customHeight="1">
      <c r="A204" s="75"/>
      <c r="B204" s="5" t="s">
        <v>433</v>
      </c>
      <c r="C204" s="7" t="s">
        <v>3939</v>
      </c>
      <c r="D204" s="7" t="s">
        <v>434</v>
      </c>
      <c r="E204" s="7" t="s">
        <v>3495</v>
      </c>
      <c r="F204" s="7" t="s">
        <v>462</v>
      </c>
      <c r="G204" s="7" t="s">
        <v>421</v>
      </c>
      <c r="H204" s="7" t="s">
        <v>452</v>
      </c>
      <c r="I204" s="7">
        <v>400</v>
      </c>
      <c r="J204" s="5" t="s">
        <v>4126</v>
      </c>
      <c r="K204" s="76" t="s">
        <v>2312</v>
      </c>
      <c r="L204" s="8">
        <v>4064047347289</v>
      </c>
      <c r="M204" s="7" t="s">
        <v>306</v>
      </c>
      <c r="N204" s="7" t="s">
        <v>44</v>
      </c>
      <c r="O204" s="7" t="s">
        <v>514</v>
      </c>
      <c r="P204" s="7" t="s">
        <v>580</v>
      </c>
      <c r="Q204" s="9">
        <v>1</v>
      </c>
      <c r="R204" s="8" t="s">
        <v>424</v>
      </c>
      <c r="S204" s="7" t="s">
        <v>35</v>
      </c>
      <c r="T204" s="85">
        <v>110</v>
      </c>
      <c r="U204" s="73">
        <f t="shared" si="6"/>
        <v>110</v>
      </c>
      <c r="V204" s="85">
        <v>220</v>
      </c>
      <c r="W204" s="85">
        <f t="shared" si="7"/>
        <v>220</v>
      </c>
      <c r="X204" s="84"/>
      <c r="Y204" s="87"/>
      <c r="Z204" s="4"/>
      <c r="AA204" s="5"/>
    </row>
    <row r="205" spans="1:27" ht="90" customHeight="1">
      <c r="A205" s="75"/>
      <c r="B205" s="5" t="s">
        <v>433</v>
      </c>
      <c r="C205" s="7" t="s">
        <v>3939</v>
      </c>
      <c r="D205" s="7" t="s">
        <v>434</v>
      </c>
      <c r="E205" s="7" t="s">
        <v>3495</v>
      </c>
      <c r="F205" s="7" t="s">
        <v>462</v>
      </c>
      <c r="G205" s="7" t="s">
        <v>421</v>
      </c>
      <c r="H205" s="7" t="s">
        <v>452</v>
      </c>
      <c r="I205" s="7">
        <v>400</v>
      </c>
      <c r="J205" s="5" t="s">
        <v>4126</v>
      </c>
      <c r="K205" s="76" t="s">
        <v>2313</v>
      </c>
      <c r="L205" s="8">
        <v>4064047347272</v>
      </c>
      <c r="M205" s="7" t="s">
        <v>306</v>
      </c>
      <c r="N205" s="7" t="s">
        <v>44</v>
      </c>
      <c r="O205" s="7" t="s">
        <v>514</v>
      </c>
      <c r="P205" s="7">
        <v>9</v>
      </c>
      <c r="Q205" s="9">
        <v>1</v>
      </c>
      <c r="R205" s="8" t="s">
        <v>424</v>
      </c>
      <c r="S205" s="7" t="s">
        <v>35</v>
      </c>
      <c r="T205" s="85">
        <v>110</v>
      </c>
      <c r="U205" s="73">
        <f t="shared" si="6"/>
        <v>110</v>
      </c>
      <c r="V205" s="85">
        <v>220</v>
      </c>
      <c r="W205" s="85">
        <f t="shared" si="7"/>
        <v>220</v>
      </c>
      <c r="X205" s="84"/>
      <c r="Y205" s="87"/>
      <c r="Z205" s="4"/>
      <c r="AA205" s="5"/>
    </row>
    <row r="206" spans="1:27" ht="90" customHeight="1">
      <c r="A206" s="5"/>
      <c r="B206" s="5" t="s">
        <v>433</v>
      </c>
      <c r="C206" s="7" t="s">
        <v>3939</v>
      </c>
      <c r="D206" s="7" t="s">
        <v>434</v>
      </c>
      <c r="E206" s="7" t="s">
        <v>3495</v>
      </c>
      <c r="F206" s="7" t="s">
        <v>463</v>
      </c>
      <c r="G206" s="7" t="s">
        <v>420</v>
      </c>
      <c r="H206" s="7" t="s">
        <v>454</v>
      </c>
      <c r="I206" s="5">
        <v>400</v>
      </c>
      <c r="J206" s="5" t="s">
        <v>4127</v>
      </c>
      <c r="K206" s="76" t="s">
        <v>3534</v>
      </c>
      <c r="L206" s="8">
        <v>4064044807014</v>
      </c>
      <c r="M206" s="7" t="s">
        <v>302</v>
      </c>
      <c r="N206" s="7" t="s">
        <v>139</v>
      </c>
      <c r="O206" s="5" t="s">
        <v>481</v>
      </c>
      <c r="P206" s="7">
        <v>10</v>
      </c>
      <c r="Q206" s="4">
        <v>1</v>
      </c>
      <c r="R206" s="8">
        <v>640419900000</v>
      </c>
      <c r="S206" s="7" t="s">
        <v>36</v>
      </c>
      <c r="T206" s="85">
        <v>62.5</v>
      </c>
      <c r="U206" s="73">
        <f t="shared" si="6"/>
        <v>62.5</v>
      </c>
      <c r="V206" s="85">
        <v>125</v>
      </c>
      <c r="W206" s="85">
        <f t="shared" si="7"/>
        <v>125</v>
      </c>
      <c r="X206" s="86"/>
      <c r="Y206" s="87"/>
      <c r="Z206" s="75"/>
      <c r="AA206" s="75"/>
    </row>
    <row r="207" spans="1:27" ht="90" customHeight="1">
      <c r="A207" s="5"/>
      <c r="B207" s="5" t="s">
        <v>433</v>
      </c>
      <c r="C207" s="7" t="s">
        <v>3939</v>
      </c>
      <c r="D207" s="7" t="s">
        <v>434</v>
      </c>
      <c r="E207" s="7" t="s">
        <v>3495</v>
      </c>
      <c r="F207" s="7" t="s">
        <v>463</v>
      </c>
      <c r="G207" s="7" t="s">
        <v>420</v>
      </c>
      <c r="H207" s="7" t="s">
        <v>454</v>
      </c>
      <c r="I207" s="5">
        <v>400</v>
      </c>
      <c r="J207" s="5" t="s">
        <v>4127</v>
      </c>
      <c r="K207" s="76" t="s">
        <v>3535</v>
      </c>
      <c r="L207" s="8">
        <v>4064044806871</v>
      </c>
      <c r="M207" s="7" t="s">
        <v>302</v>
      </c>
      <c r="N207" s="7" t="s">
        <v>139</v>
      </c>
      <c r="O207" s="5" t="s">
        <v>481</v>
      </c>
      <c r="P207" s="7" t="s">
        <v>582</v>
      </c>
      <c r="Q207" s="4">
        <v>1</v>
      </c>
      <c r="R207" s="8">
        <v>640419900000</v>
      </c>
      <c r="S207" s="7" t="s">
        <v>36</v>
      </c>
      <c r="T207" s="85">
        <v>62.5</v>
      </c>
      <c r="U207" s="73">
        <f t="shared" si="6"/>
        <v>62.5</v>
      </c>
      <c r="V207" s="85">
        <v>125</v>
      </c>
      <c r="W207" s="85">
        <f t="shared" si="7"/>
        <v>125</v>
      </c>
      <c r="X207" s="86"/>
      <c r="Y207" s="87"/>
      <c r="Z207" s="75"/>
      <c r="AA207" s="75"/>
    </row>
    <row r="208" spans="1:27" ht="90" customHeight="1">
      <c r="A208" s="5"/>
      <c r="B208" s="5" t="s">
        <v>433</v>
      </c>
      <c r="C208" s="7" t="s">
        <v>3939</v>
      </c>
      <c r="D208" s="7" t="s">
        <v>434</v>
      </c>
      <c r="E208" s="7" t="s">
        <v>3495</v>
      </c>
      <c r="F208" s="7" t="s">
        <v>463</v>
      </c>
      <c r="G208" s="7" t="s">
        <v>420</v>
      </c>
      <c r="H208" s="7" t="s">
        <v>454</v>
      </c>
      <c r="I208" s="5">
        <v>400</v>
      </c>
      <c r="J208" s="5" t="s">
        <v>4127</v>
      </c>
      <c r="K208" s="76" t="s">
        <v>3536</v>
      </c>
      <c r="L208" s="8">
        <v>4064044807021</v>
      </c>
      <c r="M208" s="7" t="s">
        <v>302</v>
      </c>
      <c r="N208" s="7" t="s">
        <v>139</v>
      </c>
      <c r="O208" s="5" t="s">
        <v>481</v>
      </c>
      <c r="P208" s="7" t="s">
        <v>583</v>
      </c>
      <c r="Q208" s="4">
        <v>1</v>
      </c>
      <c r="R208" s="8">
        <v>640419900000</v>
      </c>
      <c r="S208" s="7" t="s">
        <v>36</v>
      </c>
      <c r="T208" s="85">
        <v>62.5</v>
      </c>
      <c r="U208" s="73">
        <f t="shared" si="6"/>
        <v>62.5</v>
      </c>
      <c r="V208" s="85">
        <v>125</v>
      </c>
      <c r="W208" s="85">
        <f t="shared" si="7"/>
        <v>125</v>
      </c>
      <c r="X208" s="86"/>
      <c r="Y208" s="87"/>
      <c r="Z208" s="75"/>
      <c r="AA208" s="75"/>
    </row>
    <row r="209" spans="1:27" ht="90" customHeight="1">
      <c r="A209" s="5"/>
      <c r="B209" s="5" t="s">
        <v>433</v>
      </c>
      <c r="C209" s="7" t="s">
        <v>3939</v>
      </c>
      <c r="D209" s="7" t="s">
        <v>434</v>
      </c>
      <c r="E209" s="7" t="s">
        <v>3495</v>
      </c>
      <c r="F209" s="7" t="s">
        <v>463</v>
      </c>
      <c r="G209" s="7" t="s">
        <v>420</v>
      </c>
      <c r="H209" s="7" t="s">
        <v>454</v>
      </c>
      <c r="I209" s="5">
        <v>400</v>
      </c>
      <c r="J209" s="5" t="s">
        <v>4127</v>
      </c>
      <c r="K209" s="76" t="s">
        <v>3537</v>
      </c>
      <c r="L209" s="8">
        <v>4064044806857</v>
      </c>
      <c r="M209" s="7" t="s">
        <v>302</v>
      </c>
      <c r="N209" s="7" t="s">
        <v>139</v>
      </c>
      <c r="O209" s="5" t="s">
        <v>481</v>
      </c>
      <c r="P209" s="7" t="s">
        <v>585</v>
      </c>
      <c r="Q209" s="4">
        <v>1</v>
      </c>
      <c r="R209" s="8">
        <v>640419900000</v>
      </c>
      <c r="S209" s="7" t="s">
        <v>36</v>
      </c>
      <c r="T209" s="85">
        <v>62.5</v>
      </c>
      <c r="U209" s="73">
        <f t="shared" si="6"/>
        <v>62.5</v>
      </c>
      <c r="V209" s="85">
        <v>125</v>
      </c>
      <c r="W209" s="85">
        <f t="shared" si="7"/>
        <v>125</v>
      </c>
      <c r="X209" s="86"/>
      <c r="Y209" s="87"/>
      <c r="Z209" s="75"/>
      <c r="AA209" s="75"/>
    </row>
    <row r="210" spans="1:27" ht="90" customHeight="1">
      <c r="A210" s="5"/>
      <c r="B210" s="5" t="s">
        <v>433</v>
      </c>
      <c r="C210" s="7" t="s">
        <v>3939</v>
      </c>
      <c r="D210" s="7" t="s">
        <v>434</v>
      </c>
      <c r="E210" s="7" t="s">
        <v>3495</v>
      </c>
      <c r="F210" s="7" t="s">
        <v>463</v>
      </c>
      <c r="G210" s="7" t="s">
        <v>422</v>
      </c>
      <c r="H210" s="7" t="s">
        <v>454</v>
      </c>
      <c r="I210" s="7">
        <v>400</v>
      </c>
      <c r="J210" s="5" t="s">
        <v>4127</v>
      </c>
      <c r="K210" s="76" t="s">
        <v>3082</v>
      </c>
      <c r="L210" s="8">
        <v>4064044806970</v>
      </c>
      <c r="M210" s="7" t="s">
        <v>302</v>
      </c>
      <c r="N210" s="7" t="s">
        <v>139</v>
      </c>
      <c r="O210" s="7" t="s">
        <v>481</v>
      </c>
      <c r="P210" s="7">
        <v>7</v>
      </c>
      <c r="Q210" s="9">
        <v>1</v>
      </c>
      <c r="R210" s="8" t="s">
        <v>424</v>
      </c>
      <c r="S210" s="7" t="s">
        <v>36</v>
      </c>
      <c r="T210" s="85">
        <v>62.5</v>
      </c>
      <c r="U210" s="73">
        <f t="shared" si="6"/>
        <v>62.5</v>
      </c>
      <c r="V210" s="85">
        <v>125</v>
      </c>
      <c r="W210" s="85">
        <f t="shared" si="7"/>
        <v>125</v>
      </c>
      <c r="X210" s="84"/>
      <c r="Y210" s="87"/>
      <c r="Z210" s="4"/>
      <c r="AA210" s="5"/>
    </row>
    <row r="211" spans="1:27" ht="90" customHeight="1">
      <c r="A211" s="75"/>
      <c r="B211" s="5" t="s">
        <v>433</v>
      </c>
      <c r="C211" s="7" t="s">
        <v>3939</v>
      </c>
      <c r="D211" s="7" t="s">
        <v>435</v>
      </c>
      <c r="E211" s="7" t="s">
        <v>3495</v>
      </c>
      <c r="F211" s="7" t="s">
        <v>464</v>
      </c>
      <c r="G211" s="7" t="s">
        <v>418</v>
      </c>
      <c r="H211" s="7" t="s">
        <v>454</v>
      </c>
      <c r="I211" s="7">
        <v>400</v>
      </c>
      <c r="J211" s="5" t="s">
        <v>4128</v>
      </c>
      <c r="K211" s="76" t="s">
        <v>2539</v>
      </c>
      <c r="L211" s="8">
        <v>4064043194474</v>
      </c>
      <c r="M211" s="7" t="s">
        <v>269</v>
      </c>
      <c r="N211" s="7" t="s">
        <v>84</v>
      </c>
      <c r="O211" s="7" t="s">
        <v>445</v>
      </c>
      <c r="P211" s="7" t="s">
        <v>576</v>
      </c>
      <c r="Q211" s="9">
        <v>10</v>
      </c>
      <c r="R211" s="8" t="s">
        <v>432</v>
      </c>
      <c r="S211" s="7" t="s">
        <v>35</v>
      </c>
      <c r="T211" s="85">
        <v>70</v>
      </c>
      <c r="U211" s="73">
        <f t="shared" si="6"/>
        <v>700</v>
      </c>
      <c r="V211" s="85">
        <v>140</v>
      </c>
      <c r="W211" s="85">
        <f t="shared" si="7"/>
        <v>1400</v>
      </c>
      <c r="X211" s="84"/>
      <c r="Y211" s="87"/>
      <c r="Z211" s="4"/>
      <c r="AA211" s="5"/>
    </row>
    <row r="212" spans="1:27" ht="90" customHeight="1">
      <c r="A212" s="75"/>
      <c r="B212" s="5" t="s">
        <v>433</v>
      </c>
      <c r="C212" s="7" t="s">
        <v>3939</v>
      </c>
      <c r="D212" s="7" t="s">
        <v>435</v>
      </c>
      <c r="E212" s="7" t="s">
        <v>3495</v>
      </c>
      <c r="F212" s="7" t="s">
        <v>464</v>
      </c>
      <c r="G212" s="7" t="s">
        <v>418</v>
      </c>
      <c r="H212" s="7" t="s">
        <v>454</v>
      </c>
      <c r="I212" s="7">
        <v>400</v>
      </c>
      <c r="J212" s="5" t="s">
        <v>4128</v>
      </c>
      <c r="K212" s="76" t="s">
        <v>2540</v>
      </c>
      <c r="L212" s="8">
        <v>4064043194405</v>
      </c>
      <c r="M212" s="7" t="s">
        <v>269</v>
      </c>
      <c r="N212" s="7" t="s">
        <v>84</v>
      </c>
      <c r="O212" s="7" t="s">
        <v>445</v>
      </c>
      <c r="P212" s="7" t="s">
        <v>578</v>
      </c>
      <c r="Q212" s="9">
        <v>6</v>
      </c>
      <c r="R212" s="8" t="s">
        <v>432</v>
      </c>
      <c r="S212" s="7" t="s">
        <v>35</v>
      </c>
      <c r="T212" s="85">
        <v>70</v>
      </c>
      <c r="U212" s="73">
        <f t="shared" si="6"/>
        <v>420</v>
      </c>
      <c r="V212" s="85">
        <v>140</v>
      </c>
      <c r="W212" s="85">
        <f t="shared" si="7"/>
        <v>840</v>
      </c>
      <c r="X212" s="84"/>
      <c r="Y212" s="87"/>
      <c r="Z212" s="4"/>
      <c r="AA212" s="5"/>
    </row>
    <row r="213" spans="1:27" ht="90" customHeight="1">
      <c r="A213" s="75"/>
      <c r="B213" s="5" t="s">
        <v>433</v>
      </c>
      <c r="C213" s="7" t="s">
        <v>3939</v>
      </c>
      <c r="D213" s="7" t="s">
        <v>435</v>
      </c>
      <c r="E213" s="7" t="s">
        <v>3495</v>
      </c>
      <c r="F213" s="7" t="s">
        <v>464</v>
      </c>
      <c r="G213" s="7" t="s">
        <v>418</v>
      </c>
      <c r="H213" s="7" t="s">
        <v>454</v>
      </c>
      <c r="I213" s="7">
        <v>400</v>
      </c>
      <c r="J213" s="5" t="s">
        <v>4128</v>
      </c>
      <c r="K213" s="76" t="s">
        <v>2541</v>
      </c>
      <c r="L213" s="8">
        <v>4064043194399</v>
      </c>
      <c r="M213" s="7" t="s">
        <v>269</v>
      </c>
      <c r="N213" s="7" t="s">
        <v>84</v>
      </c>
      <c r="O213" s="7" t="s">
        <v>445</v>
      </c>
      <c r="P213" s="7">
        <v>7</v>
      </c>
      <c r="Q213" s="9">
        <v>5</v>
      </c>
      <c r="R213" s="8" t="s">
        <v>432</v>
      </c>
      <c r="S213" s="7" t="s">
        <v>35</v>
      </c>
      <c r="T213" s="85">
        <v>70</v>
      </c>
      <c r="U213" s="73">
        <f t="shared" si="6"/>
        <v>350</v>
      </c>
      <c r="V213" s="85">
        <v>140</v>
      </c>
      <c r="W213" s="85">
        <f t="shared" si="7"/>
        <v>700</v>
      </c>
      <c r="X213" s="84"/>
      <c r="Y213" s="87"/>
      <c r="Z213" s="4"/>
      <c r="AA213" s="5"/>
    </row>
    <row r="214" spans="1:27" ht="90" customHeight="1">
      <c r="A214" s="75"/>
      <c r="B214" s="5" t="s">
        <v>433</v>
      </c>
      <c r="C214" s="7" t="s">
        <v>3939</v>
      </c>
      <c r="D214" s="7" t="s">
        <v>434</v>
      </c>
      <c r="E214" s="7" t="s">
        <v>3495</v>
      </c>
      <c r="F214" s="7" t="s">
        <v>464</v>
      </c>
      <c r="G214" s="7" t="s">
        <v>418</v>
      </c>
      <c r="H214" s="7" t="s">
        <v>454</v>
      </c>
      <c r="I214" s="7">
        <v>400</v>
      </c>
      <c r="J214" s="5" t="s">
        <v>4129</v>
      </c>
      <c r="K214" s="76" t="s">
        <v>1183</v>
      </c>
      <c r="L214" s="8">
        <v>4064043196423</v>
      </c>
      <c r="M214" s="7" t="s">
        <v>224</v>
      </c>
      <c r="N214" s="7" t="s">
        <v>83</v>
      </c>
      <c r="O214" s="7" t="s">
        <v>445</v>
      </c>
      <c r="P214" s="7" t="s">
        <v>584</v>
      </c>
      <c r="Q214" s="9">
        <v>2</v>
      </c>
      <c r="R214" s="8" t="s">
        <v>425</v>
      </c>
      <c r="S214" s="7" t="s">
        <v>33</v>
      </c>
      <c r="T214" s="85">
        <v>62.5</v>
      </c>
      <c r="U214" s="73">
        <f t="shared" si="6"/>
        <v>125</v>
      </c>
      <c r="V214" s="85">
        <v>125</v>
      </c>
      <c r="W214" s="85">
        <f t="shared" si="7"/>
        <v>250</v>
      </c>
      <c r="X214" s="84"/>
      <c r="Y214" s="87"/>
      <c r="Z214" s="4"/>
      <c r="AA214" s="5"/>
    </row>
    <row r="215" spans="1:27" ht="90" customHeight="1">
      <c r="A215" s="75"/>
      <c r="B215" s="5" t="s">
        <v>433</v>
      </c>
      <c r="C215" s="7" t="s">
        <v>3939</v>
      </c>
      <c r="D215" s="7" t="s">
        <v>434</v>
      </c>
      <c r="E215" s="7" t="s">
        <v>3495</v>
      </c>
      <c r="F215" s="7" t="s">
        <v>464</v>
      </c>
      <c r="G215" s="7" t="s">
        <v>418</v>
      </c>
      <c r="H215" s="7" t="s">
        <v>454</v>
      </c>
      <c r="I215" s="7">
        <v>400</v>
      </c>
      <c r="J215" s="5" t="s">
        <v>4129</v>
      </c>
      <c r="K215" s="76" t="s">
        <v>555</v>
      </c>
      <c r="L215" s="8">
        <v>4064043196454</v>
      </c>
      <c r="M215" s="7" t="s">
        <v>224</v>
      </c>
      <c r="N215" s="7" t="s">
        <v>83</v>
      </c>
      <c r="O215" s="7" t="s">
        <v>445</v>
      </c>
      <c r="P215" s="7">
        <v>4</v>
      </c>
      <c r="Q215" s="9">
        <v>2</v>
      </c>
      <c r="R215" s="8" t="s">
        <v>425</v>
      </c>
      <c r="S215" s="7" t="s">
        <v>33</v>
      </c>
      <c r="T215" s="85">
        <v>62.5</v>
      </c>
      <c r="U215" s="73">
        <f t="shared" si="6"/>
        <v>125</v>
      </c>
      <c r="V215" s="85">
        <v>125</v>
      </c>
      <c r="W215" s="85">
        <f t="shared" si="7"/>
        <v>250</v>
      </c>
      <c r="X215" s="84"/>
      <c r="Y215" s="87"/>
      <c r="Z215" s="4"/>
      <c r="AA215" s="5"/>
    </row>
    <row r="216" spans="1:27" ht="90" customHeight="1">
      <c r="A216" s="75"/>
      <c r="B216" s="5" t="s">
        <v>433</v>
      </c>
      <c r="C216" s="7" t="s">
        <v>3939</v>
      </c>
      <c r="D216" s="7" t="s">
        <v>434</v>
      </c>
      <c r="E216" s="7" t="s">
        <v>3495</v>
      </c>
      <c r="F216" s="7" t="s">
        <v>464</v>
      </c>
      <c r="G216" s="7" t="s">
        <v>418</v>
      </c>
      <c r="H216" s="7" t="s">
        <v>454</v>
      </c>
      <c r="I216" s="7">
        <v>400</v>
      </c>
      <c r="J216" s="5" t="s">
        <v>4129</v>
      </c>
      <c r="K216" s="76" t="s">
        <v>1184</v>
      </c>
      <c r="L216" s="8">
        <v>4064043196492</v>
      </c>
      <c r="M216" s="7" t="s">
        <v>224</v>
      </c>
      <c r="N216" s="7" t="s">
        <v>83</v>
      </c>
      <c r="O216" s="7" t="s">
        <v>445</v>
      </c>
      <c r="P216" s="7" t="s">
        <v>576</v>
      </c>
      <c r="Q216" s="9">
        <v>2</v>
      </c>
      <c r="R216" s="8" t="s">
        <v>425</v>
      </c>
      <c r="S216" s="7" t="s">
        <v>33</v>
      </c>
      <c r="T216" s="85">
        <v>62.5</v>
      </c>
      <c r="U216" s="73">
        <f t="shared" si="6"/>
        <v>125</v>
      </c>
      <c r="V216" s="85">
        <v>125</v>
      </c>
      <c r="W216" s="85">
        <f t="shared" si="7"/>
        <v>250</v>
      </c>
      <c r="X216" s="84"/>
      <c r="Y216" s="87"/>
      <c r="Z216" s="4"/>
      <c r="AA216" s="5"/>
    </row>
    <row r="217" spans="1:27" ht="90" customHeight="1">
      <c r="A217" s="75"/>
      <c r="B217" s="5" t="s">
        <v>433</v>
      </c>
      <c r="C217" s="7" t="s">
        <v>3939</v>
      </c>
      <c r="D217" s="7" t="s">
        <v>434</v>
      </c>
      <c r="E217" s="7" t="s">
        <v>3495</v>
      </c>
      <c r="F217" s="7" t="s">
        <v>464</v>
      </c>
      <c r="G217" s="7" t="s">
        <v>418</v>
      </c>
      <c r="H217" s="7" t="s">
        <v>454</v>
      </c>
      <c r="I217" s="7">
        <v>400</v>
      </c>
      <c r="J217" s="5" t="s">
        <v>4129</v>
      </c>
      <c r="K217" s="76" t="s">
        <v>1185</v>
      </c>
      <c r="L217" s="8">
        <v>4064043196409</v>
      </c>
      <c r="M217" s="7" t="s">
        <v>224</v>
      </c>
      <c r="N217" s="7" t="s">
        <v>83</v>
      </c>
      <c r="O217" s="7" t="s">
        <v>445</v>
      </c>
      <c r="P217" s="7">
        <v>5</v>
      </c>
      <c r="Q217" s="9">
        <v>4</v>
      </c>
      <c r="R217" s="8" t="s">
        <v>425</v>
      </c>
      <c r="S217" s="7" t="s">
        <v>33</v>
      </c>
      <c r="T217" s="85">
        <v>62.5</v>
      </c>
      <c r="U217" s="73">
        <f t="shared" si="6"/>
        <v>250</v>
      </c>
      <c r="V217" s="85">
        <v>125</v>
      </c>
      <c r="W217" s="85">
        <f t="shared" si="7"/>
        <v>500</v>
      </c>
      <c r="X217" s="84"/>
      <c r="Y217" s="87"/>
      <c r="Z217" s="4"/>
      <c r="AA217" s="5"/>
    </row>
    <row r="218" spans="1:27" ht="90" customHeight="1">
      <c r="A218" s="75"/>
      <c r="B218" s="5" t="s">
        <v>433</v>
      </c>
      <c r="C218" s="7" t="s">
        <v>3939</v>
      </c>
      <c r="D218" s="7" t="s">
        <v>434</v>
      </c>
      <c r="E218" s="7" t="s">
        <v>3495</v>
      </c>
      <c r="F218" s="7" t="s">
        <v>464</v>
      </c>
      <c r="G218" s="7" t="s">
        <v>418</v>
      </c>
      <c r="H218" s="7" t="s">
        <v>454</v>
      </c>
      <c r="I218" s="7">
        <v>400</v>
      </c>
      <c r="J218" s="5" t="s">
        <v>4129</v>
      </c>
      <c r="K218" s="76" t="s">
        <v>1186</v>
      </c>
      <c r="L218" s="8">
        <v>4064043196478</v>
      </c>
      <c r="M218" s="7" t="s">
        <v>224</v>
      </c>
      <c r="N218" s="7" t="s">
        <v>83</v>
      </c>
      <c r="O218" s="7" t="s">
        <v>445</v>
      </c>
      <c r="P218" s="7" t="s">
        <v>577</v>
      </c>
      <c r="Q218" s="9">
        <v>1</v>
      </c>
      <c r="R218" s="8" t="s">
        <v>425</v>
      </c>
      <c r="S218" s="7" t="s">
        <v>33</v>
      </c>
      <c r="T218" s="85">
        <v>62.5</v>
      </c>
      <c r="U218" s="73">
        <f t="shared" si="6"/>
        <v>62.5</v>
      </c>
      <c r="V218" s="85">
        <v>125</v>
      </c>
      <c r="W218" s="85">
        <f t="shared" si="7"/>
        <v>125</v>
      </c>
      <c r="X218" s="84"/>
      <c r="Y218" s="87"/>
      <c r="Z218" s="4"/>
      <c r="AA218" s="5"/>
    </row>
    <row r="219" spans="1:27" ht="90" customHeight="1">
      <c r="A219" s="75"/>
      <c r="B219" s="5" t="s">
        <v>433</v>
      </c>
      <c r="C219" s="7" t="s">
        <v>3939</v>
      </c>
      <c r="D219" s="7" t="s">
        <v>434</v>
      </c>
      <c r="E219" s="7" t="s">
        <v>3495</v>
      </c>
      <c r="F219" s="7" t="s">
        <v>464</v>
      </c>
      <c r="G219" s="7" t="s">
        <v>418</v>
      </c>
      <c r="H219" s="7" t="s">
        <v>454</v>
      </c>
      <c r="I219" s="7">
        <v>400</v>
      </c>
      <c r="J219" s="5" t="s">
        <v>4129</v>
      </c>
      <c r="K219" s="76" t="s">
        <v>1187</v>
      </c>
      <c r="L219" s="8">
        <v>4064043196447</v>
      </c>
      <c r="M219" s="7" t="s">
        <v>224</v>
      </c>
      <c r="N219" s="7" t="s">
        <v>83</v>
      </c>
      <c r="O219" s="7" t="s">
        <v>445</v>
      </c>
      <c r="P219" s="7">
        <v>6</v>
      </c>
      <c r="Q219" s="9">
        <v>1</v>
      </c>
      <c r="R219" s="8" t="s">
        <v>425</v>
      </c>
      <c r="S219" s="7" t="s">
        <v>33</v>
      </c>
      <c r="T219" s="85">
        <v>62.5</v>
      </c>
      <c r="U219" s="73">
        <f t="shared" si="6"/>
        <v>62.5</v>
      </c>
      <c r="V219" s="85">
        <v>125</v>
      </c>
      <c r="W219" s="85">
        <f t="shared" si="7"/>
        <v>125</v>
      </c>
      <c r="X219" s="84"/>
      <c r="Y219" s="87"/>
      <c r="Z219" s="4"/>
      <c r="AA219" s="5"/>
    </row>
    <row r="220" spans="1:27" ht="90" customHeight="1">
      <c r="A220" s="75"/>
      <c r="B220" s="5" t="s">
        <v>433</v>
      </c>
      <c r="C220" s="7" t="s">
        <v>3939</v>
      </c>
      <c r="D220" s="7" t="s">
        <v>434</v>
      </c>
      <c r="E220" s="7" t="s">
        <v>3495</v>
      </c>
      <c r="F220" s="7" t="s">
        <v>464</v>
      </c>
      <c r="G220" s="7" t="s">
        <v>418</v>
      </c>
      <c r="H220" s="7" t="s">
        <v>454</v>
      </c>
      <c r="I220" s="7">
        <v>400</v>
      </c>
      <c r="J220" s="5" t="s">
        <v>4129</v>
      </c>
      <c r="K220" s="76" t="s">
        <v>1188</v>
      </c>
      <c r="L220" s="8">
        <v>4064043196508</v>
      </c>
      <c r="M220" s="7" t="s">
        <v>224</v>
      </c>
      <c r="N220" s="7" t="s">
        <v>83</v>
      </c>
      <c r="O220" s="7" t="s">
        <v>445</v>
      </c>
      <c r="P220" s="7" t="s">
        <v>578</v>
      </c>
      <c r="Q220" s="9">
        <v>2</v>
      </c>
      <c r="R220" s="8" t="s">
        <v>425</v>
      </c>
      <c r="S220" s="7" t="s">
        <v>33</v>
      </c>
      <c r="T220" s="85">
        <v>62.5</v>
      </c>
      <c r="U220" s="73">
        <f t="shared" si="6"/>
        <v>125</v>
      </c>
      <c r="V220" s="85">
        <v>125</v>
      </c>
      <c r="W220" s="85">
        <f t="shared" si="7"/>
        <v>250</v>
      </c>
      <c r="X220" s="84"/>
      <c r="Y220" s="87"/>
      <c r="Z220" s="4"/>
      <c r="AA220" s="5"/>
    </row>
    <row r="221" spans="1:27" ht="90" customHeight="1">
      <c r="A221" s="75"/>
      <c r="B221" s="5" t="s">
        <v>433</v>
      </c>
      <c r="C221" s="7" t="s">
        <v>3939</v>
      </c>
      <c r="D221" s="7" t="s">
        <v>434</v>
      </c>
      <c r="E221" s="7" t="s">
        <v>3495</v>
      </c>
      <c r="F221" s="7" t="s">
        <v>464</v>
      </c>
      <c r="G221" s="7" t="s">
        <v>418</v>
      </c>
      <c r="H221" s="7" t="s">
        <v>454</v>
      </c>
      <c r="I221" s="7">
        <v>400</v>
      </c>
      <c r="J221" s="5" t="s">
        <v>4129</v>
      </c>
      <c r="K221" s="76" t="s">
        <v>1189</v>
      </c>
      <c r="L221" s="8">
        <v>4064043196485</v>
      </c>
      <c r="M221" s="7" t="s">
        <v>224</v>
      </c>
      <c r="N221" s="7" t="s">
        <v>83</v>
      </c>
      <c r="O221" s="7" t="s">
        <v>445</v>
      </c>
      <c r="P221" s="7">
        <v>7</v>
      </c>
      <c r="Q221" s="9">
        <v>1</v>
      </c>
      <c r="R221" s="8" t="s">
        <v>425</v>
      </c>
      <c r="S221" s="7" t="s">
        <v>33</v>
      </c>
      <c r="T221" s="85">
        <v>62.5</v>
      </c>
      <c r="U221" s="73">
        <f t="shared" si="6"/>
        <v>62.5</v>
      </c>
      <c r="V221" s="85">
        <v>125</v>
      </c>
      <c r="W221" s="85">
        <f t="shared" si="7"/>
        <v>125</v>
      </c>
      <c r="X221" s="84"/>
      <c r="Y221" s="87"/>
      <c r="Z221" s="4"/>
      <c r="AA221" s="5"/>
    </row>
    <row r="222" spans="1:27" ht="90" customHeight="1">
      <c r="A222" s="75"/>
      <c r="B222" s="5" t="s">
        <v>433</v>
      </c>
      <c r="C222" s="7" t="s">
        <v>3939</v>
      </c>
      <c r="D222" s="7" t="s">
        <v>434</v>
      </c>
      <c r="E222" s="7" t="s">
        <v>3495</v>
      </c>
      <c r="F222" s="7" t="s">
        <v>464</v>
      </c>
      <c r="G222" s="7" t="s">
        <v>418</v>
      </c>
      <c r="H222" s="7" t="s">
        <v>454</v>
      </c>
      <c r="I222" s="7">
        <v>400</v>
      </c>
      <c r="J222" s="5" t="s">
        <v>4129</v>
      </c>
      <c r="K222" s="76" t="s">
        <v>1190</v>
      </c>
      <c r="L222" s="8">
        <v>4064043196430</v>
      </c>
      <c r="M222" s="7" t="s">
        <v>224</v>
      </c>
      <c r="N222" s="7" t="s">
        <v>83</v>
      </c>
      <c r="O222" s="7" t="s">
        <v>445</v>
      </c>
      <c r="P222" s="7">
        <v>8</v>
      </c>
      <c r="Q222" s="9">
        <v>2</v>
      </c>
      <c r="R222" s="8" t="s">
        <v>425</v>
      </c>
      <c r="S222" s="7" t="s">
        <v>33</v>
      </c>
      <c r="T222" s="85">
        <v>62.5</v>
      </c>
      <c r="U222" s="73">
        <f t="shared" si="6"/>
        <v>125</v>
      </c>
      <c r="V222" s="85">
        <v>125</v>
      </c>
      <c r="W222" s="85">
        <f t="shared" si="7"/>
        <v>250</v>
      </c>
      <c r="X222" s="84"/>
      <c r="Y222" s="87"/>
      <c r="Z222" s="4"/>
      <c r="AA222" s="5"/>
    </row>
    <row r="223" spans="1:27" ht="90" customHeight="1">
      <c r="A223" s="75"/>
      <c r="B223" s="5" t="s">
        <v>433</v>
      </c>
      <c r="C223" s="7" t="s">
        <v>3939</v>
      </c>
      <c r="D223" s="7" t="s">
        <v>434</v>
      </c>
      <c r="E223" s="7" t="s">
        <v>3495</v>
      </c>
      <c r="F223" s="7" t="s">
        <v>463</v>
      </c>
      <c r="G223" s="7" t="s">
        <v>418</v>
      </c>
      <c r="H223" s="7" t="s">
        <v>454</v>
      </c>
      <c r="I223" s="7">
        <v>400</v>
      </c>
      <c r="J223" s="5" t="s">
        <v>4130</v>
      </c>
      <c r="K223" s="76" t="s">
        <v>2967</v>
      </c>
      <c r="L223" s="8">
        <v>4065432105606</v>
      </c>
      <c r="M223" s="7" t="s">
        <v>377</v>
      </c>
      <c r="N223" s="7" t="s">
        <v>113</v>
      </c>
      <c r="O223" s="7" t="s">
        <v>475</v>
      </c>
      <c r="P223" s="7">
        <v>10</v>
      </c>
      <c r="Q223" s="9">
        <v>2</v>
      </c>
      <c r="R223" s="8" t="s">
        <v>424</v>
      </c>
      <c r="S223" s="7" t="s">
        <v>35</v>
      </c>
      <c r="T223" s="85">
        <v>82.5</v>
      </c>
      <c r="U223" s="73">
        <f t="shared" si="6"/>
        <v>165</v>
      </c>
      <c r="V223" s="85">
        <v>165</v>
      </c>
      <c r="W223" s="85">
        <f t="shared" si="7"/>
        <v>330</v>
      </c>
      <c r="X223" s="84"/>
      <c r="Y223" s="87"/>
      <c r="Z223" s="4"/>
      <c r="AA223" s="5"/>
    </row>
    <row r="224" spans="1:27" ht="90" customHeight="1">
      <c r="A224" s="75"/>
      <c r="B224" s="5" t="s">
        <v>433</v>
      </c>
      <c r="C224" s="7" t="s">
        <v>3939</v>
      </c>
      <c r="D224" s="7" t="s">
        <v>434</v>
      </c>
      <c r="E224" s="7" t="s">
        <v>3495</v>
      </c>
      <c r="F224" s="7" t="s">
        <v>463</v>
      </c>
      <c r="G224" s="7" t="s">
        <v>418</v>
      </c>
      <c r="H224" s="7" t="s">
        <v>454</v>
      </c>
      <c r="I224" s="7">
        <v>400</v>
      </c>
      <c r="J224" s="5" t="s">
        <v>4130</v>
      </c>
      <c r="K224" s="76" t="s">
        <v>2968</v>
      </c>
      <c r="L224" s="8">
        <v>4065432105545</v>
      </c>
      <c r="M224" s="7" t="s">
        <v>377</v>
      </c>
      <c r="N224" s="7" t="s">
        <v>113</v>
      </c>
      <c r="O224" s="7" t="s">
        <v>475</v>
      </c>
      <c r="P224" s="7" t="s">
        <v>582</v>
      </c>
      <c r="Q224" s="9">
        <v>2</v>
      </c>
      <c r="R224" s="8" t="s">
        <v>424</v>
      </c>
      <c r="S224" s="7" t="s">
        <v>35</v>
      </c>
      <c r="T224" s="85">
        <v>82.5</v>
      </c>
      <c r="U224" s="73">
        <f t="shared" si="6"/>
        <v>165</v>
      </c>
      <c r="V224" s="85">
        <v>165</v>
      </c>
      <c r="W224" s="85">
        <f t="shared" si="7"/>
        <v>330</v>
      </c>
      <c r="X224" s="84"/>
      <c r="Y224" s="87"/>
      <c r="Z224" s="4"/>
      <c r="AA224" s="5"/>
    </row>
    <row r="225" spans="1:27" ht="90" customHeight="1">
      <c r="A225" s="75"/>
      <c r="B225" s="5" t="s">
        <v>433</v>
      </c>
      <c r="C225" s="7" t="s">
        <v>3939</v>
      </c>
      <c r="D225" s="7" t="s">
        <v>434</v>
      </c>
      <c r="E225" s="7" t="s">
        <v>3495</v>
      </c>
      <c r="F225" s="7" t="s">
        <v>463</v>
      </c>
      <c r="G225" s="7" t="s">
        <v>418</v>
      </c>
      <c r="H225" s="7" t="s">
        <v>454</v>
      </c>
      <c r="I225" s="5">
        <v>400</v>
      </c>
      <c r="J225" s="5" t="s">
        <v>4130</v>
      </c>
      <c r="K225" s="76" t="s">
        <v>3538</v>
      </c>
      <c r="L225" s="8">
        <v>4065432105514</v>
      </c>
      <c r="M225" s="7" t="s">
        <v>377</v>
      </c>
      <c r="N225" s="7" t="s">
        <v>113</v>
      </c>
      <c r="O225" s="5" t="s">
        <v>475</v>
      </c>
      <c r="P225" s="7">
        <v>11</v>
      </c>
      <c r="Q225" s="4">
        <v>1</v>
      </c>
      <c r="R225" s="8">
        <v>640419900000</v>
      </c>
      <c r="S225" s="7" t="s">
        <v>35</v>
      </c>
      <c r="T225" s="85">
        <v>82.5</v>
      </c>
      <c r="U225" s="73">
        <f t="shared" si="6"/>
        <v>82.5</v>
      </c>
      <c r="V225" s="85">
        <v>165</v>
      </c>
      <c r="W225" s="85">
        <f t="shared" si="7"/>
        <v>165</v>
      </c>
      <c r="X225" s="84"/>
      <c r="Y225" s="87"/>
      <c r="Z225" s="75"/>
      <c r="AA225" s="75"/>
    </row>
    <row r="226" spans="1:27" ht="90" customHeight="1">
      <c r="A226" s="75"/>
      <c r="B226" s="5" t="s">
        <v>433</v>
      </c>
      <c r="C226" s="7" t="s">
        <v>3939</v>
      </c>
      <c r="D226" s="7" t="s">
        <v>434</v>
      </c>
      <c r="E226" s="7" t="s">
        <v>3495</v>
      </c>
      <c r="F226" s="7" t="s">
        <v>463</v>
      </c>
      <c r="G226" s="7" t="s">
        <v>418</v>
      </c>
      <c r="H226" s="7" t="s">
        <v>454</v>
      </c>
      <c r="I226" s="7">
        <v>400</v>
      </c>
      <c r="J226" s="5" t="s">
        <v>4130</v>
      </c>
      <c r="K226" s="76" t="s">
        <v>2963</v>
      </c>
      <c r="L226" s="8">
        <v>4065432105477</v>
      </c>
      <c r="M226" s="7" t="s">
        <v>377</v>
      </c>
      <c r="N226" s="7" t="s">
        <v>113</v>
      </c>
      <c r="O226" s="7" t="s">
        <v>475</v>
      </c>
      <c r="P226" s="7" t="s">
        <v>578</v>
      </c>
      <c r="Q226" s="9">
        <v>2</v>
      </c>
      <c r="R226" s="8" t="s">
        <v>424</v>
      </c>
      <c r="S226" s="7" t="s">
        <v>35</v>
      </c>
      <c r="T226" s="85">
        <v>82.5</v>
      </c>
      <c r="U226" s="73">
        <f t="shared" si="6"/>
        <v>165</v>
      </c>
      <c r="V226" s="85">
        <v>165</v>
      </c>
      <c r="W226" s="85">
        <f t="shared" si="7"/>
        <v>330</v>
      </c>
      <c r="X226" s="84"/>
      <c r="Y226" s="87"/>
      <c r="Z226" s="4"/>
      <c r="AA226" s="5"/>
    </row>
    <row r="227" spans="1:27" ht="90" customHeight="1">
      <c r="A227" s="75"/>
      <c r="B227" s="5" t="s">
        <v>433</v>
      </c>
      <c r="C227" s="7" t="s">
        <v>3939</v>
      </c>
      <c r="D227" s="7" t="s">
        <v>434</v>
      </c>
      <c r="E227" s="7" t="s">
        <v>3495</v>
      </c>
      <c r="F227" s="7" t="s">
        <v>463</v>
      </c>
      <c r="G227" s="7" t="s">
        <v>418</v>
      </c>
      <c r="H227" s="7" t="s">
        <v>454</v>
      </c>
      <c r="I227" s="5">
        <v>400</v>
      </c>
      <c r="J227" s="5" t="s">
        <v>4130</v>
      </c>
      <c r="K227" s="76" t="s">
        <v>3539</v>
      </c>
      <c r="L227" s="8">
        <v>4065432105613</v>
      </c>
      <c r="M227" s="7" t="s">
        <v>377</v>
      </c>
      <c r="N227" s="7" t="s">
        <v>113</v>
      </c>
      <c r="O227" s="5" t="s">
        <v>475</v>
      </c>
      <c r="P227" s="7">
        <v>7</v>
      </c>
      <c r="Q227" s="4">
        <v>1</v>
      </c>
      <c r="R227" s="8">
        <v>640419900000</v>
      </c>
      <c r="S227" s="7" t="s">
        <v>35</v>
      </c>
      <c r="T227" s="85">
        <v>82.5</v>
      </c>
      <c r="U227" s="73">
        <f t="shared" si="6"/>
        <v>82.5</v>
      </c>
      <c r="V227" s="85">
        <v>165</v>
      </c>
      <c r="W227" s="85">
        <f t="shared" si="7"/>
        <v>165</v>
      </c>
      <c r="X227" s="84"/>
      <c r="Y227" s="87"/>
      <c r="Z227" s="75"/>
      <c r="AA227" s="75"/>
    </row>
    <row r="228" spans="1:27" ht="90" customHeight="1">
      <c r="A228" s="75"/>
      <c r="B228" s="5" t="s">
        <v>433</v>
      </c>
      <c r="C228" s="7" t="s">
        <v>3939</v>
      </c>
      <c r="D228" s="7" t="s">
        <v>434</v>
      </c>
      <c r="E228" s="7" t="s">
        <v>3495</v>
      </c>
      <c r="F228" s="7" t="s">
        <v>463</v>
      </c>
      <c r="G228" s="7" t="s">
        <v>418</v>
      </c>
      <c r="H228" s="7" t="s">
        <v>454</v>
      </c>
      <c r="I228" s="5">
        <v>400</v>
      </c>
      <c r="J228" s="5" t="s">
        <v>4130</v>
      </c>
      <c r="K228" s="76" t="s">
        <v>3540</v>
      </c>
      <c r="L228" s="8">
        <v>4065432105521</v>
      </c>
      <c r="M228" s="7" t="s">
        <v>377</v>
      </c>
      <c r="N228" s="7" t="s">
        <v>113</v>
      </c>
      <c r="O228" s="5" t="s">
        <v>475</v>
      </c>
      <c r="P228" s="7" t="s">
        <v>579</v>
      </c>
      <c r="Q228" s="4">
        <v>1</v>
      </c>
      <c r="R228" s="8">
        <v>640419900000</v>
      </c>
      <c r="S228" s="7" t="s">
        <v>35</v>
      </c>
      <c r="T228" s="85">
        <v>82.5</v>
      </c>
      <c r="U228" s="73">
        <f t="shared" si="6"/>
        <v>82.5</v>
      </c>
      <c r="V228" s="85">
        <v>165</v>
      </c>
      <c r="W228" s="85">
        <f t="shared" si="7"/>
        <v>165</v>
      </c>
      <c r="X228" s="84"/>
      <c r="Y228" s="87"/>
      <c r="Z228" s="75"/>
      <c r="AA228" s="75"/>
    </row>
    <row r="229" spans="1:27" ht="90" customHeight="1">
      <c r="A229" s="75"/>
      <c r="B229" s="5" t="s">
        <v>433</v>
      </c>
      <c r="C229" s="7" t="s">
        <v>3939</v>
      </c>
      <c r="D229" s="7" t="s">
        <v>434</v>
      </c>
      <c r="E229" s="7" t="s">
        <v>3495</v>
      </c>
      <c r="F229" s="7" t="s">
        <v>463</v>
      </c>
      <c r="G229" s="7" t="s">
        <v>418</v>
      </c>
      <c r="H229" s="7" t="s">
        <v>454</v>
      </c>
      <c r="I229" s="5">
        <v>400</v>
      </c>
      <c r="J229" s="5" t="s">
        <v>4130</v>
      </c>
      <c r="K229" s="76" t="s">
        <v>3541</v>
      </c>
      <c r="L229" s="8">
        <v>4065432105576</v>
      </c>
      <c r="M229" s="7" t="s">
        <v>377</v>
      </c>
      <c r="N229" s="7" t="s">
        <v>113</v>
      </c>
      <c r="O229" s="5" t="s">
        <v>475</v>
      </c>
      <c r="P229" s="7">
        <v>8</v>
      </c>
      <c r="Q229" s="4">
        <v>1</v>
      </c>
      <c r="R229" s="8">
        <v>640419900000</v>
      </c>
      <c r="S229" s="7" t="s">
        <v>35</v>
      </c>
      <c r="T229" s="85">
        <v>82.5</v>
      </c>
      <c r="U229" s="73">
        <f t="shared" si="6"/>
        <v>82.5</v>
      </c>
      <c r="V229" s="85">
        <v>165</v>
      </c>
      <c r="W229" s="85">
        <f t="shared" si="7"/>
        <v>165</v>
      </c>
      <c r="X229" s="84"/>
      <c r="Y229" s="87"/>
      <c r="Z229" s="75"/>
      <c r="AA229" s="75"/>
    </row>
    <row r="230" spans="1:27" ht="90" customHeight="1">
      <c r="A230" s="75"/>
      <c r="B230" s="5" t="s">
        <v>433</v>
      </c>
      <c r="C230" s="7" t="s">
        <v>3939</v>
      </c>
      <c r="D230" s="7" t="s">
        <v>434</v>
      </c>
      <c r="E230" s="7" t="s">
        <v>3495</v>
      </c>
      <c r="F230" s="7" t="s">
        <v>463</v>
      </c>
      <c r="G230" s="7" t="s">
        <v>418</v>
      </c>
      <c r="H230" s="7" t="s">
        <v>454</v>
      </c>
      <c r="I230" s="7">
        <v>400</v>
      </c>
      <c r="J230" s="5" t="s">
        <v>4130</v>
      </c>
      <c r="K230" s="76" t="s">
        <v>2964</v>
      </c>
      <c r="L230" s="8">
        <v>4065432105538</v>
      </c>
      <c r="M230" s="7" t="s">
        <v>377</v>
      </c>
      <c r="N230" s="7" t="s">
        <v>113</v>
      </c>
      <c r="O230" s="7" t="s">
        <v>475</v>
      </c>
      <c r="P230" s="7" t="s">
        <v>580</v>
      </c>
      <c r="Q230" s="9">
        <v>2</v>
      </c>
      <c r="R230" s="8" t="s">
        <v>424</v>
      </c>
      <c r="S230" s="7" t="s">
        <v>35</v>
      </c>
      <c r="T230" s="85">
        <v>82.5</v>
      </c>
      <c r="U230" s="73">
        <f t="shared" si="6"/>
        <v>165</v>
      </c>
      <c r="V230" s="85">
        <v>165</v>
      </c>
      <c r="W230" s="85">
        <f t="shared" si="7"/>
        <v>330</v>
      </c>
      <c r="X230" s="84"/>
      <c r="Y230" s="87"/>
      <c r="Z230" s="4"/>
      <c r="AA230" s="5"/>
    </row>
    <row r="231" spans="1:27" ht="90" customHeight="1">
      <c r="A231" s="75"/>
      <c r="B231" s="5" t="s">
        <v>433</v>
      </c>
      <c r="C231" s="7" t="s">
        <v>3939</v>
      </c>
      <c r="D231" s="7" t="s">
        <v>434</v>
      </c>
      <c r="E231" s="7" t="s">
        <v>3495</v>
      </c>
      <c r="F231" s="7" t="s">
        <v>463</v>
      </c>
      <c r="G231" s="7" t="s">
        <v>418</v>
      </c>
      <c r="H231" s="7" t="s">
        <v>454</v>
      </c>
      <c r="I231" s="7">
        <v>400</v>
      </c>
      <c r="J231" s="5" t="s">
        <v>4130</v>
      </c>
      <c r="K231" s="76" t="s">
        <v>2965</v>
      </c>
      <c r="L231" s="8">
        <v>4065432105651</v>
      </c>
      <c r="M231" s="7" t="s">
        <v>377</v>
      </c>
      <c r="N231" s="7" t="s">
        <v>113</v>
      </c>
      <c r="O231" s="7" t="s">
        <v>475</v>
      </c>
      <c r="P231" s="7">
        <v>9</v>
      </c>
      <c r="Q231" s="9">
        <v>2</v>
      </c>
      <c r="R231" s="8" t="s">
        <v>424</v>
      </c>
      <c r="S231" s="7" t="s">
        <v>35</v>
      </c>
      <c r="T231" s="85">
        <v>82.5</v>
      </c>
      <c r="U231" s="73">
        <f t="shared" si="6"/>
        <v>165</v>
      </c>
      <c r="V231" s="85">
        <v>165</v>
      </c>
      <c r="W231" s="85">
        <f t="shared" si="7"/>
        <v>330</v>
      </c>
      <c r="X231" s="84"/>
      <c r="Y231" s="87"/>
      <c r="Z231" s="4"/>
      <c r="AA231" s="5"/>
    </row>
    <row r="232" spans="1:27" ht="90" customHeight="1">
      <c r="A232" s="75"/>
      <c r="B232" s="5" t="s">
        <v>433</v>
      </c>
      <c r="C232" s="7" t="s">
        <v>3939</v>
      </c>
      <c r="D232" s="7" t="s">
        <v>434</v>
      </c>
      <c r="E232" s="7" t="s">
        <v>3495</v>
      </c>
      <c r="F232" s="7" t="s">
        <v>463</v>
      </c>
      <c r="G232" s="7" t="s">
        <v>418</v>
      </c>
      <c r="H232" s="7" t="s">
        <v>454</v>
      </c>
      <c r="I232" s="7">
        <v>400</v>
      </c>
      <c r="J232" s="5" t="s">
        <v>4130</v>
      </c>
      <c r="K232" s="76" t="s">
        <v>2966</v>
      </c>
      <c r="L232" s="8">
        <v>4065432105637</v>
      </c>
      <c r="M232" s="7" t="s">
        <v>377</v>
      </c>
      <c r="N232" s="7" t="s">
        <v>113</v>
      </c>
      <c r="O232" s="7" t="s">
        <v>475</v>
      </c>
      <c r="P232" s="7" t="s">
        <v>581</v>
      </c>
      <c r="Q232" s="9">
        <v>2</v>
      </c>
      <c r="R232" s="8" t="s">
        <v>424</v>
      </c>
      <c r="S232" s="7" t="s">
        <v>35</v>
      </c>
      <c r="T232" s="85">
        <v>82.5</v>
      </c>
      <c r="U232" s="73">
        <f t="shared" si="6"/>
        <v>165</v>
      </c>
      <c r="V232" s="85">
        <v>165</v>
      </c>
      <c r="W232" s="85">
        <f t="shared" si="7"/>
        <v>330</v>
      </c>
      <c r="X232" s="84"/>
      <c r="Y232" s="87"/>
      <c r="Z232" s="4"/>
      <c r="AA232" s="5"/>
    </row>
    <row r="233" spans="1:27" ht="90" customHeight="1">
      <c r="A233" s="75"/>
      <c r="B233" s="5" t="s">
        <v>433</v>
      </c>
      <c r="C233" s="7" t="s">
        <v>3939</v>
      </c>
      <c r="D233" s="7" t="s">
        <v>434</v>
      </c>
      <c r="E233" s="7" t="s">
        <v>3495</v>
      </c>
      <c r="F233" s="7" t="s">
        <v>463</v>
      </c>
      <c r="G233" s="7" t="s">
        <v>418</v>
      </c>
      <c r="H233" s="7" t="s">
        <v>452</v>
      </c>
      <c r="I233" s="7">
        <v>400</v>
      </c>
      <c r="J233" s="5" t="s">
        <v>4131</v>
      </c>
      <c r="K233" s="76" t="s">
        <v>1412</v>
      </c>
      <c r="L233" s="8">
        <v>4065426239355</v>
      </c>
      <c r="M233" s="7" t="s">
        <v>197</v>
      </c>
      <c r="N233" s="7" t="s">
        <v>56</v>
      </c>
      <c r="O233" s="7" t="s">
        <v>472</v>
      </c>
      <c r="P233" s="7">
        <v>10</v>
      </c>
      <c r="Q233" s="9">
        <v>1</v>
      </c>
      <c r="R233" s="8" t="s">
        <v>423</v>
      </c>
      <c r="S233" s="7" t="s">
        <v>35</v>
      </c>
      <c r="T233" s="85">
        <v>90</v>
      </c>
      <c r="U233" s="73">
        <f t="shared" si="6"/>
        <v>90</v>
      </c>
      <c r="V233" s="85">
        <v>180</v>
      </c>
      <c r="W233" s="85">
        <f t="shared" si="7"/>
        <v>180</v>
      </c>
      <c r="X233" s="84"/>
      <c r="Y233" s="87"/>
      <c r="Z233" s="4"/>
      <c r="AA233" s="5"/>
    </row>
    <row r="234" spans="1:27" ht="90" customHeight="1">
      <c r="A234" s="75"/>
      <c r="B234" s="5" t="s">
        <v>433</v>
      </c>
      <c r="C234" s="7" t="s">
        <v>3939</v>
      </c>
      <c r="D234" s="7" t="s">
        <v>434</v>
      </c>
      <c r="E234" s="7" t="s">
        <v>3495</v>
      </c>
      <c r="F234" s="7" t="s">
        <v>463</v>
      </c>
      <c r="G234" s="7" t="s">
        <v>418</v>
      </c>
      <c r="H234" s="7" t="s">
        <v>452</v>
      </c>
      <c r="I234" s="7">
        <v>400</v>
      </c>
      <c r="J234" s="5" t="s">
        <v>4131</v>
      </c>
      <c r="K234" s="76" t="s">
        <v>1413</v>
      </c>
      <c r="L234" s="8">
        <v>4065426239317</v>
      </c>
      <c r="M234" s="7" t="s">
        <v>197</v>
      </c>
      <c r="N234" s="7" t="s">
        <v>56</v>
      </c>
      <c r="O234" s="7" t="s">
        <v>472</v>
      </c>
      <c r="P234" s="7" t="s">
        <v>582</v>
      </c>
      <c r="Q234" s="9">
        <v>2</v>
      </c>
      <c r="R234" s="8" t="s">
        <v>423</v>
      </c>
      <c r="S234" s="7" t="s">
        <v>35</v>
      </c>
      <c r="T234" s="85">
        <v>90</v>
      </c>
      <c r="U234" s="73">
        <f t="shared" si="6"/>
        <v>180</v>
      </c>
      <c r="V234" s="85">
        <v>180</v>
      </c>
      <c r="W234" s="85">
        <f t="shared" si="7"/>
        <v>360</v>
      </c>
      <c r="X234" s="84"/>
      <c r="Y234" s="87"/>
      <c r="Z234" s="4"/>
      <c r="AA234" s="5"/>
    </row>
    <row r="235" spans="1:27" ht="90" customHeight="1">
      <c r="A235" s="75"/>
      <c r="B235" s="5" t="s">
        <v>433</v>
      </c>
      <c r="C235" s="7" t="s">
        <v>3939</v>
      </c>
      <c r="D235" s="7" t="s">
        <v>434</v>
      </c>
      <c r="E235" s="7" t="s">
        <v>3495</v>
      </c>
      <c r="F235" s="7" t="s">
        <v>463</v>
      </c>
      <c r="G235" s="7" t="s">
        <v>418</v>
      </c>
      <c r="H235" s="7" t="s">
        <v>452</v>
      </c>
      <c r="I235" s="7">
        <v>400</v>
      </c>
      <c r="J235" s="5" t="s">
        <v>4131</v>
      </c>
      <c r="K235" s="76" t="s">
        <v>1414</v>
      </c>
      <c r="L235" s="8">
        <v>4065426239294</v>
      </c>
      <c r="M235" s="7" t="s">
        <v>197</v>
      </c>
      <c r="N235" s="7" t="s">
        <v>56</v>
      </c>
      <c r="O235" s="7" t="s">
        <v>472</v>
      </c>
      <c r="P235" s="7">
        <v>11</v>
      </c>
      <c r="Q235" s="9">
        <v>2</v>
      </c>
      <c r="R235" s="8" t="s">
        <v>423</v>
      </c>
      <c r="S235" s="7" t="s">
        <v>35</v>
      </c>
      <c r="T235" s="85">
        <v>90</v>
      </c>
      <c r="U235" s="73">
        <f t="shared" si="6"/>
        <v>180</v>
      </c>
      <c r="V235" s="85">
        <v>180</v>
      </c>
      <c r="W235" s="85">
        <f t="shared" si="7"/>
        <v>360</v>
      </c>
      <c r="X235" s="84"/>
      <c r="Y235" s="87"/>
      <c r="Z235" s="4"/>
      <c r="AA235" s="5"/>
    </row>
    <row r="236" spans="1:27" ht="90" customHeight="1">
      <c r="A236" s="75"/>
      <c r="B236" s="5" t="s">
        <v>433</v>
      </c>
      <c r="C236" s="7" t="s">
        <v>3939</v>
      </c>
      <c r="D236" s="7" t="s">
        <v>434</v>
      </c>
      <c r="E236" s="7" t="s">
        <v>3495</v>
      </c>
      <c r="F236" s="7" t="s">
        <v>463</v>
      </c>
      <c r="G236" s="7" t="s">
        <v>418</v>
      </c>
      <c r="H236" s="7" t="s">
        <v>452</v>
      </c>
      <c r="I236" s="7">
        <v>400</v>
      </c>
      <c r="J236" s="5" t="s">
        <v>4131</v>
      </c>
      <c r="K236" s="76" t="s">
        <v>1415</v>
      </c>
      <c r="L236" s="8">
        <v>4065426239270</v>
      </c>
      <c r="M236" s="7" t="s">
        <v>197</v>
      </c>
      <c r="N236" s="7" t="s">
        <v>56</v>
      </c>
      <c r="O236" s="7" t="s">
        <v>472</v>
      </c>
      <c r="P236" s="7" t="s">
        <v>583</v>
      </c>
      <c r="Q236" s="9">
        <v>1</v>
      </c>
      <c r="R236" s="8" t="s">
        <v>423</v>
      </c>
      <c r="S236" s="7" t="s">
        <v>35</v>
      </c>
      <c r="T236" s="85">
        <v>90</v>
      </c>
      <c r="U236" s="73">
        <f t="shared" si="6"/>
        <v>90</v>
      </c>
      <c r="V236" s="85">
        <v>180</v>
      </c>
      <c r="W236" s="85">
        <f t="shared" si="7"/>
        <v>180</v>
      </c>
      <c r="X236" s="84"/>
      <c r="Y236" s="87"/>
      <c r="Z236" s="4"/>
      <c r="AA236" s="5"/>
    </row>
    <row r="237" spans="1:27" ht="90" customHeight="1">
      <c r="A237" s="75"/>
      <c r="B237" s="5" t="s">
        <v>433</v>
      </c>
      <c r="C237" s="7" t="s">
        <v>3939</v>
      </c>
      <c r="D237" s="7" t="s">
        <v>434</v>
      </c>
      <c r="E237" s="7" t="s">
        <v>3495</v>
      </c>
      <c r="F237" s="7" t="s">
        <v>463</v>
      </c>
      <c r="G237" s="7" t="s">
        <v>418</v>
      </c>
      <c r="H237" s="7" t="s">
        <v>452</v>
      </c>
      <c r="I237" s="7">
        <v>400</v>
      </c>
      <c r="J237" s="5" t="s">
        <v>4131</v>
      </c>
      <c r="K237" s="76" t="s">
        <v>1406</v>
      </c>
      <c r="L237" s="8">
        <v>4065426239218</v>
      </c>
      <c r="M237" s="7" t="s">
        <v>197</v>
      </c>
      <c r="N237" s="7" t="s">
        <v>56</v>
      </c>
      <c r="O237" s="7" t="s">
        <v>472</v>
      </c>
      <c r="P237" s="7" t="s">
        <v>578</v>
      </c>
      <c r="Q237" s="9">
        <v>1</v>
      </c>
      <c r="R237" s="8" t="s">
        <v>423</v>
      </c>
      <c r="S237" s="7" t="s">
        <v>35</v>
      </c>
      <c r="T237" s="85">
        <v>90</v>
      </c>
      <c r="U237" s="73">
        <f t="shared" si="6"/>
        <v>90</v>
      </c>
      <c r="V237" s="85">
        <v>180</v>
      </c>
      <c r="W237" s="85">
        <f t="shared" si="7"/>
        <v>180</v>
      </c>
      <c r="X237" s="84"/>
      <c r="Y237" s="87"/>
      <c r="Z237" s="4"/>
      <c r="AA237" s="5"/>
    </row>
    <row r="238" spans="1:27" ht="90" customHeight="1">
      <c r="A238" s="75"/>
      <c r="B238" s="5" t="s">
        <v>433</v>
      </c>
      <c r="C238" s="7" t="s">
        <v>3939</v>
      </c>
      <c r="D238" s="7" t="s">
        <v>434</v>
      </c>
      <c r="E238" s="7" t="s">
        <v>3495</v>
      </c>
      <c r="F238" s="7" t="s">
        <v>463</v>
      </c>
      <c r="G238" s="7" t="s">
        <v>418</v>
      </c>
      <c r="H238" s="7" t="s">
        <v>452</v>
      </c>
      <c r="I238" s="7">
        <v>400</v>
      </c>
      <c r="J238" s="5" t="s">
        <v>4131</v>
      </c>
      <c r="K238" s="76" t="s">
        <v>1407</v>
      </c>
      <c r="L238" s="8">
        <v>4065426239331</v>
      </c>
      <c r="M238" s="7" t="s">
        <v>197</v>
      </c>
      <c r="N238" s="7" t="s">
        <v>56</v>
      </c>
      <c r="O238" s="7" t="s">
        <v>472</v>
      </c>
      <c r="P238" s="7">
        <v>7</v>
      </c>
      <c r="Q238" s="9">
        <v>1</v>
      </c>
      <c r="R238" s="8" t="s">
        <v>423</v>
      </c>
      <c r="S238" s="7" t="s">
        <v>35</v>
      </c>
      <c r="T238" s="85">
        <v>90</v>
      </c>
      <c r="U238" s="73">
        <f t="shared" si="6"/>
        <v>90</v>
      </c>
      <c r="V238" s="85">
        <v>180</v>
      </c>
      <c r="W238" s="85">
        <f t="shared" si="7"/>
        <v>180</v>
      </c>
      <c r="X238" s="84"/>
      <c r="Y238" s="87"/>
      <c r="Z238" s="4"/>
      <c r="AA238" s="5"/>
    </row>
    <row r="239" spans="1:27" ht="90" customHeight="1">
      <c r="A239" s="75"/>
      <c r="B239" s="5" t="s">
        <v>433</v>
      </c>
      <c r="C239" s="7" t="s">
        <v>3939</v>
      </c>
      <c r="D239" s="7" t="s">
        <v>434</v>
      </c>
      <c r="E239" s="7" t="s">
        <v>3495</v>
      </c>
      <c r="F239" s="7" t="s">
        <v>463</v>
      </c>
      <c r="G239" s="7" t="s">
        <v>418</v>
      </c>
      <c r="H239" s="7" t="s">
        <v>452</v>
      </c>
      <c r="I239" s="7">
        <v>400</v>
      </c>
      <c r="J239" s="5" t="s">
        <v>4131</v>
      </c>
      <c r="K239" s="76" t="s">
        <v>1408</v>
      </c>
      <c r="L239" s="8">
        <v>4065426239287</v>
      </c>
      <c r="M239" s="7" t="s">
        <v>197</v>
      </c>
      <c r="N239" s="7" t="s">
        <v>56</v>
      </c>
      <c r="O239" s="7" t="s">
        <v>472</v>
      </c>
      <c r="P239" s="7" t="s">
        <v>579</v>
      </c>
      <c r="Q239" s="9">
        <v>1</v>
      </c>
      <c r="R239" s="8" t="s">
        <v>423</v>
      </c>
      <c r="S239" s="7" t="s">
        <v>35</v>
      </c>
      <c r="T239" s="85">
        <v>90</v>
      </c>
      <c r="U239" s="73">
        <f t="shared" si="6"/>
        <v>90</v>
      </c>
      <c r="V239" s="85">
        <v>180</v>
      </c>
      <c r="W239" s="85">
        <f t="shared" si="7"/>
        <v>180</v>
      </c>
      <c r="X239" s="84"/>
      <c r="Y239" s="87"/>
      <c r="Z239" s="4"/>
      <c r="AA239" s="5"/>
    </row>
    <row r="240" spans="1:27" ht="90" customHeight="1">
      <c r="A240" s="75"/>
      <c r="B240" s="5" t="s">
        <v>433</v>
      </c>
      <c r="C240" s="7" t="s">
        <v>3939</v>
      </c>
      <c r="D240" s="7" t="s">
        <v>434</v>
      </c>
      <c r="E240" s="7" t="s">
        <v>3495</v>
      </c>
      <c r="F240" s="7" t="s">
        <v>463</v>
      </c>
      <c r="G240" s="7" t="s">
        <v>418</v>
      </c>
      <c r="H240" s="7" t="s">
        <v>452</v>
      </c>
      <c r="I240" s="7">
        <v>400</v>
      </c>
      <c r="J240" s="5" t="s">
        <v>4131</v>
      </c>
      <c r="K240" s="76" t="s">
        <v>1409</v>
      </c>
      <c r="L240" s="8">
        <v>4065426239348</v>
      </c>
      <c r="M240" s="7" t="s">
        <v>197</v>
      </c>
      <c r="N240" s="7" t="s">
        <v>56</v>
      </c>
      <c r="O240" s="7" t="s">
        <v>472</v>
      </c>
      <c r="P240" s="7" t="s">
        <v>580</v>
      </c>
      <c r="Q240" s="9">
        <v>1</v>
      </c>
      <c r="R240" s="8" t="s">
        <v>423</v>
      </c>
      <c r="S240" s="7" t="s">
        <v>35</v>
      </c>
      <c r="T240" s="85">
        <v>90</v>
      </c>
      <c r="U240" s="73">
        <f t="shared" si="6"/>
        <v>90</v>
      </c>
      <c r="V240" s="85">
        <v>180</v>
      </c>
      <c r="W240" s="85">
        <f t="shared" si="7"/>
        <v>180</v>
      </c>
      <c r="X240" s="84"/>
      <c r="Y240" s="87"/>
      <c r="Z240" s="4"/>
      <c r="AA240" s="5"/>
    </row>
    <row r="241" spans="1:27" ht="90" customHeight="1">
      <c r="A241" s="75"/>
      <c r="B241" s="5" t="s">
        <v>433</v>
      </c>
      <c r="C241" s="7" t="s">
        <v>3939</v>
      </c>
      <c r="D241" s="7" t="s">
        <v>434</v>
      </c>
      <c r="E241" s="7" t="s">
        <v>3495</v>
      </c>
      <c r="F241" s="7" t="s">
        <v>463</v>
      </c>
      <c r="G241" s="7" t="s">
        <v>418</v>
      </c>
      <c r="H241" s="7" t="s">
        <v>452</v>
      </c>
      <c r="I241" s="7">
        <v>400</v>
      </c>
      <c r="J241" s="5" t="s">
        <v>4131</v>
      </c>
      <c r="K241" s="76" t="s">
        <v>1410</v>
      </c>
      <c r="L241" s="8">
        <v>4065426239249</v>
      </c>
      <c r="M241" s="7" t="s">
        <v>197</v>
      </c>
      <c r="N241" s="7" t="s">
        <v>56</v>
      </c>
      <c r="O241" s="7" t="s">
        <v>472</v>
      </c>
      <c r="P241" s="7">
        <v>9</v>
      </c>
      <c r="Q241" s="9">
        <v>2</v>
      </c>
      <c r="R241" s="8" t="s">
        <v>423</v>
      </c>
      <c r="S241" s="7" t="s">
        <v>35</v>
      </c>
      <c r="T241" s="85">
        <v>90</v>
      </c>
      <c r="U241" s="73">
        <f t="shared" si="6"/>
        <v>180</v>
      </c>
      <c r="V241" s="85">
        <v>180</v>
      </c>
      <c r="W241" s="85">
        <f t="shared" si="7"/>
        <v>360</v>
      </c>
      <c r="X241" s="84"/>
      <c r="Y241" s="87"/>
      <c r="Z241" s="4"/>
      <c r="AA241" s="5"/>
    </row>
    <row r="242" spans="1:27" ht="90" customHeight="1">
      <c r="A242" s="75"/>
      <c r="B242" s="5" t="s">
        <v>433</v>
      </c>
      <c r="C242" s="7" t="s">
        <v>3939</v>
      </c>
      <c r="D242" s="7" t="s">
        <v>434</v>
      </c>
      <c r="E242" s="7" t="s">
        <v>3495</v>
      </c>
      <c r="F242" s="7" t="s">
        <v>463</v>
      </c>
      <c r="G242" s="7" t="s">
        <v>418</v>
      </c>
      <c r="H242" s="7" t="s">
        <v>452</v>
      </c>
      <c r="I242" s="7">
        <v>400</v>
      </c>
      <c r="J242" s="5" t="s">
        <v>4131</v>
      </c>
      <c r="K242" s="76" t="s">
        <v>1411</v>
      </c>
      <c r="L242" s="8">
        <v>4065426239263</v>
      </c>
      <c r="M242" s="7" t="s">
        <v>197</v>
      </c>
      <c r="N242" s="7" t="s">
        <v>56</v>
      </c>
      <c r="O242" s="7" t="s">
        <v>472</v>
      </c>
      <c r="P242" s="7" t="s">
        <v>581</v>
      </c>
      <c r="Q242" s="9">
        <v>2</v>
      </c>
      <c r="R242" s="8" t="s">
        <v>423</v>
      </c>
      <c r="S242" s="7" t="s">
        <v>35</v>
      </c>
      <c r="T242" s="85">
        <v>90</v>
      </c>
      <c r="U242" s="73">
        <f t="shared" si="6"/>
        <v>180</v>
      </c>
      <c r="V242" s="85">
        <v>180</v>
      </c>
      <c r="W242" s="85">
        <f t="shared" si="7"/>
        <v>360</v>
      </c>
      <c r="X242" s="84"/>
      <c r="Y242" s="87"/>
      <c r="Z242" s="4"/>
      <c r="AA242" s="5"/>
    </row>
    <row r="243" spans="1:27" ht="90" customHeight="1">
      <c r="A243" s="75"/>
      <c r="B243" s="5" t="s">
        <v>433</v>
      </c>
      <c r="C243" s="5" t="s">
        <v>3939</v>
      </c>
      <c r="D243" s="5" t="s">
        <v>437</v>
      </c>
      <c r="E243" s="7" t="s">
        <v>3495</v>
      </c>
      <c r="F243" s="7" t="s">
        <v>462</v>
      </c>
      <c r="G243" s="7" t="s">
        <v>420</v>
      </c>
      <c r="H243" s="5" t="s">
        <v>460</v>
      </c>
      <c r="I243" s="5">
        <v>400</v>
      </c>
      <c r="J243" s="5" t="s">
        <v>4132</v>
      </c>
      <c r="K243" s="76" t="s">
        <v>3816</v>
      </c>
      <c r="L243" s="8">
        <v>4065418153775</v>
      </c>
      <c r="M243" s="5" t="s">
        <v>339</v>
      </c>
      <c r="N243" s="5" t="s">
        <v>78</v>
      </c>
      <c r="O243" s="5" t="s">
        <v>445</v>
      </c>
      <c r="P243" s="5" t="s">
        <v>579</v>
      </c>
      <c r="Q243" s="4">
        <v>1</v>
      </c>
      <c r="R243" s="5" t="s">
        <v>429</v>
      </c>
      <c r="S243" s="5" t="s">
        <v>33</v>
      </c>
      <c r="T243" s="85">
        <v>190</v>
      </c>
      <c r="U243" s="73">
        <f t="shared" si="6"/>
        <v>190</v>
      </c>
      <c r="V243" s="85">
        <v>380</v>
      </c>
      <c r="W243" s="85">
        <f t="shared" si="7"/>
        <v>380</v>
      </c>
      <c r="X243" s="86"/>
      <c r="Y243" s="87"/>
      <c r="Z243" s="75"/>
      <c r="AA243" s="75"/>
    </row>
    <row r="244" spans="1:27" ht="90" customHeight="1">
      <c r="A244" s="75"/>
      <c r="B244" s="5" t="s">
        <v>433</v>
      </c>
      <c r="C244" s="5" t="s">
        <v>3939</v>
      </c>
      <c r="D244" s="5" t="s">
        <v>437</v>
      </c>
      <c r="E244" s="7" t="s">
        <v>3495</v>
      </c>
      <c r="F244" s="7" t="s">
        <v>462</v>
      </c>
      <c r="G244" s="7" t="s">
        <v>420</v>
      </c>
      <c r="H244" s="5" t="s">
        <v>460</v>
      </c>
      <c r="I244" s="5">
        <v>400</v>
      </c>
      <c r="J244" s="5" t="s">
        <v>4132</v>
      </c>
      <c r="K244" s="76" t="s">
        <v>3817</v>
      </c>
      <c r="L244" s="8">
        <v>4065418153614</v>
      </c>
      <c r="M244" s="5" t="s">
        <v>339</v>
      </c>
      <c r="N244" s="5" t="s">
        <v>78</v>
      </c>
      <c r="O244" s="5" t="s">
        <v>445</v>
      </c>
      <c r="P244" s="5" t="s">
        <v>580</v>
      </c>
      <c r="Q244" s="4">
        <v>1</v>
      </c>
      <c r="R244" s="4">
        <v>640219000000</v>
      </c>
      <c r="S244" s="5" t="s">
        <v>33</v>
      </c>
      <c r="T244" s="85">
        <v>190</v>
      </c>
      <c r="U244" s="73">
        <f t="shared" si="6"/>
        <v>190</v>
      </c>
      <c r="V244" s="85">
        <v>380</v>
      </c>
      <c r="W244" s="85">
        <f t="shared" si="7"/>
        <v>380</v>
      </c>
      <c r="X244" s="86"/>
      <c r="Y244" s="87"/>
      <c r="Z244" s="75"/>
      <c r="AA244" s="75"/>
    </row>
    <row r="245" spans="1:27" ht="90" customHeight="1">
      <c r="A245" s="75"/>
      <c r="B245" s="5" t="s">
        <v>433</v>
      </c>
      <c r="C245" s="7" t="s">
        <v>3939</v>
      </c>
      <c r="D245" s="7" t="s">
        <v>437</v>
      </c>
      <c r="E245" s="7" t="s">
        <v>3495</v>
      </c>
      <c r="F245" s="7" t="s">
        <v>462</v>
      </c>
      <c r="G245" s="7" t="s">
        <v>420</v>
      </c>
      <c r="H245" s="7" t="s">
        <v>460</v>
      </c>
      <c r="I245" s="7">
        <v>400</v>
      </c>
      <c r="J245" s="5" t="s">
        <v>4132</v>
      </c>
      <c r="K245" s="76" t="s">
        <v>3101</v>
      </c>
      <c r="L245" s="8">
        <v>4065418153652</v>
      </c>
      <c r="M245" s="7" t="s">
        <v>339</v>
      </c>
      <c r="N245" s="7" t="s">
        <v>78</v>
      </c>
      <c r="O245" s="7" t="s">
        <v>445</v>
      </c>
      <c r="P245" s="7">
        <v>9</v>
      </c>
      <c r="Q245" s="9">
        <v>4</v>
      </c>
      <c r="R245" s="8" t="s">
        <v>429</v>
      </c>
      <c r="S245" s="7" t="s">
        <v>33</v>
      </c>
      <c r="T245" s="85">
        <v>190</v>
      </c>
      <c r="U245" s="73">
        <f t="shared" si="6"/>
        <v>760</v>
      </c>
      <c r="V245" s="85">
        <v>380</v>
      </c>
      <c r="W245" s="85">
        <f t="shared" si="7"/>
        <v>1520</v>
      </c>
      <c r="X245" s="84"/>
      <c r="Y245" s="87"/>
      <c r="Z245" s="4"/>
      <c r="AA245" s="5"/>
    </row>
    <row r="246" spans="1:27" ht="90" customHeight="1">
      <c r="A246" s="5"/>
      <c r="B246" s="5" t="s">
        <v>433</v>
      </c>
      <c r="C246" s="7" t="s">
        <v>3939</v>
      </c>
      <c r="D246" s="78" t="s">
        <v>437</v>
      </c>
      <c r="E246" s="7" t="s">
        <v>3495</v>
      </c>
      <c r="F246" s="7" t="s">
        <v>462</v>
      </c>
      <c r="G246" s="76" t="s">
        <v>3504</v>
      </c>
      <c r="H246" s="78" t="s">
        <v>460</v>
      </c>
      <c r="I246" s="5">
        <v>400</v>
      </c>
      <c r="J246" s="5" t="s">
        <v>4133</v>
      </c>
      <c r="K246" s="76" t="s">
        <v>3818</v>
      </c>
      <c r="L246" s="8">
        <v>4065418149884</v>
      </c>
      <c r="M246" s="78" t="s">
        <v>339</v>
      </c>
      <c r="N246" s="78" t="s">
        <v>78</v>
      </c>
      <c r="O246" s="5" t="s">
        <v>445</v>
      </c>
      <c r="P246" s="78" t="s">
        <v>3527</v>
      </c>
      <c r="Q246" s="4">
        <v>1</v>
      </c>
      <c r="R246" s="78" t="s">
        <v>429</v>
      </c>
      <c r="S246" s="78" t="s">
        <v>3507</v>
      </c>
      <c r="T246" s="85">
        <v>190</v>
      </c>
      <c r="U246" s="73">
        <f t="shared" si="6"/>
        <v>190</v>
      </c>
      <c r="V246" s="85">
        <v>380</v>
      </c>
      <c r="W246" s="85">
        <f t="shared" si="7"/>
        <v>380</v>
      </c>
      <c r="X246" s="86"/>
      <c r="Y246" s="87"/>
      <c r="Z246" s="75"/>
      <c r="AA246" s="75"/>
    </row>
    <row r="247" spans="1:27" ht="90" customHeight="1">
      <c r="A247" s="5"/>
      <c r="B247" s="5" t="s">
        <v>433</v>
      </c>
      <c r="C247" s="7" t="s">
        <v>3939</v>
      </c>
      <c r="D247" s="78" t="s">
        <v>437</v>
      </c>
      <c r="E247" s="7" t="s">
        <v>3495</v>
      </c>
      <c r="F247" s="7" t="s">
        <v>462</v>
      </c>
      <c r="G247" s="76" t="s">
        <v>3504</v>
      </c>
      <c r="H247" s="78" t="s">
        <v>460</v>
      </c>
      <c r="I247" s="5">
        <v>400</v>
      </c>
      <c r="J247" s="5" t="s">
        <v>4133</v>
      </c>
      <c r="K247" s="76" t="s">
        <v>3819</v>
      </c>
      <c r="L247" s="8">
        <v>4065418149983</v>
      </c>
      <c r="M247" s="78" t="s">
        <v>339</v>
      </c>
      <c r="N247" s="78" t="s">
        <v>78</v>
      </c>
      <c r="O247" s="5" t="s">
        <v>445</v>
      </c>
      <c r="P247" s="78" t="s">
        <v>578</v>
      </c>
      <c r="Q247" s="4">
        <v>1</v>
      </c>
      <c r="R247" s="78" t="s">
        <v>429</v>
      </c>
      <c r="S247" s="78" t="s">
        <v>3507</v>
      </c>
      <c r="T247" s="85">
        <v>190</v>
      </c>
      <c r="U247" s="73">
        <f t="shared" si="6"/>
        <v>190</v>
      </c>
      <c r="V247" s="85">
        <v>380</v>
      </c>
      <c r="W247" s="85">
        <f t="shared" si="7"/>
        <v>380</v>
      </c>
      <c r="X247" s="86"/>
      <c r="Y247" s="87"/>
      <c r="Z247" s="75"/>
      <c r="AA247" s="75"/>
    </row>
    <row r="248" spans="1:27" ht="90" customHeight="1">
      <c r="A248" s="5"/>
      <c r="B248" s="5" t="s">
        <v>433</v>
      </c>
      <c r="C248" s="7" t="s">
        <v>3939</v>
      </c>
      <c r="D248" s="78" t="s">
        <v>437</v>
      </c>
      <c r="E248" s="7" t="s">
        <v>3495</v>
      </c>
      <c r="F248" s="7" t="s">
        <v>462</v>
      </c>
      <c r="G248" s="76" t="s">
        <v>3504</v>
      </c>
      <c r="H248" s="78" t="s">
        <v>460</v>
      </c>
      <c r="I248" s="5">
        <v>400</v>
      </c>
      <c r="J248" s="5" t="s">
        <v>4133</v>
      </c>
      <c r="K248" s="76" t="s">
        <v>3820</v>
      </c>
      <c r="L248" s="8">
        <v>4065418149891</v>
      </c>
      <c r="M248" s="78" t="s">
        <v>339</v>
      </c>
      <c r="N248" s="78" t="s">
        <v>78</v>
      </c>
      <c r="O248" s="5" t="s">
        <v>445</v>
      </c>
      <c r="P248" s="78" t="s">
        <v>579</v>
      </c>
      <c r="Q248" s="4">
        <v>1</v>
      </c>
      <c r="R248" s="78" t="s">
        <v>429</v>
      </c>
      <c r="S248" s="78" t="s">
        <v>3507</v>
      </c>
      <c r="T248" s="85">
        <v>190</v>
      </c>
      <c r="U248" s="73">
        <f t="shared" si="6"/>
        <v>190</v>
      </c>
      <c r="V248" s="85">
        <v>380</v>
      </c>
      <c r="W248" s="85">
        <f t="shared" si="7"/>
        <v>380</v>
      </c>
      <c r="X248" s="86"/>
      <c r="Y248" s="87"/>
      <c r="Z248" s="75"/>
      <c r="AA248" s="75"/>
    </row>
    <row r="249" spans="1:27" ht="90" customHeight="1">
      <c r="A249" s="5"/>
      <c r="B249" s="5" t="s">
        <v>433</v>
      </c>
      <c r="C249" s="7" t="s">
        <v>3939</v>
      </c>
      <c r="D249" s="78" t="s">
        <v>437</v>
      </c>
      <c r="E249" s="7" t="s">
        <v>3495</v>
      </c>
      <c r="F249" s="7" t="s">
        <v>462</v>
      </c>
      <c r="G249" s="76" t="s">
        <v>3504</v>
      </c>
      <c r="H249" s="78" t="s">
        <v>460</v>
      </c>
      <c r="I249" s="5">
        <v>400</v>
      </c>
      <c r="J249" s="5" t="s">
        <v>4133</v>
      </c>
      <c r="K249" s="76" t="s">
        <v>3821</v>
      </c>
      <c r="L249" s="8">
        <v>4065418149846</v>
      </c>
      <c r="M249" s="78" t="s">
        <v>339</v>
      </c>
      <c r="N249" s="78" t="s">
        <v>78</v>
      </c>
      <c r="O249" s="5" t="s">
        <v>445</v>
      </c>
      <c r="P249" s="78" t="s">
        <v>3526</v>
      </c>
      <c r="Q249" s="4">
        <v>1</v>
      </c>
      <c r="R249" s="78" t="s">
        <v>429</v>
      </c>
      <c r="S249" s="78" t="s">
        <v>3507</v>
      </c>
      <c r="T249" s="85">
        <v>190</v>
      </c>
      <c r="U249" s="73">
        <f t="shared" si="6"/>
        <v>190</v>
      </c>
      <c r="V249" s="85">
        <v>380</v>
      </c>
      <c r="W249" s="85">
        <f t="shared" si="7"/>
        <v>380</v>
      </c>
      <c r="X249" s="86"/>
      <c r="Y249" s="87"/>
      <c r="Z249" s="75"/>
      <c r="AA249" s="75"/>
    </row>
    <row r="250" spans="1:27" ht="90" customHeight="1">
      <c r="A250" s="5"/>
      <c r="B250" s="5" t="s">
        <v>433</v>
      </c>
      <c r="C250" s="7" t="s">
        <v>3939</v>
      </c>
      <c r="D250" s="78" t="s">
        <v>437</v>
      </c>
      <c r="E250" s="7" t="s">
        <v>3495</v>
      </c>
      <c r="F250" s="7" t="s">
        <v>462</v>
      </c>
      <c r="G250" s="76" t="s">
        <v>3504</v>
      </c>
      <c r="H250" s="78" t="s">
        <v>460</v>
      </c>
      <c r="I250" s="5">
        <v>400</v>
      </c>
      <c r="J250" s="5" t="s">
        <v>4133</v>
      </c>
      <c r="K250" s="76" t="s">
        <v>3822</v>
      </c>
      <c r="L250" s="8">
        <v>4065418149877</v>
      </c>
      <c r="M250" s="78" t="s">
        <v>339</v>
      </c>
      <c r="N250" s="78" t="s">
        <v>78</v>
      </c>
      <c r="O250" s="5" t="s">
        <v>445</v>
      </c>
      <c r="P250" s="78" t="s">
        <v>580</v>
      </c>
      <c r="Q250" s="4">
        <v>1</v>
      </c>
      <c r="R250" s="78" t="s">
        <v>429</v>
      </c>
      <c r="S250" s="78" t="s">
        <v>3507</v>
      </c>
      <c r="T250" s="85">
        <v>190</v>
      </c>
      <c r="U250" s="73">
        <f t="shared" si="6"/>
        <v>190</v>
      </c>
      <c r="V250" s="85">
        <v>380</v>
      </c>
      <c r="W250" s="85">
        <f t="shared" si="7"/>
        <v>380</v>
      </c>
      <c r="X250" s="86"/>
      <c r="Y250" s="87"/>
      <c r="Z250" s="75"/>
      <c r="AA250" s="75"/>
    </row>
    <row r="251" spans="1:27" ht="90" customHeight="1">
      <c r="A251" s="5"/>
      <c r="B251" s="5" t="s">
        <v>433</v>
      </c>
      <c r="C251" s="7" t="s">
        <v>3939</v>
      </c>
      <c r="D251" s="78" t="s">
        <v>437</v>
      </c>
      <c r="E251" s="7" t="s">
        <v>3495</v>
      </c>
      <c r="F251" s="7" t="s">
        <v>462</v>
      </c>
      <c r="G251" s="76" t="s">
        <v>3504</v>
      </c>
      <c r="H251" s="78" t="s">
        <v>460</v>
      </c>
      <c r="I251" s="5">
        <v>400</v>
      </c>
      <c r="J251" s="5" t="s">
        <v>4133</v>
      </c>
      <c r="K251" s="76" t="s">
        <v>3823</v>
      </c>
      <c r="L251" s="8">
        <v>4065418149952</v>
      </c>
      <c r="M251" s="78" t="s">
        <v>339</v>
      </c>
      <c r="N251" s="78" t="s">
        <v>78</v>
      </c>
      <c r="O251" s="5" t="s">
        <v>445</v>
      </c>
      <c r="P251" s="78" t="s">
        <v>3529</v>
      </c>
      <c r="Q251" s="4">
        <v>1</v>
      </c>
      <c r="R251" s="78" t="s">
        <v>429</v>
      </c>
      <c r="S251" s="78" t="s">
        <v>3507</v>
      </c>
      <c r="T251" s="85">
        <v>190</v>
      </c>
      <c r="U251" s="73">
        <f t="shared" si="6"/>
        <v>190</v>
      </c>
      <c r="V251" s="85">
        <v>380</v>
      </c>
      <c r="W251" s="85">
        <f t="shared" si="7"/>
        <v>380</v>
      </c>
      <c r="X251" s="86"/>
      <c r="Y251" s="87"/>
      <c r="Z251" s="75"/>
      <c r="AA251" s="75"/>
    </row>
    <row r="252" spans="1:27" ht="90" customHeight="1">
      <c r="A252" s="5"/>
      <c r="B252" s="5" t="s">
        <v>433</v>
      </c>
      <c r="C252" s="7" t="s">
        <v>3939</v>
      </c>
      <c r="D252" s="78" t="s">
        <v>437</v>
      </c>
      <c r="E252" s="7" t="s">
        <v>3495</v>
      </c>
      <c r="F252" s="7" t="s">
        <v>462</v>
      </c>
      <c r="G252" s="76" t="s">
        <v>3504</v>
      </c>
      <c r="H252" s="78" t="s">
        <v>460</v>
      </c>
      <c r="I252" s="5">
        <v>400</v>
      </c>
      <c r="J252" s="5" t="s">
        <v>4133</v>
      </c>
      <c r="K252" s="76" t="s">
        <v>3824</v>
      </c>
      <c r="L252" s="8">
        <v>4065418149853</v>
      </c>
      <c r="M252" s="78" t="s">
        <v>339</v>
      </c>
      <c r="N252" s="78" t="s">
        <v>78</v>
      </c>
      <c r="O252" s="5" t="s">
        <v>445</v>
      </c>
      <c r="P252" s="78" t="s">
        <v>581</v>
      </c>
      <c r="Q252" s="4">
        <v>1</v>
      </c>
      <c r="R252" s="78" t="s">
        <v>429</v>
      </c>
      <c r="S252" s="78" t="s">
        <v>3507</v>
      </c>
      <c r="T252" s="85">
        <v>190</v>
      </c>
      <c r="U252" s="73">
        <f t="shared" si="6"/>
        <v>190</v>
      </c>
      <c r="V252" s="85">
        <v>380</v>
      </c>
      <c r="W252" s="85">
        <f t="shared" si="7"/>
        <v>380</v>
      </c>
      <c r="X252" s="86"/>
      <c r="Y252" s="87"/>
      <c r="Z252" s="75"/>
      <c r="AA252" s="75"/>
    </row>
    <row r="253" spans="1:27" ht="90" customHeight="1">
      <c r="A253" s="75"/>
      <c r="B253" s="5" t="s">
        <v>433</v>
      </c>
      <c r="C253" s="7" t="s">
        <v>3939</v>
      </c>
      <c r="D253" s="7" t="s">
        <v>434</v>
      </c>
      <c r="E253" s="7" t="s">
        <v>3495</v>
      </c>
      <c r="F253" s="7" t="s">
        <v>463</v>
      </c>
      <c r="G253" s="7" t="s">
        <v>418</v>
      </c>
      <c r="H253" s="7" t="s">
        <v>454</v>
      </c>
      <c r="I253" s="5">
        <v>400</v>
      </c>
      <c r="J253" s="5" t="s">
        <v>4134</v>
      </c>
      <c r="K253" s="76" t="s">
        <v>3543</v>
      </c>
      <c r="L253" s="8">
        <v>4064055821443</v>
      </c>
      <c r="M253" s="7" t="s">
        <v>404</v>
      </c>
      <c r="N253" s="7" t="s">
        <v>142</v>
      </c>
      <c r="O253" s="5" t="s">
        <v>445</v>
      </c>
      <c r="P253" s="7" t="s">
        <v>582</v>
      </c>
      <c r="Q253" s="4">
        <v>1</v>
      </c>
      <c r="R253" s="8">
        <v>640399939000</v>
      </c>
      <c r="S253" s="7" t="s">
        <v>36</v>
      </c>
      <c r="T253" s="85">
        <v>75</v>
      </c>
      <c r="U253" s="73">
        <f t="shared" si="6"/>
        <v>75</v>
      </c>
      <c r="V253" s="85">
        <v>150</v>
      </c>
      <c r="W253" s="85">
        <f t="shared" si="7"/>
        <v>150</v>
      </c>
      <c r="X253" s="86"/>
      <c r="Y253" s="87"/>
      <c r="Z253" s="75"/>
      <c r="AA253" s="75"/>
    </row>
    <row r="254" spans="1:27" ht="90" customHeight="1">
      <c r="A254" s="75"/>
      <c r="B254" s="5" t="s">
        <v>433</v>
      </c>
      <c r="C254" s="7" t="s">
        <v>3939</v>
      </c>
      <c r="D254" s="7" t="s">
        <v>434</v>
      </c>
      <c r="E254" s="7" t="s">
        <v>3495</v>
      </c>
      <c r="F254" s="7" t="s">
        <v>463</v>
      </c>
      <c r="G254" s="7" t="s">
        <v>421</v>
      </c>
      <c r="H254" s="7" t="s">
        <v>454</v>
      </c>
      <c r="I254" s="7">
        <v>400</v>
      </c>
      <c r="J254" s="5" t="s">
        <v>4134</v>
      </c>
      <c r="K254" s="76" t="s">
        <v>3103</v>
      </c>
      <c r="L254" s="8">
        <v>4064055817774</v>
      </c>
      <c r="M254" s="7" t="s">
        <v>404</v>
      </c>
      <c r="N254" s="7" t="s">
        <v>142</v>
      </c>
      <c r="O254" s="7" t="s">
        <v>445</v>
      </c>
      <c r="P254" s="7">
        <v>11</v>
      </c>
      <c r="Q254" s="9">
        <v>2</v>
      </c>
      <c r="R254" s="8" t="s">
        <v>425</v>
      </c>
      <c r="S254" s="7" t="s">
        <v>36</v>
      </c>
      <c r="T254" s="85">
        <v>75</v>
      </c>
      <c r="U254" s="73">
        <f t="shared" si="6"/>
        <v>150</v>
      </c>
      <c r="V254" s="85">
        <v>150</v>
      </c>
      <c r="W254" s="85">
        <f t="shared" si="7"/>
        <v>300</v>
      </c>
      <c r="X254" s="84"/>
      <c r="Y254" s="87"/>
      <c r="Z254" s="4"/>
      <c r="AA254" s="5"/>
    </row>
    <row r="255" spans="1:27" ht="90" customHeight="1">
      <c r="A255" s="75"/>
      <c r="B255" s="5" t="s">
        <v>433</v>
      </c>
      <c r="C255" s="7" t="s">
        <v>3939</v>
      </c>
      <c r="D255" s="7" t="s">
        <v>434</v>
      </c>
      <c r="E255" s="7" t="s">
        <v>3495</v>
      </c>
      <c r="F255" s="7" t="s">
        <v>463</v>
      </c>
      <c r="G255" s="7" t="s">
        <v>421</v>
      </c>
      <c r="H255" s="7" t="s">
        <v>454</v>
      </c>
      <c r="I255" s="7">
        <v>400</v>
      </c>
      <c r="J255" s="5" t="s">
        <v>4134</v>
      </c>
      <c r="K255" s="76" t="s">
        <v>3102</v>
      </c>
      <c r="L255" s="8">
        <v>4064055817804</v>
      </c>
      <c r="M255" s="7" t="s">
        <v>404</v>
      </c>
      <c r="N255" s="7" t="s">
        <v>142</v>
      </c>
      <c r="O255" s="7" t="s">
        <v>445</v>
      </c>
      <c r="P255" s="7" t="s">
        <v>578</v>
      </c>
      <c r="Q255" s="9">
        <v>2</v>
      </c>
      <c r="R255" s="8" t="s">
        <v>425</v>
      </c>
      <c r="S255" s="7" t="s">
        <v>36</v>
      </c>
      <c r="T255" s="85">
        <v>75</v>
      </c>
      <c r="U255" s="73">
        <f t="shared" si="6"/>
        <v>150</v>
      </c>
      <c r="V255" s="85">
        <v>150</v>
      </c>
      <c r="W255" s="85">
        <f t="shared" si="7"/>
        <v>300</v>
      </c>
      <c r="X255" s="84"/>
      <c r="Y255" s="87"/>
      <c r="Z255" s="4"/>
      <c r="AA255" s="5"/>
    </row>
    <row r="256" spans="1:27" ht="90" customHeight="1">
      <c r="A256" s="75"/>
      <c r="B256" s="5" t="s">
        <v>433</v>
      </c>
      <c r="C256" s="7" t="s">
        <v>3939</v>
      </c>
      <c r="D256" s="7" t="s">
        <v>434</v>
      </c>
      <c r="E256" s="7" t="s">
        <v>3495</v>
      </c>
      <c r="F256" s="7" t="s">
        <v>463</v>
      </c>
      <c r="G256" s="7" t="s">
        <v>420</v>
      </c>
      <c r="H256" s="7" t="s">
        <v>454</v>
      </c>
      <c r="I256" s="7">
        <v>400</v>
      </c>
      <c r="J256" s="5" t="str">
        <f>LEFT(K256,6)</f>
        <v>GV7615</v>
      </c>
      <c r="K256" s="5" t="s">
        <v>4564</v>
      </c>
      <c r="L256" s="8">
        <v>4065419806601</v>
      </c>
      <c r="M256" s="7" t="s">
        <v>314</v>
      </c>
      <c r="N256" s="7" t="s">
        <v>51</v>
      </c>
      <c r="O256" s="7" t="s">
        <v>445</v>
      </c>
      <c r="P256" s="7">
        <v>11</v>
      </c>
      <c r="Q256" s="5">
        <v>1</v>
      </c>
      <c r="R256" s="8" t="s">
        <v>426</v>
      </c>
      <c r="S256" s="7" t="s">
        <v>33</v>
      </c>
      <c r="T256" s="73">
        <v>75</v>
      </c>
      <c r="U256" s="89">
        <v>75</v>
      </c>
      <c r="V256" s="73">
        <v>150</v>
      </c>
      <c r="W256" s="90">
        <v>150</v>
      </c>
      <c r="X256" s="84"/>
      <c r="Y256" s="87"/>
      <c r="Z256" s="75"/>
      <c r="AA256" s="75"/>
    </row>
    <row r="257" spans="1:27" ht="90" customHeight="1">
      <c r="A257" s="75"/>
      <c r="B257" s="5" t="s">
        <v>433</v>
      </c>
      <c r="C257" s="7" t="s">
        <v>3939</v>
      </c>
      <c r="D257" s="7" t="s">
        <v>434</v>
      </c>
      <c r="E257" s="7" t="s">
        <v>3495</v>
      </c>
      <c r="F257" s="7" t="s">
        <v>463</v>
      </c>
      <c r="G257" s="7" t="s">
        <v>420</v>
      </c>
      <c r="H257" s="7" t="s">
        <v>454</v>
      </c>
      <c r="I257" s="7">
        <v>400</v>
      </c>
      <c r="J257" s="5" t="s">
        <v>4135</v>
      </c>
      <c r="K257" s="76" t="s">
        <v>2390</v>
      </c>
      <c r="L257" s="8">
        <v>4065419810240</v>
      </c>
      <c r="M257" s="7" t="s">
        <v>314</v>
      </c>
      <c r="N257" s="7" t="s">
        <v>51</v>
      </c>
      <c r="O257" s="7" t="s">
        <v>445</v>
      </c>
      <c r="P257" s="7">
        <v>7</v>
      </c>
      <c r="Q257" s="9">
        <v>1</v>
      </c>
      <c r="R257" s="8" t="s">
        <v>426</v>
      </c>
      <c r="S257" s="7" t="s">
        <v>33</v>
      </c>
      <c r="T257" s="85">
        <v>75</v>
      </c>
      <c r="U257" s="73">
        <f t="shared" ref="U257:U320" si="8">T257*Q257</f>
        <v>75</v>
      </c>
      <c r="V257" s="85">
        <v>150</v>
      </c>
      <c r="W257" s="85">
        <f t="shared" ref="W257:W320" si="9">V257*Q257</f>
        <v>150</v>
      </c>
      <c r="X257" s="84"/>
      <c r="Y257" s="87"/>
      <c r="Z257" s="4"/>
      <c r="AA257" s="5"/>
    </row>
    <row r="258" spans="1:27" ht="90" customHeight="1">
      <c r="A258" s="75"/>
      <c r="B258" s="5" t="s">
        <v>433</v>
      </c>
      <c r="C258" s="7" t="s">
        <v>3939</v>
      </c>
      <c r="D258" s="7" t="s">
        <v>434</v>
      </c>
      <c r="E258" s="7" t="s">
        <v>3495</v>
      </c>
      <c r="F258" s="7" t="s">
        <v>463</v>
      </c>
      <c r="G258" s="7" t="s">
        <v>420</v>
      </c>
      <c r="H258" s="7" t="s">
        <v>454</v>
      </c>
      <c r="I258" s="7">
        <v>400</v>
      </c>
      <c r="J258" s="5" t="s">
        <v>4135</v>
      </c>
      <c r="K258" s="76" t="s">
        <v>2391</v>
      </c>
      <c r="L258" s="8">
        <v>4065419810288</v>
      </c>
      <c r="M258" s="7" t="s">
        <v>314</v>
      </c>
      <c r="N258" s="7" t="s">
        <v>51</v>
      </c>
      <c r="O258" s="7" t="s">
        <v>445</v>
      </c>
      <c r="P258" s="7" t="s">
        <v>579</v>
      </c>
      <c r="Q258" s="9">
        <v>1</v>
      </c>
      <c r="R258" s="8" t="s">
        <v>426</v>
      </c>
      <c r="S258" s="7" t="s">
        <v>33</v>
      </c>
      <c r="T258" s="85">
        <v>75</v>
      </c>
      <c r="U258" s="73">
        <f t="shared" si="8"/>
        <v>75</v>
      </c>
      <c r="V258" s="85">
        <v>150</v>
      </c>
      <c r="W258" s="85">
        <f t="shared" si="9"/>
        <v>150</v>
      </c>
      <c r="X258" s="84"/>
      <c r="Y258" s="87"/>
      <c r="Z258" s="4"/>
      <c r="AA258" s="5"/>
    </row>
    <row r="259" spans="1:27" ht="90" customHeight="1">
      <c r="A259" s="75"/>
      <c r="B259" s="5" t="s">
        <v>433</v>
      </c>
      <c r="C259" s="7" t="s">
        <v>3939</v>
      </c>
      <c r="D259" s="7" t="s">
        <v>434</v>
      </c>
      <c r="E259" s="7" t="s">
        <v>3495</v>
      </c>
      <c r="F259" s="7" t="s">
        <v>463</v>
      </c>
      <c r="G259" s="7" t="s">
        <v>420</v>
      </c>
      <c r="H259" s="7" t="s">
        <v>454</v>
      </c>
      <c r="I259" s="7">
        <v>400</v>
      </c>
      <c r="J259" s="5" t="s">
        <v>4135</v>
      </c>
      <c r="K259" s="76" t="s">
        <v>2392</v>
      </c>
      <c r="L259" s="8">
        <v>4065419810356</v>
      </c>
      <c r="M259" s="7" t="s">
        <v>314</v>
      </c>
      <c r="N259" s="7" t="s">
        <v>51</v>
      </c>
      <c r="O259" s="7" t="s">
        <v>445</v>
      </c>
      <c r="P259" s="7">
        <v>8</v>
      </c>
      <c r="Q259" s="9">
        <v>1</v>
      </c>
      <c r="R259" s="8" t="s">
        <v>426</v>
      </c>
      <c r="S259" s="7" t="s">
        <v>33</v>
      </c>
      <c r="T259" s="85">
        <v>75</v>
      </c>
      <c r="U259" s="73">
        <f t="shared" si="8"/>
        <v>75</v>
      </c>
      <c r="V259" s="85">
        <v>150</v>
      </c>
      <c r="W259" s="85">
        <f t="shared" si="9"/>
        <v>150</v>
      </c>
      <c r="X259" s="84"/>
      <c r="Y259" s="87"/>
      <c r="Z259" s="4"/>
      <c r="AA259" s="5"/>
    </row>
    <row r="260" spans="1:27" ht="90" customHeight="1">
      <c r="A260" s="75"/>
      <c r="B260" s="5" t="s">
        <v>433</v>
      </c>
      <c r="C260" s="7" t="s">
        <v>3939</v>
      </c>
      <c r="D260" s="7" t="s">
        <v>434</v>
      </c>
      <c r="E260" s="7" t="s">
        <v>3495</v>
      </c>
      <c r="F260" s="7" t="s">
        <v>463</v>
      </c>
      <c r="G260" s="7" t="s">
        <v>420</v>
      </c>
      <c r="H260" s="7" t="s">
        <v>454</v>
      </c>
      <c r="I260" s="7">
        <v>400</v>
      </c>
      <c r="J260" s="5" t="s">
        <v>4135</v>
      </c>
      <c r="K260" s="76" t="s">
        <v>2393</v>
      </c>
      <c r="L260" s="8">
        <v>4065419810226</v>
      </c>
      <c r="M260" s="7" t="s">
        <v>314</v>
      </c>
      <c r="N260" s="7" t="s">
        <v>51</v>
      </c>
      <c r="O260" s="7" t="s">
        <v>445</v>
      </c>
      <c r="P260" s="7" t="s">
        <v>580</v>
      </c>
      <c r="Q260" s="9">
        <v>1</v>
      </c>
      <c r="R260" s="8" t="s">
        <v>426</v>
      </c>
      <c r="S260" s="7" t="s">
        <v>33</v>
      </c>
      <c r="T260" s="85">
        <v>75</v>
      </c>
      <c r="U260" s="73">
        <f t="shared" si="8"/>
        <v>75</v>
      </c>
      <c r="V260" s="85">
        <v>150</v>
      </c>
      <c r="W260" s="85">
        <f t="shared" si="9"/>
        <v>150</v>
      </c>
      <c r="X260" s="84"/>
      <c r="Y260" s="87"/>
      <c r="Z260" s="4"/>
      <c r="AA260" s="5"/>
    </row>
    <row r="261" spans="1:27" ht="90" customHeight="1">
      <c r="A261" s="75"/>
      <c r="B261" s="5" t="s">
        <v>433</v>
      </c>
      <c r="C261" s="7" t="s">
        <v>3939</v>
      </c>
      <c r="D261" s="7" t="s">
        <v>434</v>
      </c>
      <c r="E261" s="7" t="s">
        <v>3495</v>
      </c>
      <c r="F261" s="7" t="s">
        <v>463</v>
      </c>
      <c r="G261" s="7" t="s">
        <v>420</v>
      </c>
      <c r="H261" s="7" t="s">
        <v>454</v>
      </c>
      <c r="I261" s="7">
        <v>400</v>
      </c>
      <c r="J261" s="5" t="s">
        <v>4135</v>
      </c>
      <c r="K261" s="76" t="s">
        <v>2394</v>
      </c>
      <c r="L261" s="8">
        <v>4065419806595</v>
      </c>
      <c r="M261" s="7" t="s">
        <v>314</v>
      </c>
      <c r="N261" s="7" t="s">
        <v>51</v>
      </c>
      <c r="O261" s="7" t="s">
        <v>445</v>
      </c>
      <c r="P261" s="7">
        <v>9</v>
      </c>
      <c r="Q261" s="9">
        <v>1</v>
      </c>
      <c r="R261" s="8" t="s">
        <v>426</v>
      </c>
      <c r="S261" s="7" t="s">
        <v>33</v>
      </c>
      <c r="T261" s="85">
        <v>75</v>
      </c>
      <c r="U261" s="73">
        <f t="shared" si="8"/>
        <v>75</v>
      </c>
      <c r="V261" s="85">
        <v>150</v>
      </c>
      <c r="W261" s="85">
        <f t="shared" si="9"/>
        <v>150</v>
      </c>
      <c r="X261" s="84"/>
      <c r="Y261" s="87"/>
      <c r="Z261" s="4"/>
      <c r="AA261" s="5"/>
    </row>
    <row r="262" spans="1:27" ht="90" customHeight="1">
      <c r="A262" s="75"/>
      <c r="B262" s="5" t="s">
        <v>433</v>
      </c>
      <c r="C262" s="7" t="s">
        <v>3939</v>
      </c>
      <c r="D262" s="7" t="s">
        <v>434</v>
      </c>
      <c r="E262" s="7" t="s">
        <v>3495</v>
      </c>
      <c r="F262" s="7" t="s">
        <v>463</v>
      </c>
      <c r="G262" s="7" t="s">
        <v>420</v>
      </c>
      <c r="H262" s="7" t="s">
        <v>454</v>
      </c>
      <c r="I262" s="7">
        <v>400</v>
      </c>
      <c r="J262" s="5" t="s">
        <v>4135</v>
      </c>
      <c r="K262" s="76" t="s">
        <v>2395</v>
      </c>
      <c r="L262" s="8">
        <v>4065419810264</v>
      </c>
      <c r="M262" s="7" t="s">
        <v>314</v>
      </c>
      <c r="N262" s="7" t="s">
        <v>51</v>
      </c>
      <c r="O262" s="7" t="s">
        <v>445</v>
      </c>
      <c r="P262" s="7" t="s">
        <v>581</v>
      </c>
      <c r="Q262" s="9">
        <v>1</v>
      </c>
      <c r="R262" s="8" t="s">
        <v>426</v>
      </c>
      <c r="S262" s="7" t="s">
        <v>33</v>
      </c>
      <c r="T262" s="85">
        <v>75</v>
      </c>
      <c r="U262" s="73">
        <f t="shared" si="8"/>
        <v>75</v>
      </c>
      <c r="V262" s="85">
        <v>150</v>
      </c>
      <c r="W262" s="85">
        <f t="shared" si="9"/>
        <v>150</v>
      </c>
      <c r="X262" s="84"/>
      <c r="Y262" s="87"/>
      <c r="Z262" s="4"/>
      <c r="AA262" s="5"/>
    </row>
    <row r="263" spans="1:27" ht="90" customHeight="1">
      <c r="A263" s="75"/>
      <c r="B263" s="5" t="s">
        <v>433</v>
      </c>
      <c r="C263" s="7" t="s">
        <v>3939</v>
      </c>
      <c r="D263" s="7" t="s">
        <v>434</v>
      </c>
      <c r="E263" s="7" t="s">
        <v>3495</v>
      </c>
      <c r="F263" s="7" t="s">
        <v>464</v>
      </c>
      <c r="G263" s="7" t="s">
        <v>418</v>
      </c>
      <c r="H263" s="7" t="s">
        <v>454</v>
      </c>
      <c r="I263" s="7">
        <v>400</v>
      </c>
      <c r="J263" s="5" t="s">
        <v>4136</v>
      </c>
      <c r="K263" s="76" t="s">
        <v>2923</v>
      </c>
      <c r="L263" s="8">
        <v>4064055878805</v>
      </c>
      <c r="M263" s="7" t="s">
        <v>189</v>
      </c>
      <c r="N263" s="7" t="s">
        <v>113</v>
      </c>
      <c r="O263" s="7" t="s">
        <v>449</v>
      </c>
      <c r="P263" s="7" t="s">
        <v>576</v>
      </c>
      <c r="Q263" s="9">
        <v>1</v>
      </c>
      <c r="R263" s="8" t="s">
        <v>424</v>
      </c>
      <c r="S263" s="7" t="s">
        <v>38</v>
      </c>
      <c r="T263" s="85">
        <v>62.5</v>
      </c>
      <c r="U263" s="73">
        <f t="shared" si="8"/>
        <v>62.5</v>
      </c>
      <c r="V263" s="85">
        <v>125</v>
      </c>
      <c r="W263" s="85">
        <f t="shared" si="9"/>
        <v>125</v>
      </c>
      <c r="X263" s="84"/>
      <c r="Y263" s="87"/>
      <c r="Z263" s="4"/>
      <c r="AA263" s="5"/>
    </row>
    <row r="264" spans="1:27" ht="90" customHeight="1">
      <c r="A264" s="75"/>
      <c r="B264" s="5" t="s">
        <v>433</v>
      </c>
      <c r="C264" s="7" t="s">
        <v>3939</v>
      </c>
      <c r="D264" s="7" t="s">
        <v>434</v>
      </c>
      <c r="E264" s="7" t="s">
        <v>3495</v>
      </c>
      <c r="F264" s="7" t="s">
        <v>464</v>
      </c>
      <c r="G264" s="7" t="s">
        <v>418</v>
      </c>
      <c r="H264" s="7" t="s">
        <v>454</v>
      </c>
      <c r="I264" s="7">
        <v>400</v>
      </c>
      <c r="J264" s="5" t="s">
        <v>4136</v>
      </c>
      <c r="K264" s="76" t="s">
        <v>2924</v>
      </c>
      <c r="L264" s="8">
        <v>4064055878836</v>
      </c>
      <c r="M264" s="7" t="s">
        <v>189</v>
      </c>
      <c r="N264" s="7" t="s">
        <v>113</v>
      </c>
      <c r="O264" s="7" t="s">
        <v>449</v>
      </c>
      <c r="P264" s="7" t="s">
        <v>577</v>
      </c>
      <c r="Q264" s="9">
        <v>1</v>
      </c>
      <c r="R264" s="8" t="s">
        <v>424</v>
      </c>
      <c r="S264" s="7" t="s">
        <v>38</v>
      </c>
      <c r="T264" s="85">
        <v>62.5</v>
      </c>
      <c r="U264" s="73">
        <f t="shared" si="8"/>
        <v>62.5</v>
      </c>
      <c r="V264" s="85">
        <v>125</v>
      </c>
      <c r="W264" s="85">
        <f t="shared" si="9"/>
        <v>125</v>
      </c>
      <c r="X264" s="84"/>
      <c r="Y264" s="87"/>
      <c r="Z264" s="4"/>
      <c r="AA264" s="5"/>
    </row>
    <row r="265" spans="1:27" ht="90" customHeight="1">
      <c r="A265" s="75"/>
      <c r="B265" s="5" t="s">
        <v>433</v>
      </c>
      <c r="C265" s="7" t="s">
        <v>3939</v>
      </c>
      <c r="D265" s="7" t="s">
        <v>434</v>
      </c>
      <c r="E265" s="7" t="s">
        <v>3495</v>
      </c>
      <c r="F265" s="7" t="s">
        <v>464</v>
      </c>
      <c r="G265" s="7" t="s">
        <v>418</v>
      </c>
      <c r="H265" s="7" t="s">
        <v>454</v>
      </c>
      <c r="I265" s="7">
        <v>400</v>
      </c>
      <c r="J265" s="5" t="s">
        <v>4136</v>
      </c>
      <c r="K265" s="76" t="s">
        <v>2925</v>
      </c>
      <c r="L265" s="8">
        <v>4064055875194</v>
      </c>
      <c r="M265" s="7" t="s">
        <v>189</v>
      </c>
      <c r="N265" s="7" t="s">
        <v>113</v>
      </c>
      <c r="O265" s="7" t="s">
        <v>449</v>
      </c>
      <c r="P265" s="7">
        <v>6</v>
      </c>
      <c r="Q265" s="9">
        <v>1</v>
      </c>
      <c r="R265" s="8" t="s">
        <v>424</v>
      </c>
      <c r="S265" s="7" t="s">
        <v>38</v>
      </c>
      <c r="T265" s="85">
        <v>62.5</v>
      </c>
      <c r="U265" s="73">
        <f t="shared" si="8"/>
        <v>62.5</v>
      </c>
      <c r="V265" s="85">
        <v>125</v>
      </c>
      <c r="W265" s="85">
        <f t="shared" si="9"/>
        <v>125</v>
      </c>
      <c r="X265" s="84"/>
      <c r="Y265" s="87"/>
      <c r="Z265" s="4"/>
      <c r="AA265" s="5"/>
    </row>
    <row r="266" spans="1:27" ht="90" customHeight="1">
      <c r="A266" s="75"/>
      <c r="B266" s="5" t="s">
        <v>433</v>
      </c>
      <c r="C266" s="7" t="s">
        <v>3939</v>
      </c>
      <c r="D266" s="7" t="s">
        <v>434</v>
      </c>
      <c r="E266" s="7" t="s">
        <v>3495</v>
      </c>
      <c r="F266" s="7" t="s">
        <v>464</v>
      </c>
      <c r="G266" s="7" t="s">
        <v>418</v>
      </c>
      <c r="H266" s="7" t="s">
        <v>454</v>
      </c>
      <c r="I266" s="7">
        <v>400</v>
      </c>
      <c r="J266" s="5" t="s">
        <v>4136</v>
      </c>
      <c r="K266" s="76" t="s">
        <v>2926</v>
      </c>
      <c r="L266" s="8">
        <v>4064055875170</v>
      </c>
      <c r="M266" s="7" t="s">
        <v>189</v>
      </c>
      <c r="N266" s="7" t="s">
        <v>113</v>
      </c>
      <c r="O266" s="7" t="s">
        <v>449</v>
      </c>
      <c r="P266" s="7" t="s">
        <v>578</v>
      </c>
      <c r="Q266" s="9">
        <v>1</v>
      </c>
      <c r="R266" s="8" t="s">
        <v>424</v>
      </c>
      <c r="S266" s="7" t="s">
        <v>38</v>
      </c>
      <c r="T266" s="85">
        <v>62.5</v>
      </c>
      <c r="U266" s="73">
        <f t="shared" si="8"/>
        <v>62.5</v>
      </c>
      <c r="V266" s="85">
        <v>125</v>
      </c>
      <c r="W266" s="85">
        <f t="shared" si="9"/>
        <v>125</v>
      </c>
      <c r="X266" s="84"/>
      <c r="Y266" s="87"/>
      <c r="Z266" s="4"/>
      <c r="AA266" s="5"/>
    </row>
    <row r="267" spans="1:27" ht="90" customHeight="1">
      <c r="A267" s="75"/>
      <c r="B267" s="5" t="s">
        <v>433</v>
      </c>
      <c r="C267" s="7" t="s">
        <v>3939</v>
      </c>
      <c r="D267" s="7" t="s">
        <v>434</v>
      </c>
      <c r="E267" s="7" t="s">
        <v>3495</v>
      </c>
      <c r="F267" s="7" t="s">
        <v>464</v>
      </c>
      <c r="G267" s="7" t="s">
        <v>418</v>
      </c>
      <c r="H267" s="7" t="s">
        <v>454</v>
      </c>
      <c r="I267" s="7">
        <v>400</v>
      </c>
      <c r="J267" s="5" t="s">
        <v>4136</v>
      </c>
      <c r="K267" s="76" t="s">
        <v>2927</v>
      </c>
      <c r="L267" s="8">
        <v>4064055875118</v>
      </c>
      <c r="M267" s="7" t="s">
        <v>189</v>
      </c>
      <c r="N267" s="7" t="s">
        <v>113</v>
      </c>
      <c r="O267" s="7" t="s">
        <v>449</v>
      </c>
      <c r="P267" s="7">
        <v>7</v>
      </c>
      <c r="Q267" s="9">
        <v>1</v>
      </c>
      <c r="R267" s="8" t="s">
        <v>424</v>
      </c>
      <c r="S267" s="7" t="s">
        <v>38</v>
      </c>
      <c r="T267" s="85">
        <v>62.5</v>
      </c>
      <c r="U267" s="73">
        <f t="shared" si="8"/>
        <v>62.5</v>
      </c>
      <c r="V267" s="85">
        <v>125</v>
      </c>
      <c r="W267" s="85">
        <f t="shared" si="9"/>
        <v>125</v>
      </c>
      <c r="X267" s="84"/>
      <c r="Y267" s="87"/>
      <c r="Z267" s="4"/>
      <c r="AA267" s="5"/>
    </row>
    <row r="268" spans="1:27" ht="90" customHeight="1">
      <c r="A268" s="75"/>
      <c r="B268" s="5" t="s">
        <v>433</v>
      </c>
      <c r="C268" s="7" t="s">
        <v>3939</v>
      </c>
      <c r="D268" s="7" t="s">
        <v>434</v>
      </c>
      <c r="E268" s="7" t="s">
        <v>3495</v>
      </c>
      <c r="F268" s="7" t="s">
        <v>464</v>
      </c>
      <c r="G268" s="7" t="s">
        <v>418</v>
      </c>
      <c r="H268" s="7" t="s">
        <v>452</v>
      </c>
      <c r="I268" s="7">
        <v>400</v>
      </c>
      <c r="J268" s="5" t="s">
        <v>4137</v>
      </c>
      <c r="K268" s="76" t="s">
        <v>3981</v>
      </c>
      <c r="L268" s="8">
        <v>4065426206203</v>
      </c>
      <c r="M268" s="7" t="s">
        <v>271</v>
      </c>
      <c r="N268" s="7" t="s">
        <v>44</v>
      </c>
      <c r="O268" s="7" t="s">
        <v>448</v>
      </c>
      <c r="P268" s="7" t="s">
        <v>577</v>
      </c>
      <c r="Q268" s="9">
        <v>3</v>
      </c>
      <c r="R268" s="8" t="s">
        <v>424</v>
      </c>
      <c r="S268" s="7" t="s">
        <v>35</v>
      </c>
      <c r="T268" s="85">
        <v>95</v>
      </c>
      <c r="U268" s="73">
        <f t="shared" si="8"/>
        <v>285</v>
      </c>
      <c r="V268" s="85">
        <v>190</v>
      </c>
      <c r="W268" s="85">
        <f t="shared" si="9"/>
        <v>570</v>
      </c>
      <c r="X268" s="84"/>
      <c r="Y268" s="87"/>
      <c r="Z268" s="4"/>
      <c r="AA268" s="5"/>
    </row>
    <row r="269" spans="1:27" ht="90" customHeight="1">
      <c r="A269" s="75"/>
      <c r="B269" s="5" t="s">
        <v>433</v>
      </c>
      <c r="C269" s="7" t="s">
        <v>3939</v>
      </c>
      <c r="D269" s="7" t="s">
        <v>434</v>
      </c>
      <c r="E269" s="7" t="s">
        <v>3495</v>
      </c>
      <c r="F269" s="7" t="s">
        <v>464</v>
      </c>
      <c r="G269" s="7" t="s">
        <v>418</v>
      </c>
      <c r="H269" s="7" t="s">
        <v>452</v>
      </c>
      <c r="I269" s="7">
        <v>400</v>
      </c>
      <c r="J269" s="5" t="s">
        <v>4137</v>
      </c>
      <c r="K269" s="76" t="s">
        <v>3982</v>
      </c>
      <c r="L269" s="8">
        <v>4065426202472</v>
      </c>
      <c r="M269" s="7" t="s">
        <v>271</v>
      </c>
      <c r="N269" s="7" t="s">
        <v>44</v>
      </c>
      <c r="O269" s="7" t="s">
        <v>448</v>
      </c>
      <c r="P269" s="7">
        <v>6</v>
      </c>
      <c r="Q269" s="9">
        <v>2</v>
      </c>
      <c r="R269" s="8" t="s">
        <v>424</v>
      </c>
      <c r="S269" s="7" t="s">
        <v>35</v>
      </c>
      <c r="T269" s="85">
        <v>95</v>
      </c>
      <c r="U269" s="73">
        <f t="shared" si="8"/>
        <v>190</v>
      </c>
      <c r="V269" s="85">
        <v>190</v>
      </c>
      <c r="W269" s="85">
        <f t="shared" si="9"/>
        <v>380</v>
      </c>
      <c r="X269" s="84"/>
      <c r="Y269" s="87"/>
      <c r="Z269" s="4"/>
      <c r="AA269" s="5"/>
    </row>
    <row r="270" spans="1:27" ht="90" customHeight="1">
      <c r="A270" s="75"/>
      <c r="B270" s="5" t="s">
        <v>433</v>
      </c>
      <c r="C270" s="7" t="s">
        <v>3939</v>
      </c>
      <c r="D270" s="7" t="s">
        <v>434</v>
      </c>
      <c r="E270" s="7" t="s">
        <v>3495</v>
      </c>
      <c r="F270" s="7" t="s">
        <v>464</v>
      </c>
      <c r="G270" s="7" t="s">
        <v>418</v>
      </c>
      <c r="H270" s="7" t="s">
        <v>452</v>
      </c>
      <c r="I270" s="7">
        <v>400</v>
      </c>
      <c r="J270" s="5" t="s">
        <v>4137</v>
      </c>
      <c r="K270" s="76" t="s">
        <v>3983</v>
      </c>
      <c r="L270" s="8">
        <v>4065426206104</v>
      </c>
      <c r="M270" s="7" t="s">
        <v>271</v>
      </c>
      <c r="N270" s="7" t="s">
        <v>44</v>
      </c>
      <c r="O270" s="7" t="s">
        <v>448</v>
      </c>
      <c r="P270" s="7" t="s">
        <v>578</v>
      </c>
      <c r="Q270" s="9">
        <v>2</v>
      </c>
      <c r="R270" s="8" t="s">
        <v>424</v>
      </c>
      <c r="S270" s="7" t="s">
        <v>35</v>
      </c>
      <c r="T270" s="85">
        <v>95</v>
      </c>
      <c r="U270" s="73">
        <f t="shared" si="8"/>
        <v>190</v>
      </c>
      <c r="V270" s="85">
        <v>190</v>
      </c>
      <c r="W270" s="85">
        <f t="shared" si="9"/>
        <v>380</v>
      </c>
      <c r="X270" s="84"/>
      <c r="Y270" s="87"/>
      <c r="Z270" s="4"/>
      <c r="AA270" s="5"/>
    </row>
    <row r="271" spans="1:27" ht="90" customHeight="1">
      <c r="A271" s="75"/>
      <c r="B271" s="5" t="s">
        <v>433</v>
      </c>
      <c r="C271" s="7" t="s">
        <v>3939</v>
      </c>
      <c r="D271" s="7" t="s">
        <v>434</v>
      </c>
      <c r="E271" s="7" t="s">
        <v>3495</v>
      </c>
      <c r="F271" s="7" t="s">
        <v>464</v>
      </c>
      <c r="G271" s="7" t="s">
        <v>418</v>
      </c>
      <c r="H271" s="7" t="s">
        <v>452</v>
      </c>
      <c r="I271" s="7">
        <v>400</v>
      </c>
      <c r="J271" s="5" t="s">
        <v>4137</v>
      </c>
      <c r="K271" s="76" t="s">
        <v>1926</v>
      </c>
      <c r="L271" s="8">
        <v>4065426206173</v>
      </c>
      <c r="M271" s="7" t="s">
        <v>271</v>
      </c>
      <c r="N271" s="7" t="s">
        <v>44</v>
      </c>
      <c r="O271" s="7" t="s">
        <v>448</v>
      </c>
      <c r="P271" s="7">
        <v>10</v>
      </c>
      <c r="Q271" s="9">
        <v>1</v>
      </c>
      <c r="R271" s="8" t="s">
        <v>424</v>
      </c>
      <c r="S271" s="7" t="s">
        <v>35</v>
      </c>
      <c r="T271" s="85">
        <v>95</v>
      </c>
      <c r="U271" s="73">
        <f t="shared" si="8"/>
        <v>95</v>
      </c>
      <c r="V271" s="85">
        <v>190</v>
      </c>
      <c r="W271" s="85">
        <f t="shared" si="9"/>
        <v>190</v>
      </c>
      <c r="X271" s="84"/>
      <c r="Y271" s="87"/>
      <c r="Z271" s="4"/>
      <c r="AA271" s="5"/>
    </row>
    <row r="272" spans="1:27" ht="90" customHeight="1">
      <c r="A272" s="75"/>
      <c r="B272" s="5" t="s">
        <v>433</v>
      </c>
      <c r="C272" s="7" t="s">
        <v>3939</v>
      </c>
      <c r="D272" s="7" t="s">
        <v>434</v>
      </c>
      <c r="E272" s="7" t="s">
        <v>3495</v>
      </c>
      <c r="F272" s="7" t="s">
        <v>464</v>
      </c>
      <c r="G272" s="7" t="s">
        <v>418</v>
      </c>
      <c r="H272" s="7" t="s">
        <v>452</v>
      </c>
      <c r="I272" s="7">
        <v>400</v>
      </c>
      <c r="J272" s="5" t="s">
        <v>4137</v>
      </c>
      <c r="K272" s="76" t="s">
        <v>1917</v>
      </c>
      <c r="L272" s="8">
        <v>4065426206111</v>
      </c>
      <c r="M272" s="7" t="s">
        <v>271</v>
      </c>
      <c r="N272" s="7" t="s">
        <v>44</v>
      </c>
      <c r="O272" s="7" t="s">
        <v>448</v>
      </c>
      <c r="P272" s="7" t="s">
        <v>584</v>
      </c>
      <c r="Q272" s="9">
        <v>1</v>
      </c>
      <c r="R272" s="8" t="s">
        <v>424</v>
      </c>
      <c r="S272" s="7" t="s">
        <v>35</v>
      </c>
      <c r="T272" s="85">
        <v>95</v>
      </c>
      <c r="U272" s="73">
        <f t="shared" si="8"/>
        <v>95</v>
      </c>
      <c r="V272" s="85">
        <v>190</v>
      </c>
      <c r="W272" s="85">
        <f t="shared" si="9"/>
        <v>190</v>
      </c>
      <c r="X272" s="84"/>
      <c r="Y272" s="87"/>
      <c r="Z272" s="4"/>
      <c r="AA272" s="5"/>
    </row>
    <row r="273" spans="1:27" ht="90" customHeight="1">
      <c r="A273" s="75"/>
      <c r="B273" s="5" t="s">
        <v>433</v>
      </c>
      <c r="C273" s="7" t="s">
        <v>3939</v>
      </c>
      <c r="D273" s="7" t="s">
        <v>434</v>
      </c>
      <c r="E273" s="7" t="s">
        <v>3495</v>
      </c>
      <c r="F273" s="7" t="s">
        <v>464</v>
      </c>
      <c r="G273" s="7" t="s">
        <v>418</v>
      </c>
      <c r="H273" s="7" t="s">
        <v>452</v>
      </c>
      <c r="I273" s="7">
        <v>400</v>
      </c>
      <c r="J273" s="5" t="s">
        <v>4137</v>
      </c>
      <c r="K273" s="76" t="s">
        <v>1918</v>
      </c>
      <c r="L273" s="8">
        <v>4065426202489</v>
      </c>
      <c r="M273" s="7" t="s">
        <v>271</v>
      </c>
      <c r="N273" s="7" t="s">
        <v>44</v>
      </c>
      <c r="O273" s="7" t="s">
        <v>448</v>
      </c>
      <c r="P273" s="7" t="s">
        <v>576</v>
      </c>
      <c r="Q273" s="9">
        <v>1</v>
      </c>
      <c r="R273" s="8" t="s">
        <v>424</v>
      </c>
      <c r="S273" s="7" t="s">
        <v>35</v>
      </c>
      <c r="T273" s="85">
        <v>95</v>
      </c>
      <c r="U273" s="73">
        <f t="shared" si="8"/>
        <v>95</v>
      </c>
      <c r="V273" s="85">
        <v>190</v>
      </c>
      <c r="W273" s="85">
        <f t="shared" si="9"/>
        <v>190</v>
      </c>
      <c r="X273" s="84"/>
      <c r="Y273" s="87"/>
      <c r="Z273" s="4"/>
      <c r="AA273" s="5"/>
    </row>
    <row r="274" spans="1:27" ht="90" customHeight="1">
      <c r="A274" s="75"/>
      <c r="B274" s="5" t="s">
        <v>433</v>
      </c>
      <c r="C274" s="7" t="s">
        <v>3939</v>
      </c>
      <c r="D274" s="7" t="s">
        <v>434</v>
      </c>
      <c r="E274" s="7" t="s">
        <v>3495</v>
      </c>
      <c r="F274" s="7" t="s">
        <v>464</v>
      </c>
      <c r="G274" s="7" t="s">
        <v>418</v>
      </c>
      <c r="H274" s="7" t="s">
        <v>452</v>
      </c>
      <c r="I274" s="7">
        <v>400</v>
      </c>
      <c r="J274" s="5" t="s">
        <v>4137</v>
      </c>
      <c r="K274" s="76" t="s">
        <v>1919</v>
      </c>
      <c r="L274" s="8">
        <v>4065426206128</v>
      </c>
      <c r="M274" s="7" t="s">
        <v>271</v>
      </c>
      <c r="N274" s="7" t="s">
        <v>44</v>
      </c>
      <c r="O274" s="7" t="s">
        <v>448</v>
      </c>
      <c r="P274" s="7">
        <v>5</v>
      </c>
      <c r="Q274" s="9">
        <v>1</v>
      </c>
      <c r="R274" s="8" t="s">
        <v>424</v>
      </c>
      <c r="S274" s="7" t="s">
        <v>35</v>
      </c>
      <c r="T274" s="85">
        <v>95</v>
      </c>
      <c r="U274" s="73">
        <f t="shared" si="8"/>
        <v>95</v>
      </c>
      <c r="V274" s="85">
        <v>190</v>
      </c>
      <c r="W274" s="85">
        <f t="shared" si="9"/>
        <v>190</v>
      </c>
      <c r="X274" s="84"/>
      <c r="Y274" s="87"/>
      <c r="Z274" s="4"/>
      <c r="AA274" s="5"/>
    </row>
    <row r="275" spans="1:27" ht="90" customHeight="1">
      <c r="A275" s="75"/>
      <c r="B275" s="5" t="s">
        <v>433</v>
      </c>
      <c r="C275" s="7" t="s">
        <v>3939</v>
      </c>
      <c r="D275" s="7" t="s">
        <v>434</v>
      </c>
      <c r="E275" s="7" t="s">
        <v>3495</v>
      </c>
      <c r="F275" s="7" t="s">
        <v>464</v>
      </c>
      <c r="G275" s="7" t="s">
        <v>418</v>
      </c>
      <c r="H275" s="7" t="s">
        <v>452</v>
      </c>
      <c r="I275" s="7">
        <v>400</v>
      </c>
      <c r="J275" s="5" t="s">
        <v>4137</v>
      </c>
      <c r="K275" s="76" t="s">
        <v>1920</v>
      </c>
      <c r="L275" s="8">
        <v>4065426206098</v>
      </c>
      <c r="M275" s="7" t="s">
        <v>271</v>
      </c>
      <c r="N275" s="7" t="s">
        <v>44</v>
      </c>
      <c r="O275" s="7" t="s">
        <v>448</v>
      </c>
      <c r="P275" s="7">
        <v>7</v>
      </c>
      <c r="Q275" s="9">
        <v>1</v>
      </c>
      <c r="R275" s="8" t="s">
        <v>424</v>
      </c>
      <c r="S275" s="7" t="s">
        <v>35</v>
      </c>
      <c r="T275" s="85">
        <v>95</v>
      </c>
      <c r="U275" s="73">
        <f t="shared" si="8"/>
        <v>95</v>
      </c>
      <c r="V275" s="85">
        <v>190</v>
      </c>
      <c r="W275" s="85">
        <f t="shared" si="9"/>
        <v>190</v>
      </c>
      <c r="X275" s="84"/>
      <c r="Y275" s="87"/>
      <c r="Z275" s="4"/>
      <c r="AA275" s="5"/>
    </row>
    <row r="276" spans="1:27" ht="90" customHeight="1">
      <c r="A276" s="75"/>
      <c r="B276" s="5" t="s">
        <v>433</v>
      </c>
      <c r="C276" s="7" t="s">
        <v>3939</v>
      </c>
      <c r="D276" s="7" t="s">
        <v>434</v>
      </c>
      <c r="E276" s="7" t="s">
        <v>3495</v>
      </c>
      <c r="F276" s="7" t="s">
        <v>464</v>
      </c>
      <c r="G276" s="7" t="s">
        <v>418</v>
      </c>
      <c r="H276" s="7" t="s">
        <v>452</v>
      </c>
      <c r="I276" s="7">
        <v>400</v>
      </c>
      <c r="J276" s="5" t="s">
        <v>4137</v>
      </c>
      <c r="K276" s="76" t="s">
        <v>1921</v>
      </c>
      <c r="L276" s="8">
        <v>4065426206142</v>
      </c>
      <c r="M276" s="7" t="s">
        <v>271</v>
      </c>
      <c r="N276" s="7" t="s">
        <v>44</v>
      </c>
      <c r="O276" s="7" t="s">
        <v>448</v>
      </c>
      <c r="P276" s="7" t="s">
        <v>579</v>
      </c>
      <c r="Q276" s="9">
        <v>1</v>
      </c>
      <c r="R276" s="8" t="s">
        <v>424</v>
      </c>
      <c r="S276" s="7" t="s">
        <v>35</v>
      </c>
      <c r="T276" s="85">
        <v>95</v>
      </c>
      <c r="U276" s="73">
        <f t="shared" si="8"/>
        <v>95</v>
      </c>
      <c r="V276" s="85">
        <v>190</v>
      </c>
      <c r="W276" s="85">
        <f t="shared" si="9"/>
        <v>190</v>
      </c>
      <c r="X276" s="84"/>
      <c r="Y276" s="87"/>
      <c r="Z276" s="4"/>
      <c r="AA276" s="5"/>
    </row>
    <row r="277" spans="1:27" ht="90" customHeight="1">
      <c r="A277" s="75"/>
      <c r="B277" s="5" t="s">
        <v>433</v>
      </c>
      <c r="C277" s="7" t="s">
        <v>3939</v>
      </c>
      <c r="D277" s="7" t="s">
        <v>434</v>
      </c>
      <c r="E277" s="7" t="s">
        <v>3495</v>
      </c>
      <c r="F277" s="7" t="s">
        <v>464</v>
      </c>
      <c r="G277" s="7" t="s">
        <v>418</v>
      </c>
      <c r="H277" s="7" t="s">
        <v>452</v>
      </c>
      <c r="I277" s="7">
        <v>400</v>
      </c>
      <c r="J277" s="5" t="s">
        <v>4137</v>
      </c>
      <c r="K277" s="76" t="s">
        <v>1922</v>
      </c>
      <c r="L277" s="8">
        <v>4065426206135</v>
      </c>
      <c r="M277" s="7" t="s">
        <v>271</v>
      </c>
      <c r="N277" s="7" t="s">
        <v>44</v>
      </c>
      <c r="O277" s="7" t="s">
        <v>448</v>
      </c>
      <c r="P277" s="7">
        <v>8</v>
      </c>
      <c r="Q277" s="9">
        <v>1</v>
      </c>
      <c r="R277" s="8" t="s">
        <v>424</v>
      </c>
      <c r="S277" s="7" t="s">
        <v>35</v>
      </c>
      <c r="T277" s="85">
        <v>95</v>
      </c>
      <c r="U277" s="73">
        <f t="shared" si="8"/>
        <v>95</v>
      </c>
      <c r="V277" s="85">
        <v>190</v>
      </c>
      <c r="W277" s="85">
        <f t="shared" si="9"/>
        <v>190</v>
      </c>
      <c r="X277" s="84"/>
      <c r="Y277" s="87"/>
      <c r="Z277" s="4"/>
      <c r="AA277" s="5"/>
    </row>
    <row r="278" spans="1:27" ht="90" customHeight="1">
      <c r="A278" s="75"/>
      <c r="B278" s="5" t="s">
        <v>433</v>
      </c>
      <c r="C278" s="7" t="s">
        <v>3939</v>
      </c>
      <c r="D278" s="7" t="s">
        <v>434</v>
      </c>
      <c r="E278" s="7" t="s">
        <v>3495</v>
      </c>
      <c r="F278" s="7" t="s">
        <v>464</v>
      </c>
      <c r="G278" s="7" t="s">
        <v>418</v>
      </c>
      <c r="H278" s="7" t="s">
        <v>452</v>
      </c>
      <c r="I278" s="7">
        <v>400</v>
      </c>
      <c r="J278" s="5" t="s">
        <v>4137</v>
      </c>
      <c r="K278" s="76" t="s">
        <v>1923</v>
      </c>
      <c r="L278" s="8">
        <v>4065426206166</v>
      </c>
      <c r="M278" s="7" t="s">
        <v>271</v>
      </c>
      <c r="N278" s="7" t="s">
        <v>44</v>
      </c>
      <c r="O278" s="7" t="s">
        <v>448</v>
      </c>
      <c r="P278" s="7" t="s">
        <v>580</v>
      </c>
      <c r="Q278" s="9">
        <v>1</v>
      </c>
      <c r="R278" s="8" t="s">
        <v>424</v>
      </c>
      <c r="S278" s="7" t="s">
        <v>35</v>
      </c>
      <c r="T278" s="85">
        <v>95</v>
      </c>
      <c r="U278" s="73">
        <f t="shared" si="8"/>
        <v>95</v>
      </c>
      <c r="V278" s="85">
        <v>190</v>
      </c>
      <c r="W278" s="85">
        <f t="shared" si="9"/>
        <v>190</v>
      </c>
      <c r="X278" s="84"/>
      <c r="Y278" s="87"/>
      <c r="Z278" s="4"/>
      <c r="AA278" s="5"/>
    </row>
    <row r="279" spans="1:27" ht="90" customHeight="1">
      <c r="A279" s="75"/>
      <c r="B279" s="5" t="s">
        <v>433</v>
      </c>
      <c r="C279" s="7" t="s">
        <v>3939</v>
      </c>
      <c r="D279" s="7" t="s">
        <v>434</v>
      </c>
      <c r="E279" s="7" t="s">
        <v>3495</v>
      </c>
      <c r="F279" s="7" t="s">
        <v>464</v>
      </c>
      <c r="G279" s="7" t="s">
        <v>418</v>
      </c>
      <c r="H279" s="7" t="s">
        <v>452</v>
      </c>
      <c r="I279" s="7">
        <v>400</v>
      </c>
      <c r="J279" s="5" t="s">
        <v>4137</v>
      </c>
      <c r="K279" s="76" t="s">
        <v>1924</v>
      </c>
      <c r="L279" s="8">
        <v>4065426206197</v>
      </c>
      <c r="M279" s="7" t="s">
        <v>271</v>
      </c>
      <c r="N279" s="7" t="s">
        <v>44</v>
      </c>
      <c r="O279" s="7" t="s">
        <v>448</v>
      </c>
      <c r="P279" s="7">
        <v>9</v>
      </c>
      <c r="Q279" s="9">
        <v>1</v>
      </c>
      <c r="R279" s="8" t="s">
        <v>424</v>
      </c>
      <c r="S279" s="7" t="s">
        <v>35</v>
      </c>
      <c r="T279" s="85">
        <v>95</v>
      </c>
      <c r="U279" s="73">
        <f t="shared" si="8"/>
        <v>95</v>
      </c>
      <c r="V279" s="85">
        <v>190</v>
      </c>
      <c r="W279" s="85">
        <f t="shared" si="9"/>
        <v>190</v>
      </c>
      <c r="X279" s="84"/>
      <c r="Y279" s="87"/>
      <c r="Z279" s="4"/>
      <c r="AA279" s="5"/>
    </row>
    <row r="280" spans="1:27" ht="90" customHeight="1">
      <c r="A280" s="75"/>
      <c r="B280" s="5" t="s">
        <v>433</v>
      </c>
      <c r="C280" s="7" t="s">
        <v>3939</v>
      </c>
      <c r="D280" s="7" t="s">
        <v>434</v>
      </c>
      <c r="E280" s="7" t="s">
        <v>3495</v>
      </c>
      <c r="F280" s="7" t="s">
        <v>464</v>
      </c>
      <c r="G280" s="7" t="s">
        <v>418</v>
      </c>
      <c r="H280" s="7" t="s">
        <v>452</v>
      </c>
      <c r="I280" s="7">
        <v>400</v>
      </c>
      <c r="J280" s="5" t="s">
        <v>4137</v>
      </c>
      <c r="K280" s="76" t="s">
        <v>1925</v>
      </c>
      <c r="L280" s="8">
        <v>4065426206159</v>
      </c>
      <c r="M280" s="7" t="s">
        <v>271</v>
      </c>
      <c r="N280" s="7" t="s">
        <v>44</v>
      </c>
      <c r="O280" s="7" t="s">
        <v>448</v>
      </c>
      <c r="P280" s="7" t="s">
        <v>581</v>
      </c>
      <c r="Q280" s="9">
        <v>1</v>
      </c>
      <c r="R280" s="8" t="s">
        <v>424</v>
      </c>
      <c r="S280" s="7" t="s">
        <v>35</v>
      </c>
      <c r="T280" s="85">
        <v>95</v>
      </c>
      <c r="U280" s="73">
        <f t="shared" si="8"/>
        <v>95</v>
      </c>
      <c r="V280" s="85">
        <v>190</v>
      </c>
      <c r="W280" s="85">
        <f t="shared" si="9"/>
        <v>190</v>
      </c>
      <c r="X280" s="84"/>
      <c r="Y280" s="87"/>
      <c r="Z280" s="4"/>
      <c r="AA280" s="5"/>
    </row>
    <row r="281" spans="1:27" ht="90" customHeight="1">
      <c r="A281" s="75"/>
      <c r="B281" s="5" t="s">
        <v>433</v>
      </c>
      <c r="C281" s="7" t="s">
        <v>3939</v>
      </c>
      <c r="D281" s="7" t="s">
        <v>434</v>
      </c>
      <c r="E281" s="7" t="s">
        <v>3495</v>
      </c>
      <c r="F281" s="7" t="s">
        <v>464</v>
      </c>
      <c r="G281" s="7" t="s">
        <v>418</v>
      </c>
      <c r="H281" s="7" t="s">
        <v>452</v>
      </c>
      <c r="I281" s="7">
        <v>400</v>
      </c>
      <c r="J281" s="5" t="s">
        <v>4138</v>
      </c>
      <c r="K281" s="76" t="s">
        <v>1081</v>
      </c>
      <c r="L281" s="8">
        <v>4065426095951</v>
      </c>
      <c r="M281" s="7" t="s">
        <v>213</v>
      </c>
      <c r="N281" s="7" t="s">
        <v>46</v>
      </c>
      <c r="O281" s="7" t="s">
        <v>476</v>
      </c>
      <c r="P281" s="7" t="s">
        <v>584</v>
      </c>
      <c r="Q281" s="9">
        <v>2</v>
      </c>
      <c r="R281" s="8" t="s">
        <v>424</v>
      </c>
      <c r="S281" s="7" t="s">
        <v>36</v>
      </c>
      <c r="T281" s="85">
        <v>95</v>
      </c>
      <c r="U281" s="73">
        <f t="shared" si="8"/>
        <v>190</v>
      </c>
      <c r="V281" s="85">
        <v>190</v>
      </c>
      <c r="W281" s="85">
        <f t="shared" si="9"/>
        <v>380</v>
      </c>
      <c r="X281" s="84"/>
      <c r="Y281" s="87"/>
      <c r="Z281" s="4"/>
      <c r="AA281" s="5"/>
    </row>
    <row r="282" spans="1:27" ht="90" customHeight="1">
      <c r="A282" s="75"/>
      <c r="B282" s="5" t="s">
        <v>433</v>
      </c>
      <c r="C282" s="7" t="s">
        <v>3939</v>
      </c>
      <c r="D282" s="7" t="s">
        <v>434</v>
      </c>
      <c r="E282" s="7" t="s">
        <v>3495</v>
      </c>
      <c r="F282" s="7" t="s">
        <v>464</v>
      </c>
      <c r="G282" s="7" t="s">
        <v>418</v>
      </c>
      <c r="H282" s="7" t="s">
        <v>452</v>
      </c>
      <c r="I282" s="7">
        <v>400</v>
      </c>
      <c r="J282" s="5" t="s">
        <v>4138</v>
      </c>
      <c r="K282" s="76" t="s">
        <v>1082</v>
      </c>
      <c r="L282" s="8">
        <v>4065426099607</v>
      </c>
      <c r="M282" s="7" t="s">
        <v>213</v>
      </c>
      <c r="N282" s="7" t="s">
        <v>46</v>
      </c>
      <c r="O282" s="7" t="s">
        <v>476</v>
      </c>
      <c r="P282" s="7">
        <v>4</v>
      </c>
      <c r="Q282" s="9">
        <v>3</v>
      </c>
      <c r="R282" s="8" t="s">
        <v>424</v>
      </c>
      <c r="S282" s="7" t="s">
        <v>36</v>
      </c>
      <c r="T282" s="85">
        <v>95</v>
      </c>
      <c r="U282" s="73">
        <f t="shared" si="8"/>
        <v>285</v>
      </c>
      <c r="V282" s="85">
        <v>190</v>
      </c>
      <c r="W282" s="85">
        <f t="shared" si="9"/>
        <v>570</v>
      </c>
      <c r="X282" s="84"/>
      <c r="Y282" s="87"/>
      <c r="Z282" s="4"/>
      <c r="AA282" s="5"/>
    </row>
    <row r="283" spans="1:27" ht="90" customHeight="1">
      <c r="A283" s="75"/>
      <c r="B283" s="5" t="s">
        <v>433</v>
      </c>
      <c r="C283" s="7" t="s">
        <v>3939</v>
      </c>
      <c r="D283" s="7" t="s">
        <v>434</v>
      </c>
      <c r="E283" s="7" t="s">
        <v>3495</v>
      </c>
      <c r="F283" s="7" t="s">
        <v>464</v>
      </c>
      <c r="G283" s="7" t="s">
        <v>418</v>
      </c>
      <c r="H283" s="7" t="s">
        <v>452</v>
      </c>
      <c r="I283" s="7">
        <v>400</v>
      </c>
      <c r="J283" s="5" t="s">
        <v>4138</v>
      </c>
      <c r="K283" s="76" t="s">
        <v>1083</v>
      </c>
      <c r="L283" s="8">
        <v>4065426099638</v>
      </c>
      <c r="M283" s="7" t="s">
        <v>213</v>
      </c>
      <c r="N283" s="7" t="s">
        <v>46</v>
      </c>
      <c r="O283" s="7" t="s">
        <v>476</v>
      </c>
      <c r="P283" s="7" t="s">
        <v>576</v>
      </c>
      <c r="Q283" s="9">
        <v>2</v>
      </c>
      <c r="R283" s="8" t="s">
        <v>424</v>
      </c>
      <c r="S283" s="7" t="s">
        <v>36</v>
      </c>
      <c r="T283" s="85">
        <v>95</v>
      </c>
      <c r="U283" s="73">
        <f t="shared" si="8"/>
        <v>190</v>
      </c>
      <c r="V283" s="85">
        <v>190</v>
      </c>
      <c r="W283" s="85">
        <f t="shared" si="9"/>
        <v>380</v>
      </c>
      <c r="X283" s="84"/>
      <c r="Y283" s="87"/>
      <c r="Z283" s="4"/>
      <c r="AA283" s="5"/>
    </row>
    <row r="284" spans="1:27" ht="90" customHeight="1">
      <c r="A284" s="75"/>
      <c r="B284" s="5" t="s">
        <v>433</v>
      </c>
      <c r="C284" s="7" t="s">
        <v>3939</v>
      </c>
      <c r="D284" s="7" t="s">
        <v>434</v>
      </c>
      <c r="E284" s="7" t="s">
        <v>3495</v>
      </c>
      <c r="F284" s="7" t="s">
        <v>464</v>
      </c>
      <c r="G284" s="7" t="s">
        <v>418</v>
      </c>
      <c r="H284" s="7" t="s">
        <v>452</v>
      </c>
      <c r="I284" s="7">
        <v>400</v>
      </c>
      <c r="J284" s="5" t="s">
        <v>4138</v>
      </c>
      <c r="K284" s="76" t="s">
        <v>1084</v>
      </c>
      <c r="L284" s="8">
        <v>4065426099669</v>
      </c>
      <c r="M284" s="7" t="s">
        <v>213</v>
      </c>
      <c r="N284" s="7" t="s">
        <v>46</v>
      </c>
      <c r="O284" s="7" t="s">
        <v>476</v>
      </c>
      <c r="P284" s="7">
        <v>5</v>
      </c>
      <c r="Q284" s="9">
        <v>3</v>
      </c>
      <c r="R284" s="8" t="s">
        <v>424</v>
      </c>
      <c r="S284" s="7" t="s">
        <v>36</v>
      </c>
      <c r="T284" s="85">
        <v>95</v>
      </c>
      <c r="U284" s="73">
        <f t="shared" si="8"/>
        <v>285</v>
      </c>
      <c r="V284" s="85">
        <v>190</v>
      </c>
      <c r="W284" s="85">
        <f t="shared" si="9"/>
        <v>570</v>
      </c>
      <c r="X284" s="84"/>
      <c r="Y284" s="87"/>
      <c r="Z284" s="4"/>
      <c r="AA284" s="5"/>
    </row>
    <row r="285" spans="1:27" ht="90" customHeight="1">
      <c r="A285" s="75"/>
      <c r="B285" s="5" t="s">
        <v>433</v>
      </c>
      <c r="C285" s="7" t="s">
        <v>3939</v>
      </c>
      <c r="D285" s="7" t="s">
        <v>434</v>
      </c>
      <c r="E285" s="7" t="s">
        <v>3495</v>
      </c>
      <c r="F285" s="7" t="s">
        <v>464</v>
      </c>
      <c r="G285" s="7" t="s">
        <v>418</v>
      </c>
      <c r="H285" s="7" t="s">
        <v>452</v>
      </c>
      <c r="I285" s="7">
        <v>400</v>
      </c>
      <c r="J285" s="5" t="s">
        <v>4138</v>
      </c>
      <c r="K285" s="76" t="s">
        <v>1085</v>
      </c>
      <c r="L285" s="8">
        <v>4065426099652</v>
      </c>
      <c r="M285" s="7" t="s">
        <v>213</v>
      </c>
      <c r="N285" s="7" t="s">
        <v>46</v>
      </c>
      <c r="O285" s="7" t="s">
        <v>476</v>
      </c>
      <c r="P285" s="7" t="s">
        <v>577</v>
      </c>
      <c r="Q285" s="9">
        <v>2</v>
      </c>
      <c r="R285" s="8" t="s">
        <v>424</v>
      </c>
      <c r="S285" s="7" t="s">
        <v>36</v>
      </c>
      <c r="T285" s="85">
        <v>95</v>
      </c>
      <c r="U285" s="73">
        <f t="shared" si="8"/>
        <v>190</v>
      </c>
      <c r="V285" s="85">
        <v>190</v>
      </c>
      <c r="W285" s="85">
        <f t="shared" si="9"/>
        <v>380</v>
      </c>
      <c r="X285" s="84"/>
      <c r="Y285" s="87"/>
      <c r="Z285" s="4"/>
      <c r="AA285" s="5"/>
    </row>
    <row r="286" spans="1:27" ht="90" customHeight="1">
      <c r="A286" s="75"/>
      <c r="B286" s="5" t="s">
        <v>433</v>
      </c>
      <c r="C286" s="7" t="s">
        <v>3939</v>
      </c>
      <c r="D286" s="7" t="s">
        <v>434</v>
      </c>
      <c r="E286" s="7" t="s">
        <v>3495</v>
      </c>
      <c r="F286" s="7" t="s">
        <v>464</v>
      </c>
      <c r="G286" s="7" t="s">
        <v>418</v>
      </c>
      <c r="H286" s="7" t="s">
        <v>452</v>
      </c>
      <c r="I286" s="7">
        <v>400</v>
      </c>
      <c r="J286" s="5" t="s">
        <v>4138</v>
      </c>
      <c r="K286" s="76" t="s">
        <v>1086</v>
      </c>
      <c r="L286" s="8">
        <v>4065426099614</v>
      </c>
      <c r="M286" s="7" t="s">
        <v>213</v>
      </c>
      <c r="N286" s="7" t="s">
        <v>46</v>
      </c>
      <c r="O286" s="7" t="s">
        <v>476</v>
      </c>
      <c r="P286" s="7">
        <v>6</v>
      </c>
      <c r="Q286" s="9">
        <v>1</v>
      </c>
      <c r="R286" s="8" t="s">
        <v>424</v>
      </c>
      <c r="S286" s="7" t="s">
        <v>36</v>
      </c>
      <c r="T286" s="85">
        <v>95</v>
      </c>
      <c r="U286" s="73">
        <f t="shared" si="8"/>
        <v>95</v>
      </c>
      <c r="V286" s="85">
        <v>190</v>
      </c>
      <c r="W286" s="85">
        <f t="shared" si="9"/>
        <v>190</v>
      </c>
      <c r="X286" s="84"/>
      <c r="Y286" s="87"/>
      <c r="Z286" s="4"/>
      <c r="AA286" s="5"/>
    </row>
    <row r="287" spans="1:27" ht="90" customHeight="1">
      <c r="A287" s="75"/>
      <c r="B287" s="5" t="s">
        <v>433</v>
      </c>
      <c r="C287" s="7" t="s">
        <v>3939</v>
      </c>
      <c r="D287" s="7" t="s">
        <v>434</v>
      </c>
      <c r="E287" s="7" t="s">
        <v>3495</v>
      </c>
      <c r="F287" s="7" t="s">
        <v>464</v>
      </c>
      <c r="G287" s="7" t="s">
        <v>418</v>
      </c>
      <c r="H287" s="7" t="s">
        <v>452</v>
      </c>
      <c r="I287" s="7">
        <v>400</v>
      </c>
      <c r="J287" s="5" t="s">
        <v>4138</v>
      </c>
      <c r="K287" s="76" t="s">
        <v>1087</v>
      </c>
      <c r="L287" s="8">
        <v>4065426099645</v>
      </c>
      <c r="M287" s="7" t="s">
        <v>213</v>
      </c>
      <c r="N287" s="7" t="s">
        <v>46</v>
      </c>
      <c r="O287" s="7" t="s">
        <v>476</v>
      </c>
      <c r="P287" s="7" t="s">
        <v>578</v>
      </c>
      <c r="Q287" s="9">
        <v>2</v>
      </c>
      <c r="R287" s="8" t="s">
        <v>424</v>
      </c>
      <c r="S287" s="7" t="s">
        <v>36</v>
      </c>
      <c r="T287" s="85">
        <v>95</v>
      </c>
      <c r="U287" s="73">
        <f t="shared" si="8"/>
        <v>190</v>
      </c>
      <c r="V287" s="85">
        <v>190</v>
      </c>
      <c r="W287" s="85">
        <f t="shared" si="9"/>
        <v>380</v>
      </c>
      <c r="X287" s="84"/>
      <c r="Y287" s="87"/>
      <c r="Z287" s="4"/>
      <c r="AA287" s="5"/>
    </row>
    <row r="288" spans="1:27" ht="90" customHeight="1">
      <c r="A288" s="75"/>
      <c r="B288" s="5" t="s">
        <v>433</v>
      </c>
      <c r="C288" s="7" t="s">
        <v>3939</v>
      </c>
      <c r="D288" s="7" t="s">
        <v>434</v>
      </c>
      <c r="E288" s="7" t="s">
        <v>3495</v>
      </c>
      <c r="F288" s="7" t="s">
        <v>464</v>
      </c>
      <c r="G288" s="7" t="s">
        <v>418</v>
      </c>
      <c r="H288" s="7" t="s">
        <v>452</v>
      </c>
      <c r="I288" s="7">
        <v>400</v>
      </c>
      <c r="J288" s="5" t="s">
        <v>4138</v>
      </c>
      <c r="K288" s="76" t="s">
        <v>1088</v>
      </c>
      <c r="L288" s="8">
        <v>4065426095999</v>
      </c>
      <c r="M288" s="7" t="s">
        <v>213</v>
      </c>
      <c r="N288" s="7" t="s">
        <v>46</v>
      </c>
      <c r="O288" s="7" t="s">
        <v>476</v>
      </c>
      <c r="P288" s="7">
        <v>7</v>
      </c>
      <c r="Q288" s="9">
        <v>1</v>
      </c>
      <c r="R288" s="8" t="s">
        <v>424</v>
      </c>
      <c r="S288" s="7" t="s">
        <v>36</v>
      </c>
      <c r="T288" s="85">
        <v>95</v>
      </c>
      <c r="U288" s="73">
        <f t="shared" si="8"/>
        <v>95</v>
      </c>
      <c r="V288" s="85">
        <v>190</v>
      </c>
      <c r="W288" s="85">
        <f t="shared" si="9"/>
        <v>190</v>
      </c>
      <c r="X288" s="84"/>
      <c r="Y288" s="87"/>
      <c r="Z288" s="4"/>
      <c r="AA288" s="5"/>
    </row>
    <row r="289" spans="1:27" ht="90" customHeight="1">
      <c r="A289" s="75"/>
      <c r="B289" s="5" t="s">
        <v>433</v>
      </c>
      <c r="C289" s="7" t="s">
        <v>3939</v>
      </c>
      <c r="D289" s="7" t="s">
        <v>434</v>
      </c>
      <c r="E289" s="7" t="s">
        <v>3495</v>
      </c>
      <c r="F289" s="7" t="s">
        <v>464</v>
      </c>
      <c r="G289" s="7" t="s">
        <v>418</v>
      </c>
      <c r="H289" s="7" t="s">
        <v>452</v>
      </c>
      <c r="I289" s="7">
        <v>400</v>
      </c>
      <c r="J289" s="5" t="s">
        <v>4138</v>
      </c>
      <c r="K289" s="76" t="s">
        <v>1089</v>
      </c>
      <c r="L289" s="8">
        <v>4065426099621</v>
      </c>
      <c r="M289" s="7" t="s">
        <v>213</v>
      </c>
      <c r="N289" s="7" t="s">
        <v>46</v>
      </c>
      <c r="O289" s="7" t="s">
        <v>476</v>
      </c>
      <c r="P289" s="7" t="s">
        <v>579</v>
      </c>
      <c r="Q289" s="9">
        <v>1</v>
      </c>
      <c r="R289" s="8" t="s">
        <v>424</v>
      </c>
      <c r="S289" s="7" t="s">
        <v>36</v>
      </c>
      <c r="T289" s="85">
        <v>95</v>
      </c>
      <c r="U289" s="73">
        <f t="shared" si="8"/>
        <v>95</v>
      </c>
      <c r="V289" s="85">
        <v>190</v>
      </c>
      <c r="W289" s="85">
        <f t="shared" si="9"/>
        <v>190</v>
      </c>
      <c r="X289" s="84"/>
      <c r="Y289" s="87"/>
      <c r="Z289" s="4"/>
      <c r="AA289" s="5"/>
    </row>
    <row r="290" spans="1:27" ht="90" customHeight="1">
      <c r="A290" s="75"/>
      <c r="B290" s="5" t="s">
        <v>433</v>
      </c>
      <c r="C290" s="7" t="s">
        <v>3939</v>
      </c>
      <c r="D290" s="7" t="s">
        <v>434</v>
      </c>
      <c r="E290" s="7" t="s">
        <v>3495</v>
      </c>
      <c r="F290" s="7" t="s">
        <v>464</v>
      </c>
      <c r="G290" s="7" t="s">
        <v>418</v>
      </c>
      <c r="H290" s="7" t="s">
        <v>452</v>
      </c>
      <c r="I290" s="7">
        <v>400</v>
      </c>
      <c r="J290" s="5" t="s">
        <v>4139</v>
      </c>
      <c r="K290" s="76" t="s">
        <v>1171</v>
      </c>
      <c r="L290" s="8">
        <v>4065426026795</v>
      </c>
      <c r="M290" s="7" t="s">
        <v>222</v>
      </c>
      <c r="N290" s="7" t="s">
        <v>46</v>
      </c>
      <c r="O290" s="7" t="s">
        <v>475</v>
      </c>
      <c r="P290" s="7" t="s">
        <v>584</v>
      </c>
      <c r="Q290" s="9">
        <v>1</v>
      </c>
      <c r="R290" s="8" t="s">
        <v>424</v>
      </c>
      <c r="S290" s="7" t="s">
        <v>35</v>
      </c>
      <c r="T290" s="85">
        <v>95</v>
      </c>
      <c r="U290" s="73">
        <f t="shared" si="8"/>
        <v>95</v>
      </c>
      <c r="V290" s="85">
        <v>190</v>
      </c>
      <c r="W290" s="85">
        <f t="shared" si="9"/>
        <v>190</v>
      </c>
      <c r="X290" s="84"/>
      <c r="Y290" s="87"/>
      <c r="Z290" s="4"/>
      <c r="AA290" s="5"/>
    </row>
    <row r="291" spans="1:27" ht="90" customHeight="1">
      <c r="A291" s="75"/>
      <c r="B291" s="5" t="s">
        <v>433</v>
      </c>
      <c r="C291" s="7" t="s">
        <v>3939</v>
      </c>
      <c r="D291" s="7" t="s">
        <v>434</v>
      </c>
      <c r="E291" s="7" t="s">
        <v>3495</v>
      </c>
      <c r="F291" s="7" t="s">
        <v>464</v>
      </c>
      <c r="G291" s="7" t="s">
        <v>418</v>
      </c>
      <c r="H291" s="7" t="s">
        <v>452</v>
      </c>
      <c r="I291" s="7">
        <v>400</v>
      </c>
      <c r="J291" s="5" t="s">
        <v>4139</v>
      </c>
      <c r="K291" s="76" t="s">
        <v>554</v>
      </c>
      <c r="L291" s="8">
        <v>4065426026740</v>
      </c>
      <c r="M291" s="7" t="s">
        <v>222</v>
      </c>
      <c r="N291" s="7" t="s">
        <v>46</v>
      </c>
      <c r="O291" s="7" t="s">
        <v>475</v>
      </c>
      <c r="P291" s="7">
        <v>4</v>
      </c>
      <c r="Q291" s="9">
        <v>3</v>
      </c>
      <c r="R291" s="8" t="s">
        <v>424</v>
      </c>
      <c r="S291" s="7" t="s">
        <v>35</v>
      </c>
      <c r="T291" s="85">
        <v>95</v>
      </c>
      <c r="U291" s="73">
        <f t="shared" si="8"/>
        <v>285</v>
      </c>
      <c r="V291" s="85">
        <v>190</v>
      </c>
      <c r="W291" s="85">
        <f t="shared" si="9"/>
        <v>570</v>
      </c>
      <c r="X291" s="84"/>
      <c r="Y291" s="87"/>
      <c r="Z291" s="4"/>
      <c r="AA291" s="5"/>
    </row>
    <row r="292" spans="1:27" ht="90" customHeight="1">
      <c r="A292" s="75"/>
      <c r="B292" s="5" t="s">
        <v>433</v>
      </c>
      <c r="C292" s="7" t="s">
        <v>3939</v>
      </c>
      <c r="D292" s="7" t="s">
        <v>434</v>
      </c>
      <c r="E292" s="7" t="s">
        <v>3495</v>
      </c>
      <c r="F292" s="7" t="s">
        <v>464</v>
      </c>
      <c r="G292" s="7" t="s">
        <v>418</v>
      </c>
      <c r="H292" s="7" t="s">
        <v>452</v>
      </c>
      <c r="I292" s="7">
        <v>400</v>
      </c>
      <c r="J292" s="5" t="s">
        <v>4139</v>
      </c>
      <c r="K292" s="76" t="s">
        <v>1172</v>
      </c>
      <c r="L292" s="8">
        <v>4065426026825</v>
      </c>
      <c r="M292" s="7" t="s">
        <v>222</v>
      </c>
      <c r="N292" s="7" t="s">
        <v>46</v>
      </c>
      <c r="O292" s="7" t="s">
        <v>475</v>
      </c>
      <c r="P292" s="7" t="s">
        <v>576</v>
      </c>
      <c r="Q292" s="9">
        <v>2</v>
      </c>
      <c r="R292" s="8" t="s">
        <v>424</v>
      </c>
      <c r="S292" s="7" t="s">
        <v>35</v>
      </c>
      <c r="T292" s="85">
        <v>95</v>
      </c>
      <c r="U292" s="73">
        <f t="shared" si="8"/>
        <v>190</v>
      </c>
      <c r="V292" s="85">
        <v>190</v>
      </c>
      <c r="W292" s="85">
        <f t="shared" si="9"/>
        <v>380</v>
      </c>
      <c r="X292" s="84"/>
      <c r="Y292" s="87"/>
      <c r="Z292" s="4"/>
      <c r="AA292" s="5"/>
    </row>
    <row r="293" spans="1:27" ht="90" customHeight="1">
      <c r="A293" s="75"/>
      <c r="B293" s="5" t="s">
        <v>433</v>
      </c>
      <c r="C293" s="7" t="s">
        <v>3939</v>
      </c>
      <c r="D293" s="7" t="s">
        <v>434</v>
      </c>
      <c r="E293" s="7" t="s">
        <v>3495</v>
      </c>
      <c r="F293" s="7" t="s">
        <v>464</v>
      </c>
      <c r="G293" s="7" t="s">
        <v>418</v>
      </c>
      <c r="H293" s="7" t="s">
        <v>452</v>
      </c>
      <c r="I293" s="7">
        <v>400</v>
      </c>
      <c r="J293" s="5" t="s">
        <v>4139</v>
      </c>
      <c r="K293" s="76" t="s">
        <v>1173</v>
      </c>
      <c r="L293" s="8">
        <v>4065426026801</v>
      </c>
      <c r="M293" s="7" t="s">
        <v>222</v>
      </c>
      <c r="N293" s="7" t="s">
        <v>46</v>
      </c>
      <c r="O293" s="7" t="s">
        <v>475</v>
      </c>
      <c r="P293" s="7">
        <v>5</v>
      </c>
      <c r="Q293" s="9">
        <v>3</v>
      </c>
      <c r="R293" s="8" t="s">
        <v>424</v>
      </c>
      <c r="S293" s="7" t="s">
        <v>35</v>
      </c>
      <c r="T293" s="85">
        <v>95</v>
      </c>
      <c r="U293" s="73">
        <f t="shared" si="8"/>
        <v>285</v>
      </c>
      <c r="V293" s="85">
        <v>190</v>
      </c>
      <c r="W293" s="85">
        <f t="shared" si="9"/>
        <v>570</v>
      </c>
      <c r="X293" s="84"/>
      <c r="Y293" s="87"/>
      <c r="Z293" s="4"/>
      <c r="AA293" s="5"/>
    </row>
    <row r="294" spans="1:27" ht="90" customHeight="1">
      <c r="A294" s="75"/>
      <c r="B294" s="5" t="s">
        <v>433</v>
      </c>
      <c r="C294" s="7" t="s">
        <v>3939</v>
      </c>
      <c r="D294" s="7" t="s">
        <v>434</v>
      </c>
      <c r="E294" s="7" t="s">
        <v>3495</v>
      </c>
      <c r="F294" s="7" t="s">
        <v>464</v>
      </c>
      <c r="G294" s="7" t="s">
        <v>418</v>
      </c>
      <c r="H294" s="7" t="s">
        <v>452</v>
      </c>
      <c r="I294" s="7">
        <v>400</v>
      </c>
      <c r="J294" s="5" t="s">
        <v>4139</v>
      </c>
      <c r="K294" s="76" t="s">
        <v>1174</v>
      </c>
      <c r="L294" s="8">
        <v>4065426026818</v>
      </c>
      <c r="M294" s="7" t="s">
        <v>222</v>
      </c>
      <c r="N294" s="7" t="s">
        <v>46</v>
      </c>
      <c r="O294" s="7" t="s">
        <v>475</v>
      </c>
      <c r="P294" s="7" t="s">
        <v>577</v>
      </c>
      <c r="Q294" s="9">
        <v>2</v>
      </c>
      <c r="R294" s="8" t="s">
        <v>424</v>
      </c>
      <c r="S294" s="7" t="s">
        <v>35</v>
      </c>
      <c r="T294" s="85">
        <v>95</v>
      </c>
      <c r="U294" s="73">
        <f t="shared" si="8"/>
        <v>190</v>
      </c>
      <c r="V294" s="85">
        <v>190</v>
      </c>
      <c r="W294" s="85">
        <f t="shared" si="9"/>
        <v>380</v>
      </c>
      <c r="X294" s="84"/>
      <c r="Y294" s="87"/>
      <c r="Z294" s="4"/>
      <c r="AA294" s="5"/>
    </row>
    <row r="295" spans="1:27" ht="90" customHeight="1">
      <c r="A295" s="75"/>
      <c r="B295" s="5" t="s">
        <v>433</v>
      </c>
      <c r="C295" s="7" t="s">
        <v>3939</v>
      </c>
      <c r="D295" s="7" t="s">
        <v>434</v>
      </c>
      <c r="E295" s="7" t="s">
        <v>3495</v>
      </c>
      <c r="F295" s="7" t="s">
        <v>464</v>
      </c>
      <c r="G295" s="7" t="s">
        <v>418</v>
      </c>
      <c r="H295" s="7" t="s">
        <v>452</v>
      </c>
      <c r="I295" s="7">
        <v>400</v>
      </c>
      <c r="J295" s="5" t="s">
        <v>4139</v>
      </c>
      <c r="K295" s="76" t="s">
        <v>1175</v>
      </c>
      <c r="L295" s="8">
        <v>4065426026771</v>
      </c>
      <c r="M295" s="7" t="s">
        <v>222</v>
      </c>
      <c r="N295" s="7" t="s">
        <v>46</v>
      </c>
      <c r="O295" s="7" t="s">
        <v>475</v>
      </c>
      <c r="P295" s="7">
        <v>6</v>
      </c>
      <c r="Q295" s="9">
        <v>3</v>
      </c>
      <c r="R295" s="8" t="s">
        <v>424</v>
      </c>
      <c r="S295" s="7" t="s">
        <v>35</v>
      </c>
      <c r="T295" s="85">
        <v>95</v>
      </c>
      <c r="U295" s="73">
        <f t="shared" si="8"/>
        <v>285</v>
      </c>
      <c r="V295" s="85">
        <v>190</v>
      </c>
      <c r="W295" s="85">
        <f t="shared" si="9"/>
        <v>570</v>
      </c>
      <c r="X295" s="84"/>
      <c r="Y295" s="87"/>
      <c r="Z295" s="4"/>
      <c r="AA295" s="5"/>
    </row>
    <row r="296" spans="1:27" ht="90" customHeight="1">
      <c r="A296" s="75"/>
      <c r="B296" s="5" t="s">
        <v>433</v>
      </c>
      <c r="C296" s="7" t="s">
        <v>3939</v>
      </c>
      <c r="D296" s="7" t="s">
        <v>434</v>
      </c>
      <c r="E296" s="7" t="s">
        <v>3495</v>
      </c>
      <c r="F296" s="7" t="s">
        <v>464</v>
      </c>
      <c r="G296" s="7" t="s">
        <v>418</v>
      </c>
      <c r="H296" s="7" t="s">
        <v>452</v>
      </c>
      <c r="I296" s="7">
        <v>400</v>
      </c>
      <c r="J296" s="5" t="s">
        <v>4139</v>
      </c>
      <c r="K296" s="76" t="s">
        <v>1176</v>
      </c>
      <c r="L296" s="8">
        <v>4065426026788</v>
      </c>
      <c r="M296" s="7" t="s">
        <v>222</v>
      </c>
      <c r="N296" s="7" t="s">
        <v>46</v>
      </c>
      <c r="O296" s="7" t="s">
        <v>475</v>
      </c>
      <c r="P296" s="7" t="s">
        <v>578</v>
      </c>
      <c r="Q296" s="9">
        <v>1</v>
      </c>
      <c r="R296" s="8" t="s">
        <v>424</v>
      </c>
      <c r="S296" s="7" t="s">
        <v>35</v>
      </c>
      <c r="T296" s="85">
        <v>95</v>
      </c>
      <c r="U296" s="73">
        <f t="shared" si="8"/>
        <v>95</v>
      </c>
      <c r="V296" s="85">
        <v>190</v>
      </c>
      <c r="W296" s="85">
        <f t="shared" si="9"/>
        <v>190</v>
      </c>
      <c r="X296" s="84"/>
      <c r="Y296" s="87"/>
      <c r="Z296" s="4"/>
      <c r="AA296" s="5"/>
    </row>
    <row r="297" spans="1:27" ht="90" customHeight="1">
      <c r="A297" s="75"/>
      <c r="B297" s="5" t="s">
        <v>433</v>
      </c>
      <c r="C297" s="7" t="s">
        <v>3939</v>
      </c>
      <c r="D297" s="7" t="s">
        <v>434</v>
      </c>
      <c r="E297" s="7" t="s">
        <v>3495</v>
      </c>
      <c r="F297" s="7" t="s">
        <v>464</v>
      </c>
      <c r="G297" s="7" t="s">
        <v>418</v>
      </c>
      <c r="H297" s="7" t="s">
        <v>452</v>
      </c>
      <c r="I297" s="7">
        <v>400</v>
      </c>
      <c r="J297" s="5" t="s">
        <v>4139</v>
      </c>
      <c r="K297" s="76" t="s">
        <v>1177</v>
      </c>
      <c r="L297" s="8">
        <v>4065426026832</v>
      </c>
      <c r="M297" s="7" t="s">
        <v>222</v>
      </c>
      <c r="N297" s="7" t="s">
        <v>46</v>
      </c>
      <c r="O297" s="7" t="s">
        <v>475</v>
      </c>
      <c r="P297" s="7">
        <v>7</v>
      </c>
      <c r="Q297" s="9">
        <v>1</v>
      </c>
      <c r="R297" s="8" t="s">
        <v>424</v>
      </c>
      <c r="S297" s="7" t="s">
        <v>35</v>
      </c>
      <c r="T297" s="85">
        <v>95</v>
      </c>
      <c r="U297" s="73">
        <f t="shared" si="8"/>
        <v>95</v>
      </c>
      <c r="V297" s="85">
        <v>190</v>
      </c>
      <c r="W297" s="85">
        <f t="shared" si="9"/>
        <v>190</v>
      </c>
      <c r="X297" s="84"/>
      <c r="Y297" s="87"/>
      <c r="Z297" s="4"/>
      <c r="AA297" s="5"/>
    </row>
    <row r="298" spans="1:27" ht="90" customHeight="1">
      <c r="A298" s="75"/>
      <c r="B298" s="5" t="s">
        <v>433</v>
      </c>
      <c r="C298" s="7" t="s">
        <v>3939</v>
      </c>
      <c r="D298" s="7" t="s">
        <v>434</v>
      </c>
      <c r="E298" s="7" t="s">
        <v>3495</v>
      </c>
      <c r="F298" s="7" t="s">
        <v>464</v>
      </c>
      <c r="G298" s="7" t="s">
        <v>418</v>
      </c>
      <c r="H298" s="7" t="s">
        <v>452</v>
      </c>
      <c r="I298" s="7">
        <v>400</v>
      </c>
      <c r="J298" s="5" t="s">
        <v>4139</v>
      </c>
      <c r="K298" s="76" t="s">
        <v>1178</v>
      </c>
      <c r="L298" s="8">
        <v>4065426026702</v>
      </c>
      <c r="M298" s="7" t="s">
        <v>222</v>
      </c>
      <c r="N298" s="7" t="s">
        <v>46</v>
      </c>
      <c r="O298" s="7" t="s">
        <v>475</v>
      </c>
      <c r="P298" s="7" t="s">
        <v>579</v>
      </c>
      <c r="Q298" s="9">
        <v>1</v>
      </c>
      <c r="R298" s="8" t="s">
        <v>424</v>
      </c>
      <c r="S298" s="7" t="s">
        <v>35</v>
      </c>
      <c r="T298" s="85">
        <v>95</v>
      </c>
      <c r="U298" s="73">
        <f t="shared" si="8"/>
        <v>95</v>
      </c>
      <c r="V298" s="85">
        <v>190</v>
      </c>
      <c r="W298" s="85">
        <f t="shared" si="9"/>
        <v>190</v>
      </c>
      <c r="X298" s="84"/>
      <c r="Y298" s="87"/>
      <c r="Z298" s="4"/>
      <c r="AA298" s="5"/>
    </row>
    <row r="299" spans="1:27" ht="90" customHeight="1">
      <c r="A299" s="75"/>
      <c r="B299" s="5" t="s">
        <v>433</v>
      </c>
      <c r="C299" s="7" t="s">
        <v>3939</v>
      </c>
      <c r="D299" s="7" t="s">
        <v>434</v>
      </c>
      <c r="E299" s="7" t="s">
        <v>3495</v>
      </c>
      <c r="F299" s="7" t="s">
        <v>463</v>
      </c>
      <c r="G299" s="7" t="s">
        <v>418</v>
      </c>
      <c r="H299" s="7" t="s">
        <v>452</v>
      </c>
      <c r="I299" s="7">
        <v>400</v>
      </c>
      <c r="J299" s="5" t="s">
        <v>4140</v>
      </c>
      <c r="K299" s="76" t="s">
        <v>1941</v>
      </c>
      <c r="L299" s="8">
        <v>4065427343990</v>
      </c>
      <c r="M299" s="7" t="s">
        <v>215</v>
      </c>
      <c r="N299" s="7" t="s">
        <v>46</v>
      </c>
      <c r="O299" s="7" t="s">
        <v>495</v>
      </c>
      <c r="P299" s="7">
        <v>11</v>
      </c>
      <c r="Q299" s="9">
        <v>2</v>
      </c>
      <c r="R299" s="8" t="s">
        <v>424</v>
      </c>
      <c r="S299" s="7" t="s">
        <v>36</v>
      </c>
      <c r="T299" s="85">
        <v>95</v>
      </c>
      <c r="U299" s="73">
        <f t="shared" si="8"/>
        <v>190</v>
      </c>
      <c r="V299" s="85">
        <v>190</v>
      </c>
      <c r="W299" s="85">
        <f t="shared" si="9"/>
        <v>380</v>
      </c>
      <c r="X299" s="84"/>
      <c r="Y299" s="87"/>
      <c r="Z299" s="4"/>
      <c r="AA299" s="5"/>
    </row>
    <row r="300" spans="1:27" ht="90" customHeight="1">
      <c r="A300" s="75"/>
      <c r="B300" s="5" t="s">
        <v>433</v>
      </c>
      <c r="C300" s="7" t="s">
        <v>3939</v>
      </c>
      <c r="D300" s="7" t="s">
        <v>434</v>
      </c>
      <c r="E300" s="7" t="s">
        <v>3495</v>
      </c>
      <c r="F300" s="7" t="s">
        <v>463</v>
      </c>
      <c r="G300" s="7" t="s">
        <v>418</v>
      </c>
      <c r="H300" s="7" t="s">
        <v>452</v>
      </c>
      <c r="I300" s="7">
        <v>400</v>
      </c>
      <c r="J300" s="5" t="s">
        <v>4140</v>
      </c>
      <c r="K300" s="76" t="s">
        <v>1938</v>
      </c>
      <c r="L300" s="8">
        <v>4065427340319</v>
      </c>
      <c r="M300" s="7" t="s">
        <v>215</v>
      </c>
      <c r="N300" s="7" t="s">
        <v>46</v>
      </c>
      <c r="O300" s="7" t="s">
        <v>495</v>
      </c>
      <c r="P300" s="7">
        <v>8</v>
      </c>
      <c r="Q300" s="9">
        <v>1</v>
      </c>
      <c r="R300" s="8" t="s">
        <v>424</v>
      </c>
      <c r="S300" s="7" t="s">
        <v>36</v>
      </c>
      <c r="T300" s="85">
        <v>95</v>
      </c>
      <c r="U300" s="73">
        <f t="shared" si="8"/>
        <v>95</v>
      </c>
      <c r="V300" s="85">
        <v>190</v>
      </c>
      <c r="W300" s="85">
        <f t="shared" si="9"/>
        <v>190</v>
      </c>
      <c r="X300" s="84"/>
      <c r="Y300" s="87"/>
      <c r="Z300" s="4"/>
      <c r="AA300" s="5"/>
    </row>
    <row r="301" spans="1:27" ht="90" customHeight="1">
      <c r="A301" s="75"/>
      <c r="B301" s="5" t="s">
        <v>433</v>
      </c>
      <c r="C301" s="7" t="s">
        <v>3939</v>
      </c>
      <c r="D301" s="7" t="s">
        <v>434</v>
      </c>
      <c r="E301" s="7" t="s">
        <v>3495</v>
      </c>
      <c r="F301" s="7" t="s">
        <v>463</v>
      </c>
      <c r="G301" s="7" t="s">
        <v>418</v>
      </c>
      <c r="H301" s="7" t="s">
        <v>452</v>
      </c>
      <c r="I301" s="7">
        <v>400</v>
      </c>
      <c r="J301" s="5" t="s">
        <v>4140</v>
      </c>
      <c r="K301" s="76" t="s">
        <v>1939</v>
      </c>
      <c r="L301" s="8">
        <v>4065427344058</v>
      </c>
      <c r="M301" s="7" t="s">
        <v>215</v>
      </c>
      <c r="N301" s="7" t="s">
        <v>46</v>
      </c>
      <c r="O301" s="7" t="s">
        <v>495</v>
      </c>
      <c r="P301" s="7">
        <v>9</v>
      </c>
      <c r="Q301" s="9">
        <v>1</v>
      </c>
      <c r="R301" s="8" t="s">
        <v>424</v>
      </c>
      <c r="S301" s="7" t="s">
        <v>36</v>
      </c>
      <c r="T301" s="85">
        <v>95</v>
      </c>
      <c r="U301" s="73">
        <f t="shared" si="8"/>
        <v>95</v>
      </c>
      <c r="V301" s="85">
        <v>190</v>
      </c>
      <c r="W301" s="85">
        <f t="shared" si="9"/>
        <v>190</v>
      </c>
      <c r="X301" s="84"/>
      <c r="Y301" s="87"/>
      <c r="Z301" s="4"/>
      <c r="AA301" s="5"/>
    </row>
    <row r="302" spans="1:27" ht="90" customHeight="1">
      <c r="A302" s="75"/>
      <c r="B302" s="5" t="s">
        <v>433</v>
      </c>
      <c r="C302" s="7" t="s">
        <v>3939</v>
      </c>
      <c r="D302" s="7" t="s">
        <v>434</v>
      </c>
      <c r="E302" s="7" t="s">
        <v>3495</v>
      </c>
      <c r="F302" s="7" t="s">
        <v>463</v>
      </c>
      <c r="G302" s="7" t="s">
        <v>418</v>
      </c>
      <c r="H302" s="7" t="s">
        <v>452</v>
      </c>
      <c r="I302" s="7">
        <v>400</v>
      </c>
      <c r="J302" s="5" t="s">
        <v>4140</v>
      </c>
      <c r="K302" s="76" t="s">
        <v>1940</v>
      </c>
      <c r="L302" s="8">
        <v>4065427344065</v>
      </c>
      <c r="M302" s="7" t="s">
        <v>215</v>
      </c>
      <c r="N302" s="7" t="s">
        <v>46</v>
      </c>
      <c r="O302" s="7" t="s">
        <v>495</v>
      </c>
      <c r="P302" s="7" t="s">
        <v>581</v>
      </c>
      <c r="Q302" s="9">
        <v>1</v>
      </c>
      <c r="R302" s="8" t="s">
        <v>424</v>
      </c>
      <c r="S302" s="7" t="s">
        <v>36</v>
      </c>
      <c r="T302" s="85">
        <v>95</v>
      </c>
      <c r="U302" s="73">
        <f t="shared" si="8"/>
        <v>95</v>
      </c>
      <c r="V302" s="85">
        <v>190</v>
      </c>
      <c r="W302" s="85">
        <f t="shared" si="9"/>
        <v>190</v>
      </c>
      <c r="X302" s="84"/>
      <c r="Y302" s="87"/>
      <c r="Z302" s="4"/>
      <c r="AA302" s="5"/>
    </row>
    <row r="303" spans="1:27" ht="90" customHeight="1">
      <c r="A303" s="75"/>
      <c r="B303" s="5" t="s">
        <v>433</v>
      </c>
      <c r="C303" s="7" t="s">
        <v>3939</v>
      </c>
      <c r="D303" s="7" t="s">
        <v>434</v>
      </c>
      <c r="E303" s="7" t="s">
        <v>3495</v>
      </c>
      <c r="F303" s="7" t="s">
        <v>463</v>
      </c>
      <c r="G303" s="7" t="s">
        <v>418</v>
      </c>
      <c r="H303" s="7" t="s">
        <v>452</v>
      </c>
      <c r="I303" s="7">
        <v>400</v>
      </c>
      <c r="J303" s="5" t="s">
        <v>4141</v>
      </c>
      <c r="K303" s="76" t="s">
        <v>1102</v>
      </c>
      <c r="L303" s="8">
        <v>4065427347929</v>
      </c>
      <c r="M303" s="7" t="s">
        <v>215</v>
      </c>
      <c r="N303" s="7" t="s">
        <v>46</v>
      </c>
      <c r="O303" s="7" t="s">
        <v>445</v>
      </c>
      <c r="P303" s="7">
        <v>10</v>
      </c>
      <c r="Q303" s="9">
        <v>2</v>
      </c>
      <c r="R303" s="8" t="s">
        <v>424</v>
      </c>
      <c r="S303" s="7" t="s">
        <v>36</v>
      </c>
      <c r="T303" s="85">
        <v>95</v>
      </c>
      <c r="U303" s="73">
        <f t="shared" si="8"/>
        <v>190</v>
      </c>
      <c r="V303" s="85">
        <v>190</v>
      </c>
      <c r="W303" s="85">
        <f t="shared" si="9"/>
        <v>380</v>
      </c>
      <c r="X303" s="84"/>
      <c r="Y303" s="87"/>
      <c r="Z303" s="4"/>
      <c r="AA303" s="5"/>
    </row>
    <row r="304" spans="1:27" ht="90" customHeight="1">
      <c r="A304" s="75"/>
      <c r="B304" s="5" t="s">
        <v>433</v>
      </c>
      <c r="C304" s="7" t="s">
        <v>3939</v>
      </c>
      <c r="D304" s="7" t="s">
        <v>434</v>
      </c>
      <c r="E304" s="7" t="s">
        <v>3495</v>
      </c>
      <c r="F304" s="7" t="s">
        <v>463</v>
      </c>
      <c r="G304" s="7" t="s">
        <v>418</v>
      </c>
      <c r="H304" s="7" t="s">
        <v>452</v>
      </c>
      <c r="I304" s="7">
        <v>400</v>
      </c>
      <c r="J304" s="5" t="s">
        <v>4141</v>
      </c>
      <c r="K304" s="76" t="s">
        <v>1103</v>
      </c>
      <c r="L304" s="8">
        <v>4065427347868</v>
      </c>
      <c r="M304" s="7" t="s">
        <v>215</v>
      </c>
      <c r="N304" s="7" t="s">
        <v>46</v>
      </c>
      <c r="O304" s="7" t="s">
        <v>445</v>
      </c>
      <c r="P304" s="7" t="s">
        <v>582</v>
      </c>
      <c r="Q304" s="9">
        <v>2</v>
      </c>
      <c r="R304" s="8" t="s">
        <v>424</v>
      </c>
      <c r="S304" s="7" t="s">
        <v>36</v>
      </c>
      <c r="T304" s="85">
        <v>95</v>
      </c>
      <c r="U304" s="73">
        <f t="shared" si="8"/>
        <v>190</v>
      </c>
      <c r="V304" s="85">
        <v>190</v>
      </c>
      <c r="W304" s="85">
        <f t="shared" si="9"/>
        <v>380</v>
      </c>
      <c r="X304" s="84"/>
      <c r="Y304" s="87"/>
      <c r="Z304" s="4"/>
      <c r="AA304" s="5"/>
    </row>
    <row r="305" spans="1:27" ht="90" customHeight="1">
      <c r="A305" s="75"/>
      <c r="B305" s="5" t="s">
        <v>433</v>
      </c>
      <c r="C305" s="7" t="s">
        <v>3939</v>
      </c>
      <c r="D305" s="7" t="s">
        <v>434</v>
      </c>
      <c r="E305" s="7" t="s">
        <v>3495</v>
      </c>
      <c r="F305" s="7" t="s">
        <v>463</v>
      </c>
      <c r="G305" s="7" t="s">
        <v>418</v>
      </c>
      <c r="H305" s="7" t="s">
        <v>452</v>
      </c>
      <c r="I305" s="7">
        <v>400</v>
      </c>
      <c r="J305" s="5" t="s">
        <v>4141</v>
      </c>
      <c r="K305" s="76" t="s">
        <v>1104</v>
      </c>
      <c r="L305" s="8">
        <v>4065427347820</v>
      </c>
      <c r="M305" s="7" t="s">
        <v>215</v>
      </c>
      <c r="N305" s="7" t="s">
        <v>46</v>
      </c>
      <c r="O305" s="7" t="s">
        <v>445</v>
      </c>
      <c r="P305" s="7">
        <v>11</v>
      </c>
      <c r="Q305" s="9">
        <v>1</v>
      </c>
      <c r="R305" s="8" t="s">
        <v>424</v>
      </c>
      <c r="S305" s="7" t="s">
        <v>36</v>
      </c>
      <c r="T305" s="85">
        <v>95</v>
      </c>
      <c r="U305" s="73">
        <f t="shared" si="8"/>
        <v>95</v>
      </c>
      <c r="V305" s="85">
        <v>190</v>
      </c>
      <c r="W305" s="85">
        <f t="shared" si="9"/>
        <v>190</v>
      </c>
      <c r="X305" s="84"/>
      <c r="Y305" s="87"/>
      <c r="Z305" s="4"/>
      <c r="AA305" s="5"/>
    </row>
    <row r="306" spans="1:27" ht="90" customHeight="1">
      <c r="A306" s="75"/>
      <c r="B306" s="5" t="s">
        <v>433</v>
      </c>
      <c r="C306" s="7" t="s">
        <v>3939</v>
      </c>
      <c r="D306" s="7" t="s">
        <v>434</v>
      </c>
      <c r="E306" s="7" t="s">
        <v>3495</v>
      </c>
      <c r="F306" s="7" t="s">
        <v>463</v>
      </c>
      <c r="G306" s="7" t="s">
        <v>418</v>
      </c>
      <c r="H306" s="7" t="s">
        <v>452</v>
      </c>
      <c r="I306" s="7">
        <v>400</v>
      </c>
      <c r="J306" s="5" t="s">
        <v>4141</v>
      </c>
      <c r="K306" s="76" t="s">
        <v>1105</v>
      </c>
      <c r="L306" s="8">
        <v>4065427344188</v>
      </c>
      <c r="M306" s="7" t="s">
        <v>215</v>
      </c>
      <c r="N306" s="7" t="s">
        <v>46</v>
      </c>
      <c r="O306" s="7" t="s">
        <v>445</v>
      </c>
      <c r="P306" s="7" t="s">
        <v>583</v>
      </c>
      <c r="Q306" s="9">
        <v>1</v>
      </c>
      <c r="R306" s="8" t="s">
        <v>424</v>
      </c>
      <c r="S306" s="7" t="s">
        <v>36</v>
      </c>
      <c r="T306" s="85">
        <v>95</v>
      </c>
      <c r="U306" s="73">
        <f t="shared" si="8"/>
        <v>95</v>
      </c>
      <c r="V306" s="85">
        <v>190</v>
      </c>
      <c r="W306" s="85">
        <f t="shared" si="9"/>
        <v>190</v>
      </c>
      <c r="X306" s="84"/>
      <c r="Y306" s="87"/>
      <c r="Z306" s="4"/>
      <c r="AA306" s="5"/>
    </row>
    <row r="307" spans="1:27" ht="90" customHeight="1">
      <c r="A307" s="75"/>
      <c r="B307" s="5" t="s">
        <v>433</v>
      </c>
      <c r="C307" s="7" t="s">
        <v>3939</v>
      </c>
      <c r="D307" s="7" t="s">
        <v>434</v>
      </c>
      <c r="E307" s="7" t="s">
        <v>3495</v>
      </c>
      <c r="F307" s="7" t="s">
        <v>463</v>
      </c>
      <c r="G307" s="7" t="s">
        <v>418</v>
      </c>
      <c r="H307" s="7" t="s">
        <v>452</v>
      </c>
      <c r="I307" s="7">
        <v>400</v>
      </c>
      <c r="J307" s="5" t="s">
        <v>4141</v>
      </c>
      <c r="K307" s="76" t="s">
        <v>1095</v>
      </c>
      <c r="L307" s="8">
        <v>4065427347837</v>
      </c>
      <c r="M307" s="7" t="s">
        <v>215</v>
      </c>
      <c r="N307" s="7" t="s">
        <v>46</v>
      </c>
      <c r="O307" s="7" t="s">
        <v>445</v>
      </c>
      <c r="P307" s="7" t="s">
        <v>578</v>
      </c>
      <c r="Q307" s="9">
        <v>1</v>
      </c>
      <c r="R307" s="8" t="s">
        <v>424</v>
      </c>
      <c r="S307" s="7" t="s">
        <v>36</v>
      </c>
      <c r="T307" s="85">
        <v>95</v>
      </c>
      <c r="U307" s="73">
        <f t="shared" si="8"/>
        <v>95</v>
      </c>
      <c r="V307" s="85">
        <v>190</v>
      </c>
      <c r="W307" s="85">
        <f t="shared" si="9"/>
        <v>190</v>
      </c>
      <c r="X307" s="84"/>
      <c r="Y307" s="87"/>
      <c r="Z307" s="4"/>
      <c r="AA307" s="5"/>
    </row>
    <row r="308" spans="1:27" ht="90" customHeight="1">
      <c r="A308" s="75"/>
      <c r="B308" s="5" t="s">
        <v>433</v>
      </c>
      <c r="C308" s="7" t="s">
        <v>3939</v>
      </c>
      <c r="D308" s="7" t="s">
        <v>434</v>
      </c>
      <c r="E308" s="7" t="s">
        <v>3495</v>
      </c>
      <c r="F308" s="7" t="s">
        <v>463</v>
      </c>
      <c r="G308" s="7" t="s">
        <v>418</v>
      </c>
      <c r="H308" s="7" t="s">
        <v>452</v>
      </c>
      <c r="I308" s="7">
        <v>400</v>
      </c>
      <c r="J308" s="5" t="s">
        <v>4141</v>
      </c>
      <c r="K308" s="76" t="s">
        <v>1096</v>
      </c>
      <c r="L308" s="8">
        <v>4065427347974</v>
      </c>
      <c r="M308" s="7" t="s">
        <v>215</v>
      </c>
      <c r="N308" s="7" t="s">
        <v>46</v>
      </c>
      <c r="O308" s="7" t="s">
        <v>445</v>
      </c>
      <c r="P308" s="7">
        <v>7</v>
      </c>
      <c r="Q308" s="9">
        <v>1</v>
      </c>
      <c r="R308" s="8" t="s">
        <v>424</v>
      </c>
      <c r="S308" s="7" t="s">
        <v>36</v>
      </c>
      <c r="T308" s="85">
        <v>95</v>
      </c>
      <c r="U308" s="73">
        <f t="shared" si="8"/>
        <v>95</v>
      </c>
      <c r="V308" s="85">
        <v>190</v>
      </c>
      <c r="W308" s="85">
        <f t="shared" si="9"/>
        <v>190</v>
      </c>
      <c r="X308" s="84"/>
      <c r="Y308" s="87"/>
      <c r="Z308" s="4"/>
      <c r="AA308" s="5"/>
    </row>
    <row r="309" spans="1:27" ht="90" customHeight="1">
      <c r="A309" s="75"/>
      <c r="B309" s="5" t="s">
        <v>433</v>
      </c>
      <c r="C309" s="7" t="s">
        <v>3939</v>
      </c>
      <c r="D309" s="7" t="s">
        <v>434</v>
      </c>
      <c r="E309" s="7" t="s">
        <v>3495</v>
      </c>
      <c r="F309" s="7" t="s">
        <v>463</v>
      </c>
      <c r="G309" s="7" t="s">
        <v>418</v>
      </c>
      <c r="H309" s="7" t="s">
        <v>452</v>
      </c>
      <c r="I309" s="7">
        <v>400</v>
      </c>
      <c r="J309" s="5" t="s">
        <v>4141</v>
      </c>
      <c r="K309" s="76" t="s">
        <v>1097</v>
      </c>
      <c r="L309" s="8">
        <v>4065427347882</v>
      </c>
      <c r="M309" s="7" t="s">
        <v>215</v>
      </c>
      <c r="N309" s="7" t="s">
        <v>46</v>
      </c>
      <c r="O309" s="7" t="s">
        <v>445</v>
      </c>
      <c r="P309" s="7" t="s">
        <v>579</v>
      </c>
      <c r="Q309" s="9">
        <v>2</v>
      </c>
      <c r="R309" s="8" t="s">
        <v>424</v>
      </c>
      <c r="S309" s="7" t="s">
        <v>36</v>
      </c>
      <c r="T309" s="85">
        <v>95</v>
      </c>
      <c r="U309" s="73">
        <f t="shared" si="8"/>
        <v>190</v>
      </c>
      <c r="V309" s="85">
        <v>190</v>
      </c>
      <c r="W309" s="85">
        <f t="shared" si="9"/>
        <v>380</v>
      </c>
      <c r="X309" s="84"/>
      <c r="Y309" s="87"/>
      <c r="Z309" s="4"/>
      <c r="AA309" s="5"/>
    </row>
    <row r="310" spans="1:27" ht="90" customHeight="1">
      <c r="A310" s="75"/>
      <c r="B310" s="5" t="s">
        <v>433</v>
      </c>
      <c r="C310" s="7" t="s">
        <v>3939</v>
      </c>
      <c r="D310" s="7" t="s">
        <v>434</v>
      </c>
      <c r="E310" s="7" t="s">
        <v>3495</v>
      </c>
      <c r="F310" s="7" t="s">
        <v>463</v>
      </c>
      <c r="G310" s="7" t="s">
        <v>418</v>
      </c>
      <c r="H310" s="7" t="s">
        <v>452</v>
      </c>
      <c r="I310" s="7">
        <v>400</v>
      </c>
      <c r="J310" s="5" t="s">
        <v>4141</v>
      </c>
      <c r="K310" s="76" t="s">
        <v>1098</v>
      </c>
      <c r="L310" s="8">
        <v>4065427344171</v>
      </c>
      <c r="M310" s="7" t="s">
        <v>215</v>
      </c>
      <c r="N310" s="7" t="s">
        <v>46</v>
      </c>
      <c r="O310" s="7" t="s">
        <v>445</v>
      </c>
      <c r="P310" s="7">
        <v>8</v>
      </c>
      <c r="Q310" s="9">
        <v>1</v>
      </c>
      <c r="R310" s="8" t="s">
        <v>424</v>
      </c>
      <c r="S310" s="7" t="s">
        <v>36</v>
      </c>
      <c r="T310" s="85">
        <v>95</v>
      </c>
      <c r="U310" s="73">
        <f t="shared" si="8"/>
        <v>95</v>
      </c>
      <c r="V310" s="85">
        <v>190</v>
      </c>
      <c r="W310" s="85">
        <f t="shared" si="9"/>
        <v>190</v>
      </c>
      <c r="X310" s="84"/>
      <c r="Y310" s="87"/>
      <c r="Z310" s="4"/>
      <c r="AA310" s="5"/>
    </row>
    <row r="311" spans="1:27" ht="90" customHeight="1">
      <c r="A311" s="75"/>
      <c r="B311" s="5" t="s">
        <v>433</v>
      </c>
      <c r="C311" s="7" t="s">
        <v>3939</v>
      </c>
      <c r="D311" s="7" t="s">
        <v>434</v>
      </c>
      <c r="E311" s="7" t="s">
        <v>3495</v>
      </c>
      <c r="F311" s="7" t="s">
        <v>463</v>
      </c>
      <c r="G311" s="7" t="s">
        <v>418</v>
      </c>
      <c r="H311" s="7" t="s">
        <v>452</v>
      </c>
      <c r="I311" s="7">
        <v>400</v>
      </c>
      <c r="J311" s="5" t="s">
        <v>4141</v>
      </c>
      <c r="K311" s="76" t="s">
        <v>1099</v>
      </c>
      <c r="L311" s="8">
        <v>4065427347844</v>
      </c>
      <c r="M311" s="7" t="s">
        <v>215</v>
      </c>
      <c r="N311" s="7" t="s">
        <v>46</v>
      </c>
      <c r="O311" s="7" t="s">
        <v>445</v>
      </c>
      <c r="P311" s="7" t="s">
        <v>580</v>
      </c>
      <c r="Q311" s="9">
        <v>2</v>
      </c>
      <c r="R311" s="8" t="s">
        <v>424</v>
      </c>
      <c r="S311" s="7" t="s">
        <v>36</v>
      </c>
      <c r="T311" s="85">
        <v>95</v>
      </c>
      <c r="U311" s="73">
        <f t="shared" si="8"/>
        <v>190</v>
      </c>
      <c r="V311" s="85">
        <v>190</v>
      </c>
      <c r="W311" s="85">
        <f t="shared" si="9"/>
        <v>380</v>
      </c>
      <c r="X311" s="84"/>
      <c r="Y311" s="87"/>
      <c r="Z311" s="4"/>
      <c r="AA311" s="5"/>
    </row>
    <row r="312" spans="1:27" ht="90" customHeight="1">
      <c r="A312" s="75"/>
      <c r="B312" s="5" t="s">
        <v>433</v>
      </c>
      <c r="C312" s="7" t="s">
        <v>3939</v>
      </c>
      <c r="D312" s="7" t="s">
        <v>434</v>
      </c>
      <c r="E312" s="7" t="s">
        <v>3495</v>
      </c>
      <c r="F312" s="7" t="s">
        <v>463</v>
      </c>
      <c r="G312" s="7" t="s">
        <v>418</v>
      </c>
      <c r="H312" s="7" t="s">
        <v>452</v>
      </c>
      <c r="I312" s="7">
        <v>400</v>
      </c>
      <c r="J312" s="5" t="s">
        <v>4141</v>
      </c>
      <c r="K312" s="76" t="s">
        <v>1100</v>
      </c>
      <c r="L312" s="8">
        <v>4065427347950</v>
      </c>
      <c r="M312" s="7" t="s">
        <v>215</v>
      </c>
      <c r="N312" s="7" t="s">
        <v>46</v>
      </c>
      <c r="O312" s="7" t="s">
        <v>445</v>
      </c>
      <c r="P312" s="7">
        <v>9</v>
      </c>
      <c r="Q312" s="9">
        <v>2</v>
      </c>
      <c r="R312" s="8" t="s">
        <v>424</v>
      </c>
      <c r="S312" s="7" t="s">
        <v>36</v>
      </c>
      <c r="T312" s="85">
        <v>95</v>
      </c>
      <c r="U312" s="73">
        <f t="shared" si="8"/>
        <v>190</v>
      </c>
      <c r="V312" s="85">
        <v>190</v>
      </c>
      <c r="W312" s="85">
        <f t="shared" si="9"/>
        <v>380</v>
      </c>
      <c r="X312" s="84"/>
      <c r="Y312" s="87"/>
      <c r="Z312" s="4"/>
      <c r="AA312" s="5"/>
    </row>
    <row r="313" spans="1:27" ht="90" customHeight="1">
      <c r="A313" s="75"/>
      <c r="B313" s="5" t="s">
        <v>433</v>
      </c>
      <c r="C313" s="7" t="s">
        <v>3939</v>
      </c>
      <c r="D313" s="7" t="s">
        <v>434</v>
      </c>
      <c r="E313" s="7" t="s">
        <v>3495</v>
      </c>
      <c r="F313" s="7" t="s">
        <v>463</v>
      </c>
      <c r="G313" s="7" t="s">
        <v>418</v>
      </c>
      <c r="H313" s="7" t="s">
        <v>452</v>
      </c>
      <c r="I313" s="7">
        <v>400</v>
      </c>
      <c r="J313" s="5" t="s">
        <v>4141</v>
      </c>
      <c r="K313" s="76" t="s">
        <v>1101</v>
      </c>
      <c r="L313" s="8">
        <v>4065427344195</v>
      </c>
      <c r="M313" s="7" t="s">
        <v>215</v>
      </c>
      <c r="N313" s="7" t="s">
        <v>46</v>
      </c>
      <c r="O313" s="7" t="s">
        <v>445</v>
      </c>
      <c r="P313" s="7" t="s">
        <v>581</v>
      </c>
      <c r="Q313" s="9">
        <v>2</v>
      </c>
      <c r="R313" s="8" t="s">
        <v>424</v>
      </c>
      <c r="S313" s="7" t="s">
        <v>36</v>
      </c>
      <c r="T313" s="85">
        <v>95</v>
      </c>
      <c r="U313" s="73">
        <f t="shared" si="8"/>
        <v>190</v>
      </c>
      <c r="V313" s="85">
        <v>190</v>
      </c>
      <c r="W313" s="85">
        <f t="shared" si="9"/>
        <v>380</v>
      </c>
      <c r="X313" s="84"/>
      <c r="Y313" s="87"/>
      <c r="Z313" s="4"/>
      <c r="AA313" s="5"/>
    </row>
    <row r="314" spans="1:27" ht="90" customHeight="1">
      <c r="A314" s="75"/>
      <c r="B314" s="5" t="s">
        <v>433</v>
      </c>
      <c r="C314" s="7" t="s">
        <v>3939</v>
      </c>
      <c r="D314" s="7" t="s">
        <v>434</v>
      </c>
      <c r="E314" s="7" t="s">
        <v>3495</v>
      </c>
      <c r="F314" s="7" t="s">
        <v>464</v>
      </c>
      <c r="G314" s="7" t="s">
        <v>418</v>
      </c>
      <c r="H314" s="7" t="s">
        <v>452</v>
      </c>
      <c r="I314" s="7">
        <v>400</v>
      </c>
      <c r="J314" s="5" t="s">
        <v>4142</v>
      </c>
      <c r="K314" s="76" t="s">
        <v>1191</v>
      </c>
      <c r="L314" s="8">
        <v>4065426076592</v>
      </c>
      <c r="M314" s="7" t="s">
        <v>222</v>
      </c>
      <c r="N314" s="7" t="s">
        <v>44</v>
      </c>
      <c r="O314" s="7" t="s">
        <v>444</v>
      </c>
      <c r="P314" s="7" t="s">
        <v>584</v>
      </c>
      <c r="Q314" s="9">
        <v>3</v>
      </c>
      <c r="R314" s="8" t="s">
        <v>424</v>
      </c>
      <c r="S314" s="7" t="s">
        <v>35</v>
      </c>
      <c r="T314" s="85">
        <v>95</v>
      </c>
      <c r="U314" s="73">
        <f t="shared" si="8"/>
        <v>285</v>
      </c>
      <c r="V314" s="85">
        <v>190</v>
      </c>
      <c r="W314" s="85">
        <f t="shared" si="9"/>
        <v>570</v>
      </c>
      <c r="X314" s="84"/>
      <c r="Y314" s="87"/>
      <c r="Z314" s="4"/>
      <c r="AA314" s="5"/>
    </row>
    <row r="315" spans="1:27" ht="90" customHeight="1">
      <c r="A315" s="75"/>
      <c r="B315" s="5" t="s">
        <v>433</v>
      </c>
      <c r="C315" s="7" t="s">
        <v>3939</v>
      </c>
      <c r="D315" s="7" t="s">
        <v>434</v>
      </c>
      <c r="E315" s="7" t="s">
        <v>3495</v>
      </c>
      <c r="F315" s="7" t="s">
        <v>464</v>
      </c>
      <c r="G315" s="7" t="s">
        <v>418</v>
      </c>
      <c r="H315" s="7" t="s">
        <v>452</v>
      </c>
      <c r="I315" s="7">
        <v>400</v>
      </c>
      <c r="J315" s="5" t="s">
        <v>4142</v>
      </c>
      <c r="K315" s="76" t="s">
        <v>1192</v>
      </c>
      <c r="L315" s="8">
        <v>4065426072921</v>
      </c>
      <c r="M315" s="7" t="s">
        <v>222</v>
      </c>
      <c r="N315" s="7" t="s">
        <v>44</v>
      </c>
      <c r="O315" s="7" t="s">
        <v>444</v>
      </c>
      <c r="P315" s="7">
        <v>4</v>
      </c>
      <c r="Q315" s="9">
        <v>5</v>
      </c>
      <c r="R315" s="8" t="s">
        <v>424</v>
      </c>
      <c r="S315" s="7" t="s">
        <v>35</v>
      </c>
      <c r="T315" s="85">
        <v>95</v>
      </c>
      <c r="U315" s="73">
        <f t="shared" si="8"/>
        <v>475</v>
      </c>
      <c r="V315" s="85">
        <v>190</v>
      </c>
      <c r="W315" s="85">
        <f t="shared" si="9"/>
        <v>950</v>
      </c>
      <c r="X315" s="84"/>
      <c r="Y315" s="87"/>
      <c r="Z315" s="4"/>
      <c r="AA315" s="5"/>
    </row>
    <row r="316" spans="1:27" ht="90" customHeight="1">
      <c r="A316" s="75"/>
      <c r="B316" s="5" t="s">
        <v>433</v>
      </c>
      <c r="C316" s="7" t="s">
        <v>3939</v>
      </c>
      <c r="D316" s="7" t="s">
        <v>434</v>
      </c>
      <c r="E316" s="7" t="s">
        <v>3495</v>
      </c>
      <c r="F316" s="7" t="s">
        <v>464</v>
      </c>
      <c r="G316" s="7" t="s">
        <v>418</v>
      </c>
      <c r="H316" s="7" t="s">
        <v>452</v>
      </c>
      <c r="I316" s="7">
        <v>400</v>
      </c>
      <c r="J316" s="5" t="s">
        <v>4142</v>
      </c>
      <c r="K316" s="76" t="s">
        <v>1193</v>
      </c>
      <c r="L316" s="8">
        <v>4065426072853</v>
      </c>
      <c r="M316" s="7" t="s">
        <v>222</v>
      </c>
      <c r="N316" s="7" t="s">
        <v>44</v>
      </c>
      <c r="O316" s="7" t="s">
        <v>444</v>
      </c>
      <c r="P316" s="7" t="s">
        <v>576</v>
      </c>
      <c r="Q316" s="9">
        <v>3</v>
      </c>
      <c r="R316" s="8" t="s">
        <v>424</v>
      </c>
      <c r="S316" s="7" t="s">
        <v>35</v>
      </c>
      <c r="T316" s="85">
        <v>95</v>
      </c>
      <c r="U316" s="73">
        <f t="shared" si="8"/>
        <v>285</v>
      </c>
      <c r="V316" s="85">
        <v>190</v>
      </c>
      <c r="W316" s="85">
        <f t="shared" si="9"/>
        <v>570</v>
      </c>
      <c r="X316" s="84"/>
      <c r="Y316" s="87"/>
      <c r="Z316" s="4"/>
      <c r="AA316" s="5"/>
    </row>
    <row r="317" spans="1:27" ht="90" customHeight="1">
      <c r="A317" s="75"/>
      <c r="B317" s="5" t="s">
        <v>433</v>
      </c>
      <c r="C317" s="7" t="s">
        <v>3939</v>
      </c>
      <c r="D317" s="7" t="s">
        <v>434</v>
      </c>
      <c r="E317" s="7" t="s">
        <v>3495</v>
      </c>
      <c r="F317" s="7" t="s">
        <v>464</v>
      </c>
      <c r="G317" s="7" t="s">
        <v>418</v>
      </c>
      <c r="H317" s="7" t="s">
        <v>452</v>
      </c>
      <c r="I317" s="7">
        <v>400</v>
      </c>
      <c r="J317" s="5" t="s">
        <v>4142</v>
      </c>
      <c r="K317" s="76" t="s">
        <v>556</v>
      </c>
      <c r="L317" s="8">
        <v>4065426072884</v>
      </c>
      <c r="M317" s="7" t="s">
        <v>222</v>
      </c>
      <c r="N317" s="7" t="s">
        <v>44</v>
      </c>
      <c r="O317" s="7" t="s">
        <v>444</v>
      </c>
      <c r="P317" s="7">
        <v>5</v>
      </c>
      <c r="Q317" s="9">
        <v>2</v>
      </c>
      <c r="R317" s="8" t="s">
        <v>424</v>
      </c>
      <c r="S317" s="7" t="s">
        <v>35</v>
      </c>
      <c r="T317" s="85">
        <v>95</v>
      </c>
      <c r="U317" s="73">
        <f t="shared" si="8"/>
        <v>190</v>
      </c>
      <c r="V317" s="85">
        <v>190</v>
      </c>
      <c r="W317" s="85">
        <f t="shared" si="9"/>
        <v>380</v>
      </c>
      <c r="X317" s="84"/>
      <c r="Y317" s="87"/>
      <c r="Z317" s="4"/>
      <c r="AA317" s="5"/>
    </row>
    <row r="318" spans="1:27" ht="90" customHeight="1">
      <c r="A318" s="75"/>
      <c r="B318" s="5" t="s">
        <v>433</v>
      </c>
      <c r="C318" s="7" t="s">
        <v>3939</v>
      </c>
      <c r="D318" s="7" t="s">
        <v>434</v>
      </c>
      <c r="E318" s="7" t="s">
        <v>3495</v>
      </c>
      <c r="F318" s="7" t="s">
        <v>464</v>
      </c>
      <c r="G318" s="7" t="s">
        <v>418</v>
      </c>
      <c r="H318" s="7" t="s">
        <v>452</v>
      </c>
      <c r="I318" s="7">
        <v>400</v>
      </c>
      <c r="J318" s="5" t="s">
        <v>4142</v>
      </c>
      <c r="K318" s="76" t="s">
        <v>1194</v>
      </c>
      <c r="L318" s="8">
        <v>4065426072938</v>
      </c>
      <c r="M318" s="7" t="s">
        <v>222</v>
      </c>
      <c r="N318" s="7" t="s">
        <v>44</v>
      </c>
      <c r="O318" s="7" t="s">
        <v>444</v>
      </c>
      <c r="P318" s="7" t="s">
        <v>577</v>
      </c>
      <c r="Q318" s="9">
        <v>2</v>
      </c>
      <c r="R318" s="8" t="s">
        <v>424</v>
      </c>
      <c r="S318" s="7" t="s">
        <v>35</v>
      </c>
      <c r="T318" s="85">
        <v>95</v>
      </c>
      <c r="U318" s="73">
        <f t="shared" si="8"/>
        <v>190</v>
      </c>
      <c r="V318" s="85">
        <v>190</v>
      </c>
      <c r="W318" s="85">
        <f t="shared" si="9"/>
        <v>380</v>
      </c>
      <c r="X318" s="84"/>
      <c r="Y318" s="87"/>
      <c r="Z318" s="4"/>
      <c r="AA318" s="5"/>
    </row>
    <row r="319" spans="1:27" ht="90" customHeight="1">
      <c r="A319" s="75"/>
      <c r="B319" s="5" t="s">
        <v>433</v>
      </c>
      <c r="C319" s="7" t="s">
        <v>3939</v>
      </c>
      <c r="D319" s="7" t="s">
        <v>434</v>
      </c>
      <c r="E319" s="7" t="s">
        <v>3495</v>
      </c>
      <c r="F319" s="7" t="s">
        <v>464</v>
      </c>
      <c r="G319" s="7" t="s">
        <v>418</v>
      </c>
      <c r="H319" s="7" t="s">
        <v>452</v>
      </c>
      <c r="I319" s="7">
        <v>400</v>
      </c>
      <c r="J319" s="5" t="s">
        <v>4143</v>
      </c>
      <c r="K319" s="76" t="s">
        <v>1378</v>
      </c>
      <c r="L319" s="8">
        <v>4065426076738</v>
      </c>
      <c r="M319" s="7" t="s">
        <v>222</v>
      </c>
      <c r="N319" s="7" t="s">
        <v>44</v>
      </c>
      <c r="O319" s="7" t="s">
        <v>445</v>
      </c>
      <c r="P319" s="7" t="s">
        <v>584</v>
      </c>
      <c r="Q319" s="9">
        <v>1</v>
      </c>
      <c r="R319" s="8" t="s">
        <v>424</v>
      </c>
      <c r="S319" s="7" t="s">
        <v>35</v>
      </c>
      <c r="T319" s="85">
        <v>95</v>
      </c>
      <c r="U319" s="73">
        <f t="shared" si="8"/>
        <v>95</v>
      </c>
      <c r="V319" s="85">
        <v>190</v>
      </c>
      <c r="W319" s="85">
        <f t="shared" si="9"/>
        <v>190</v>
      </c>
      <c r="X319" s="84"/>
      <c r="Y319" s="87"/>
      <c r="Z319" s="4"/>
      <c r="AA319" s="5"/>
    </row>
    <row r="320" spans="1:27" ht="90" customHeight="1">
      <c r="A320" s="75"/>
      <c r="B320" s="5" t="s">
        <v>433</v>
      </c>
      <c r="C320" s="7" t="s">
        <v>3939</v>
      </c>
      <c r="D320" s="7" t="s">
        <v>434</v>
      </c>
      <c r="E320" s="7" t="s">
        <v>3495</v>
      </c>
      <c r="F320" s="7" t="s">
        <v>464</v>
      </c>
      <c r="G320" s="7" t="s">
        <v>418</v>
      </c>
      <c r="H320" s="7" t="s">
        <v>452</v>
      </c>
      <c r="I320" s="7">
        <v>400</v>
      </c>
      <c r="J320" s="5" t="s">
        <v>4143</v>
      </c>
      <c r="K320" s="76" t="s">
        <v>1379</v>
      </c>
      <c r="L320" s="8">
        <v>4065426076677</v>
      </c>
      <c r="M320" s="7" t="s">
        <v>222</v>
      </c>
      <c r="N320" s="7" t="s">
        <v>44</v>
      </c>
      <c r="O320" s="7" t="s">
        <v>445</v>
      </c>
      <c r="P320" s="7">
        <v>4</v>
      </c>
      <c r="Q320" s="9">
        <v>5</v>
      </c>
      <c r="R320" s="8" t="s">
        <v>424</v>
      </c>
      <c r="S320" s="7" t="s">
        <v>35</v>
      </c>
      <c r="T320" s="85">
        <v>95</v>
      </c>
      <c r="U320" s="73">
        <f t="shared" si="8"/>
        <v>475</v>
      </c>
      <c r="V320" s="85">
        <v>190</v>
      </c>
      <c r="W320" s="85">
        <f t="shared" si="9"/>
        <v>950</v>
      </c>
      <c r="X320" s="84"/>
      <c r="Y320" s="87"/>
      <c r="Z320" s="4"/>
      <c r="AA320" s="5"/>
    </row>
    <row r="321" spans="1:27" ht="90" customHeight="1">
      <c r="A321" s="75"/>
      <c r="B321" s="5" t="s">
        <v>433</v>
      </c>
      <c r="C321" s="7" t="s">
        <v>3939</v>
      </c>
      <c r="D321" s="7" t="s">
        <v>434</v>
      </c>
      <c r="E321" s="7" t="s">
        <v>3495</v>
      </c>
      <c r="F321" s="7" t="s">
        <v>464</v>
      </c>
      <c r="G321" s="7" t="s">
        <v>418</v>
      </c>
      <c r="H321" s="7" t="s">
        <v>452</v>
      </c>
      <c r="I321" s="7">
        <v>400</v>
      </c>
      <c r="J321" s="5" t="s">
        <v>4143</v>
      </c>
      <c r="K321" s="76" t="s">
        <v>1380</v>
      </c>
      <c r="L321" s="8">
        <v>4065426076707</v>
      </c>
      <c r="M321" s="7" t="s">
        <v>222</v>
      </c>
      <c r="N321" s="7" t="s">
        <v>44</v>
      </c>
      <c r="O321" s="7" t="s">
        <v>445</v>
      </c>
      <c r="P321" s="7" t="s">
        <v>576</v>
      </c>
      <c r="Q321" s="9">
        <v>2</v>
      </c>
      <c r="R321" s="8" t="s">
        <v>424</v>
      </c>
      <c r="S321" s="7" t="s">
        <v>35</v>
      </c>
      <c r="T321" s="85">
        <v>95</v>
      </c>
      <c r="U321" s="73">
        <f t="shared" ref="U321:U384" si="10">T321*Q321</f>
        <v>190</v>
      </c>
      <c r="V321" s="85">
        <v>190</v>
      </c>
      <c r="W321" s="85">
        <f t="shared" ref="W321:W384" si="11">V321*Q321</f>
        <v>380</v>
      </c>
      <c r="X321" s="84"/>
      <c r="Y321" s="87"/>
      <c r="Z321" s="4"/>
      <c r="AA321" s="5"/>
    </row>
    <row r="322" spans="1:27" ht="90" customHeight="1">
      <c r="A322" s="75"/>
      <c r="B322" s="5" t="s">
        <v>433</v>
      </c>
      <c r="C322" s="7" t="s">
        <v>3939</v>
      </c>
      <c r="D322" s="7" t="s">
        <v>434</v>
      </c>
      <c r="E322" s="7" t="s">
        <v>3495</v>
      </c>
      <c r="F322" s="7" t="s">
        <v>464</v>
      </c>
      <c r="G322" s="7" t="s">
        <v>418</v>
      </c>
      <c r="H322" s="7" t="s">
        <v>452</v>
      </c>
      <c r="I322" s="7">
        <v>400</v>
      </c>
      <c r="J322" s="5" t="s">
        <v>4143</v>
      </c>
      <c r="K322" s="76" t="s">
        <v>562</v>
      </c>
      <c r="L322" s="8">
        <v>4065426076660</v>
      </c>
      <c r="M322" s="7" t="s">
        <v>222</v>
      </c>
      <c r="N322" s="7" t="s">
        <v>44</v>
      </c>
      <c r="O322" s="7" t="s">
        <v>445</v>
      </c>
      <c r="P322" s="7">
        <v>5</v>
      </c>
      <c r="Q322" s="9">
        <v>3</v>
      </c>
      <c r="R322" s="8" t="s">
        <v>424</v>
      </c>
      <c r="S322" s="7" t="s">
        <v>35</v>
      </c>
      <c r="T322" s="85">
        <v>95</v>
      </c>
      <c r="U322" s="73">
        <f t="shared" si="10"/>
        <v>285</v>
      </c>
      <c r="V322" s="85">
        <v>190</v>
      </c>
      <c r="W322" s="85">
        <f t="shared" si="11"/>
        <v>570</v>
      </c>
      <c r="X322" s="84"/>
      <c r="Y322" s="87"/>
      <c r="Z322" s="4"/>
      <c r="AA322" s="5"/>
    </row>
    <row r="323" spans="1:27" ht="90" customHeight="1">
      <c r="A323" s="75"/>
      <c r="B323" s="5" t="s">
        <v>433</v>
      </c>
      <c r="C323" s="7" t="s">
        <v>3939</v>
      </c>
      <c r="D323" s="7" t="s">
        <v>434</v>
      </c>
      <c r="E323" s="7" t="s">
        <v>3495</v>
      </c>
      <c r="F323" s="7" t="s">
        <v>464</v>
      </c>
      <c r="G323" s="7" t="s">
        <v>418</v>
      </c>
      <c r="H323" s="7" t="s">
        <v>452</v>
      </c>
      <c r="I323" s="7">
        <v>400</v>
      </c>
      <c r="J323" s="5" t="s">
        <v>4143</v>
      </c>
      <c r="K323" s="76" t="s">
        <v>1381</v>
      </c>
      <c r="L323" s="8">
        <v>4065426076646</v>
      </c>
      <c r="M323" s="7" t="s">
        <v>222</v>
      </c>
      <c r="N323" s="7" t="s">
        <v>44</v>
      </c>
      <c r="O323" s="7" t="s">
        <v>445</v>
      </c>
      <c r="P323" s="7" t="s">
        <v>577</v>
      </c>
      <c r="Q323" s="9">
        <v>3</v>
      </c>
      <c r="R323" s="8" t="s">
        <v>424</v>
      </c>
      <c r="S323" s="7" t="s">
        <v>35</v>
      </c>
      <c r="T323" s="85">
        <v>95</v>
      </c>
      <c r="U323" s="73">
        <f t="shared" si="10"/>
        <v>285</v>
      </c>
      <c r="V323" s="85">
        <v>190</v>
      </c>
      <c r="W323" s="85">
        <f t="shared" si="11"/>
        <v>570</v>
      </c>
      <c r="X323" s="84"/>
      <c r="Y323" s="87"/>
      <c r="Z323" s="4"/>
      <c r="AA323" s="5"/>
    </row>
    <row r="324" spans="1:27" ht="90" customHeight="1">
      <c r="A324" s="75"/>
      <c r="B324" s="5" t="s">
        <v>433</v>
      </c>
      <c r="C324" s="7" t="s">
        <v>3939</v>
      </c>
      <c r="D324" s="7" t="s">
        <v>434</v>
      </c>
      <c r="E324" s="7" t="s">
        <v>3495</v>
      </c>
      <c r="F324" s="7" t="s">
        <v>464</v>
      </c>
      <c r="G324" s="7" t="s">
        <v>418</v>
      </c>
      <c r="H324" s="7" t="s">
        <v>452</v>
      </c>
      <c r="I324" s="7">
        <v>400</v>
      </c>
      <c r="J324" s="5" t="s">
        <v>4143</v>
      </c>
      <c r="K324" s="76" t="s">
        <v>1382</v>
      </c>
      <c r="L324" s="8">
        <v>4065426076608</v>
      </c>
      <c r="M324" s="7" t="s">
        <v>222</v>
      </c>
      <c r="N324" s="7" t="s">
        <v>44</v>
      </c>
      <c r="O324" s="7" t="s">
        <v>445</v>
      </c>
      <c r="P324" s="7">
        <v>6</v>
      </c>
      <c r="Q324" s="9">
        <v>1</v>
      </c>
      <c r="R324" s="8" t="s">
        <v>424</v>
      </c>
      <c r="S324" s="7" t="s">
        <v>35</v>
      </c>
      <c r="T324" s="85">
        <v>95</v>
      </c>
      <c r="U324" s="73">
        <f t="shared" si="10"/>
        <v>95</v>
      </c>
      <c r="V324" s="85">
        <v>190</v>
      </c>
      <c r="W324" s="85">
        <f t="shared" si="11"/>
        <v>190</v>
      </c>
      <c r="X324" s="84"/>
      <c r="Y324" s="87"/>
      <c r="Z324" s="4"/>
      <c r="AA324" s="5"/>
    </row>
    <row r="325" spans="1:27" ht="90" customHeight="1">
      <c r="A325" s="75"/>
      <c r="B325" s="5" t="s">
        <v>433</v>
      </c>
      <c r="C325" s="7" t="s">
        <v>3939</v>
      </c>
      <c r="D325" s="7" t="s">
        <v>434</v>
      </c>
      <c r="E325" s="7" t="s">
        <v>3495</v>
      </c>
      <c r="F325" s="7" t="s">
        <v>462</v>
      </c>
      <c r="G325" s="5" t="s">
        <v>419</v>
      </c>
      <c r="H325" s="7" t="s">
        <v>452</v>
      </c>
      <c r="I325" s="7">
        <v>400</v>
      </c>
      <c r="J325" s="5" t="s">
        <v>4144</v>
      </c>
      <c r="K325" s="76" t="s">
        <v>1791</v>
      </c>
      <c r="L325" s="8">
        <v>4066748754175</v>
      </c>
      <c r="M325" s="7" t="s">
        <v>257</v>
      </c>
      <c r="N325" s="7" t="s">
        <v>44</v>
      </c>
      <c r="O325" s="7" t="s">
        <v>444</v>
      </c>
      <c r="P325" s="7">
        <v>10</v>
      </c>
      <c r="Q325" s="9">
        <v>3</v>
      </c>
      <c r="R325" s="8" t="s">
        <v>424</v>
      </c>
      <c r="S325" s="7" t="s">
        <v>36</v>
      </c>
      <c r="T325" s="85">
        <v>115</v>
      </c>
      <c r="U325" s="73">
        <f t="shared" si="10"/>
        <v>345</v>
      </c>
      <c r="V325" s="85">
        <v>230</v>
      </c>
      <c r="W325" s="85">
        <f t="shared" si="11"/>
        <v>690</v>
      </c>
      <c r="X325" s="84"/>
      <c r="Y325" s="87"/>
      <c r="Z325" s="4"/>
      <c r="AA325" s="5"/>
    </row>
    <row r="326" spans="1:27" ht="90" customHeight="1">
      <c r="A326" s="75"/>
      <c r="B326" s="5" t="s">
        <v>433</v>
      </c>
      <c r="C326" s="7" t="s">
        <v>3939</v>
      </c>
      <c r="D326" s="7" t="s">
        <v>434</v>
      </c>
      <c r="E326" s="7" t="s">
        <v>3495</v>
      </c>
      <c r="F326" s="7" t="s">
        <v>462</v>
      </c>
      <c r="G326" s="5" t="s">
        <v>419</v>
      </c>
      <c r="H326" s="7" t="s">
        <v>452</v>
      </c>
      <c r="I326" s="7">
        <v>400</v>
      </c>
      <c r="J326" s="5" t="s">
        <v>4144</v>
      </c>
      <c r="K326" s="76" t="s">
        <v>1792</v>
      </c>
      <c r="L326" s="8">
        <v>4066748757817</v>
      </c>
      <c r="M326" s="7" t="s">
        <v>257</v>
      </c>
      <c r="N326" s="7" t="s">
        <v>44</v>
      </c>
      <c r="O326" s="7" t="s">
        <v>444</v>
      </c>
      <c r="P326" s="7" t="s">
        <v>582</v>
      </c>
      <c r="Q326" s="9">
        <v>3</v>
      </c>
      <c r="R326" s="8" t="s">
        <v>424</v>
      </c>
      <c r="S326" s="7" t="s">
        <v>36</v>
      </c>
      <c r="T326" s="85">
        <v>115</v>
      </c>
      <c r="U326" s="73">
        <f t="shared" si="10"/>
        <v>345</v>
      </c>
      <c r="V326" s="85">
        <v>230</v>
      </c>
      <c r="W326" s="85">
        <f t="shared" si="11"/>
        <v>690</v>
      </c>
      <c r="X326" s="84"/>
      <c r="Y326" s="87"/>
      <c r="Z326" s="4"/>
      <c r="AA326" s="5"/>
    </row>
    <row r="327" spans="1:27" ht="90" customHeight="1">
      <c r="A327" s="75"/>
      <c r="B327" s="5" t="s">
        <v>433</v>
      </c>
      <c r="C327" s="7" t="s">
        <v>3939</v>
      </c>
      <c r="D327" s="7" t="s">
        <v>434</v>
      </c>
      <c r="E327" s="7" t="s">
        <v>3495</v>
      </c>
      <c r="F327" s="7" t="s">
        <v>462</v>
      </c>
      <c r="G327" s="5" t="s">
        <v>419</v>
      </c>
      <c r="H327" s="7" t="s">
        <v>452</v>
      </c>
      <c r="I327" s="7">
        <v>400</v>
      </c>
      <c r="J327" s="5" t="s">
        <v>4144</v>
      </c>
      <c r="K327" s="76" t="s">
        <v>1793</v>
      </c>
      <c r="L327" s="8">
        <v>4066748754137</v>
      </c>
      <c r="M327" s="7" t="s">
        <v>257</v>
      </c>
      <c r="N327" s="7" t="s">
        <v>44</v>
      </c>
      <c r="O327" s="7" t="s">
        <v>444</v>
      </c>
      <c r="P327" s="7">
        <v>11</v>
      </c>
      <c r="Q327" s="9">
        <v>1</v>
      </c>
      <c r="R327" s="8" t="s">
        <v>424</v>
      </c>
      <c r="S327" s="7" t="s">
        <v>36</v>
      </c>
      <c r="T327" s="85">
        <v>115</v>
      </c>
      <c r="U327" s="73">
        <f t="shared" si="10"/>
        <v>115</v>
      </c>
      <c r="V327" s="85">
        <v>230</v>
      </c>
      <c r="W327" s="85">
        <f t="shared" si="11"/>
        <v>230</v>
      </c>
      <c r="X327" s="84"/>
      <c r="Y327" s="87"/>
      <c r="Z327" s="4"/>
      <c r="AA327" s="5"/>
    </row>
    <row r="328" spans="1:27" ht="90" customHeight="1">
      <c r="A328" s="75"/>
      <c r="B328" s="5" t="s">
        <v>433</v>
      </c>
      <c r="C328" s="7" t="s">
        <v>3939</v>
      </c>
      <c r="D328" s="7" t="s">
        <v>434</v>
      </c>
      <c r="E328" s="7" t="s">
        <v>3495</v>
      </c>
      <c r="F328" s="7" t="s">
        <v>462</v>
      </c>
      <c r="G328" s="5" t="s">
        <v>419</v>
      </c>
      <c r="H328" s="7" t="s">
        <v>452</v>
      </c>
      <c r="I328" s="7">
        <v>400</v>
      </c>
      <c r="J328" s="5" t="s">
        <v>4144</v>
      </c>
      <c r="K328" s="76" t="s">
        <v>1794</v>
      </c>
      <c r="L328" s="8">
        <v>4066748757947</v>
      </c>
      <c r="M328" s="7" t="s">
        <v>257</v>
      </c>
      <c r="N328" s="7" t="s">
        <v>44</v>
      </c>
      <c r="O328" s="7" t="s">
        <v>444</v>
      </c>
      <c r="P328" s="7">
        <v>12</v>
      </c>
      <c r="Q328" s="9">
        <v>1</v>
      </c>
      <c r="R328" s="8" t="s">
        <v>424</v>
      </c>
      <c r="S328" s="7" t="s">
        <v>36</v>
      </c>
      <c r="T328" s="85">
        <v>115</v>
      </c>
      <c r="U328" s="73">
        <f t="shared" si="10"/>
        <v>115</v>
      </c>
      <c r="V328" s="85">
        <v>230</v>
      </c>
      <c r="W328" s="85">
        <f t="shared" si="11"/>
        <v>230</v>
      </c>
      <c r="X328" s="84"/>
      <c r="Y328" s="87"/>
      <c r="Z328" s="4"/>
      <c r="AA328" s="5"/>
    </row>
    <row r="329" spans="1:27" ht="90" customHeight="1">
      <c r="A329" s="75"/>
      <c r="B329" s="5" t="s">
        <v>433</v>
      </c>
      <c r="C329" s="7" t="s">
        <v>3939</v>
      </c>
      <c r="D329" s="7" t="s">
        <v>434</v>
      </c>
      <c r="E329" s="7" t="s">
        <v>3495</v>
      </c>
      <c r="F329" s="7" t="s">
        <v>462</v>
      </c>
      <c r="G329" s="5" t="s">
        <v>419</v>
      </c>
      <c r="H329" s="7" t="s">
        <v>452</v>
      </c>
      <c r="I329" s="7">
        <v>400</v>
      </c>
      <c r="J329" s="5" t="s">
        <v>4144</v>
      </c>
      <c r="K329" s="76" t="s">
        <v>1786</v>
      </c>
      <c r="L329" s="8">
        <v>4066748757893</v>
      </c>
      <c r="M329" s="7" t="s">
        <v>257</v>
      </c>
      <c r="N329" s="7" t="s">
        <v>44</v>
      </c>
      <c r="O329" s="7" t="s">
        <v>444</v>
      </c>
      <c r="P329" s="7" t="s">
        <v>579</v>
      </c>
      <c r="Q329" s="9">
        <v>1</v>
      </c>
      <c r="R329" s="8" t="s">
        <v>424</v>
      </c>
      <c r="S329" s="7" t="s">
        <v>36</v>
      </c>
      <c r="T329" s="85">
        <v>115</v>
      </c>
      <c r="U329" s="73">
        <f t="shared" si="10"/>
        <v>115</v>
      </c>
      <c r="V329" s="85">
        <v>230</v>
      </c>
      <c r="W329" s="85">
        <f t="shared" si="11"/>
        <v>230</v>
      </c>
      <c r="X329" s="84"/>
      <c r="Y329" s="87"/>
      <c r="Z329" s="4"/>
      <c r="AA329" s="5"/>
    </row>
    <row r="330" spans="1:27" ht="90" customHeight="1">
      <c r="A330" s="75"/>
      <c r="B330" s="5" t="s">
        <v>433</v>
      </c>
      <c r="C330" s="7" t="s">
        <v>3939</v>
      </c>
      <c r="D330" s="7" t="s">
        <v>434</v>
      </c>
      <c r="E330" s="7" t="s">
        <v>3495</v>
      </c>
      <c r="F330" s="7" t="s">
        <v>462</v>
      </c>
      <c r="G330" s="5" t="s">
        <v>419</v>
      </c>
      <c r="H330" s="7" t="s">
        <v>452</v>
      </c>
      <c r="I330" s="7">
        <v>400</v>
      </c>
      <c r="J330" s="5" t="s">
        <v>4144</v>
      </c>
      <c r="K330" s="76" t="s">
        <v>1787</v>
      </c>
      <c r="L330" s="8">
        <v>4066748754151</v>
      </c>
      <c r="M330" s="7" t="s">
        <v>257</v>
      </c>
      <c r="N330" s="7" t="s">
        <v>44</v>
      </c>
      <c r="O330" s="7" t="s">
        <v>444</v>
      </c>
      <c r="P330" s="7">
        <v>8</v>
      </c>
      <c r="Q330" s="9">
        <v>2</v>
      </c>
      <c r="R330" s="8" t="s">
        <v>424</v>
      </c>
      <c r="S330" s="7" t="s">
        <v>36</v>
      </c>
      <c r="T330" s="85">
        <v>115</v>
      </c>
      <c r="U330" s="73">
        <f t="shared" si="10"/>
        <v>230</v>
      </c>
      <c r="V330" s="85">
        <v>230</v>
      </c>
      <c r="W330" s="85">
        <f t="shared" si="11"/>
        <v>460</v>
      </c>
      <c r="X330" s="84"/>
      <c r="Y330" s="87"/>
      <c r="Z330" s="4"/>
      <c r="AA330" s="5"/>
    </row>
    <row r="331" spans="1:27" ht="90" customHeight="1">
      <c r="A331" s="75"/>
      <c r="B331" s="5" t="s">
        <v>433</v>
      </c>
      <c r="C331" s="7" t="s">
        <v>3939</v>
      </c>
      <c r="D331" s="7" t="s">
        <v>434</v>
      </c>
      <c r="E331" s="7" t="s">
        <v>3495</v>
      </c>
      <c r="F331" s="7" t="s">
        <v>462</v>
      </c>
      <c r="G331" s="5" t="s">
        <v>419</v>
      </c>
      <c r="H331" s="7" t="s">
        <v>452</v>
      </c>
      <c r="I331" s="7">
        <v>400</v>
      </c>
      <c r="J331" s="5" t="s">
        <v>4144</v>
      </c>
      <c r="K331" s="76" t="s">
        <v>1788</v>
      </c>
      <c r="L331" s="8">
        <v>4066748757886</v>
      </c>
      <c r="M331" s="7" t="s">
        <v>257</v>
      </c>
      <c r="N331" s="7" t="s">
        <v>44</v>
      </c>
      <c r="O331" s="7" t="s">
        <v>444</v>
      </c>
      <c r="P331" s="7" t="s">
        <v>580</v>
      </c>
      <c r="Q331" s="9">
        <v>1</v>
      </c>
      <c r="R331" s="8" t="s">
        <v>424</v>
      </c>
      <c r="S331" s="7" t="s">
        <v>36</v>
      </c>
      <c r="T331" s="85">
        <v>115</v>
      </c>
      <c r="U331" s="73">
        <f t="shared" si="10"/>
        <v>115</v>
      </c>
      <c r="V331" s="85">
        <v>230</v>
      </c>
      <c r="W331" s="85">
        <f t="shared" si="11"/>
        <v>230</v>
      </c>
      <c r="X331" s="84"/>
      <c r="Y331" s="87"/>
      <c r="Z331" s="4"/>
      <c r="AA331" s="5"/>
    </row>
    <row r="332" spans="1:27" ht="90" customHeight="1">
      <c r="A332" s="75"/>
      <c r="B332" s="5" t="s">
        <v>433</v>
      </c>
      <c r="C332" s="7" t="s">
        <v>3939</v>
      </c>
      <c r="D332" s="7" t="s">
        <v>434</v>
      </c>
      <c r="E332" s="7" t="s">
        <v>3495</v>
      </c>
      <c r="F332" s="7" t="s">
        <v>462</v>
      </c>
      <c r="G332" s="5" t="s">
        <v>419</v>
      </c>
      <c r="H332" s="7" t="s">
        <v>452</v>
      </c>
      <c r="I332" s="7">
        <v>400</v>
      </c>
      <c r="J332" s="5" t="s">
        <v>4144</v>
      </c>
      <c r="K332" s="76" t="s">
        <v>1789</v>
      </c>
      <c r="L332" s="8">
        <v>4066748754168</v>
      </c>
      <c r="M332" s="7" t="s">
        <v>257</v>
      </c>
      <c r="N332" s="7" t="s">
        <v>44</v>
      </c>
      <c r="O332" s="7" t="s">
        <v>444</v>
      </c>
      <c r="P332" s="7">
        <v>9</v>
      </c>
      <c r="Q332" s="9">
        <v>1</v>
      </c>
      <c r="R332" s="8" t="s">
        <v>424</v>
      </c>
      <c r="S332" s="7" t="s">
        <v>36</v>
      </c>
      <c r="T332" s="85">
        <v>115</v>
      </c>
      <c r="U332" s="73">
        <f t="shared" si="10"/>
        <v>115</v>
      </c>
      <c r="V332" s="85">
        <v>230</v>
      </c>
      <c r="W332" s="85">
        <f t="shared" si="11"/>
        <v>230</v>
      </c>
      <c r="X332" s="84"/>
      <c r="Y332" s="87"/>
      <c r="Z332" s="4"/>
      <c r="AA332" s="5"/>
    </row>
    <row r="333" spans="1:27" ht="90" customHeight="1">
      <c r="A333" s="75"/>
      <c r="B333" s="5" t="s">
        <v>433</v>
      </c>
      <c r="C333" s="7" t="s">
        <v>3939</v>
      </c>
      <c r="D333" s="7" t="s">
        <v>434</v>
      </c>
      <c r="E333" s="7" t="s">
        <v>3495</v>
      </c>
      <c r="F333" s="7" t="s">
        <v>462</v>
      </c>
      <c r="G333" s="5" t="s">
        <v>419</v>
      </c>
      <c r="H333" s="7" t="s">
        <v>452</v>
      </c>
      <c r="I333" s="7">
        <v>400</v>
      </c>
      <c r="J333" s="5" t="s">
        <v>4144</v>
      </c>
      <c r="K333" s="76" t="s">
        <v>1790</v>
      </c>
      <c r="L333" s="8">
        <v>4066748757831</v>
      </c>
      <c r="M333" s="7" t="s">
        <v>257</v>
      </c>
      <c r="N333" s="7" t="s">
        <v>44</v>
      </c>
      <c r="O333" s="7" t="s">
        <v>444</v>
      </c>
      <c r="P333" s="7" t="s">
        <v>581</v>
      </c>
      <c r="Q333" s="9">
        <v>1</v>
      </c>
      <c r="R333" s="8" t="s">
        <v>424</v>
      </c>
      <c r="S333" s="7" t="s">
        <v>36</v>
      </c>
      <c r="T333" s="85">
        <v>115</v>
      </c>
      <c r="U333" s="73">
        <f t="shared" si="10"/>
        <v>115</v>
      </c>
      <c r="V333" s="85">
        <v>230</v>
      </c>
      <c r="W333" s="85">
        <f t="shared" si="11"/>
        <v>230</v>
      </c>
      <c r="X333" s="84"/>
      <c r="Y333" s="87"/>
      <c r="Z333" s="4"/>
      <c r="AA333" s="5"/>
    </row>
    <row r="334" spans="1:27" ht="90" customHeight="1">
      <c r="A334" s="75"/>
      <c r="B334" s="5" t="s">
        <v>433</v>
      </c>
      <c r="C334" s="7" t="s">
        <v>3939</v>
      </c>
      <c r="D334" s="7" t="s">
        <v>434</v>
      </c>
      <c r="E334" s="7" t="s">
        <v>3495</v>
      </c>
      <c r="F334" s="7" t="s">
        <v>463</v>
      </c>
      <c r="G334" s="5" t="s">
        <v>419</v>
      </c>
      <c r="H334" s="7" t="s">
        <v>452</v>
      </c>
      <c r="I334" s="7">
        <v>400</v>
      </c>
      <c r="J334" s="5" t="s">
        <v>4145</v>
      </c>
      <c r="K334" s="76" t="s">
        <v>1754</v>
      </c>
      <c r="L334" s="8">
        <v>4066748211326</v>
      </c>
      <c r="M334" s="7" t="s">
        <v>197</v>
      </c>
      <c r="N334" s="7" t="s">
        <v>71</v>
      </c>
      <c r="O334" s="7" t="s">
        <v>470</v>
      </c>
      <c r="P334" s="7">
        <v>10</v>
      </c>
      <c r="Q334" s="9">
        <v>2</v>
      </c>
      <c r="R334" s="8" t="s">
        <v>423</v>
      </c>
      <c r="S334" s="7" t="s">
        <v>35</v>
      </c>
      <c r="T334" s="85">
        <v>90</v>
      </c>
      <c r="U334" s="73">
        <f t="shared" si="10"/>
        <v>180</v>
      </c>
      <c r="V334" s="85">
        <v>180</v>
      </c>
      <c r="W334" s="85">
        <f t="shared" si="11"/>
        <v>360</v>
      </c>
      <c r="X334" s="84"/>
      <c r="Y334" s="87"/>
      <c r="Z334" s="4"/>
      <c r="AA334" s="5"/>
    </row>
    <row r="335" spans="1:27" ht="90" customHeight="1">
      <c r="A335" s="75"/>
      <c r="B335" s="5" t="s">
        <v>433</v>
      </c>
      <c r="C335" s="7" t="s">
        <v>3939</v>
      </c>
      <c r="D335" s="7" t="s">
        <v>434</v>
      </c>
      <c r="E335" s="7" t="s">
        <v>3495</v>
      </c>
      <c r="F335" s="7" t="s">
        <v>463</v>
      </c>
      <c r="G335" s="5" t="s">
        <v>419</v>
      </c>
      <c r="H335" s="7" t="s">
        <v>452</v>
      </c>
      <c r="I335" s="7">
        <v>400</v>
      </c>
      <c r="J335" s="5" t="s">
        <v>4145</v>
      </c>
      <c r="K335" s="76" t="s">
        <v>1755</v>
      </c>
      <c r="L335" s="8">
        <v>4066748207619</v>
      </c>
      <c r="M335" s="7" t="s">
        <v>197</v>
      </c>
      <c r="N335" s="7" t="s">
        <v>71</v>
      </c>
      <c r="O335" s="7" t="s">
        <v>470</v>
      </c>
      <c r="P335" s="7" t="s">
        <v>582</v>
      </c>
      <c r="Q335" s="9">
        <v>1</v>
      </c>
      <c r="R335" s="8" t="s">
        <v>423</v>
      </c>
      <c r="S335" s="7" t="s">
        <v>35</v>
      </c>
      <c r="T335" s="85">
        <v>90</v>
      </c>
      <c r="U335" s="73">
        <f t="shared" si="10"/>
        <v>90</v>
      </c>
      <c r="V335" s="85">
        <v>180</v>
      </c>
      <c r="W335" s="85">
        <f t="shared" si="11"/>
        <v>180</v>
      </c>
      <c r="X335" s="84"/>
      <c r="Y335" s="87"/>
      <c r="Z335" s="4"/>
      <c r="AA335" s="5"/>
    </row>
    <row r="336" spans="1:27" ht="90" customHeight="1">
      <c r="A336" s="75"/>
      <c r="B336" s="5" t="s">
        <v>433</v>
      </c>
      <c r="C336" s="7" t="s">
        <v>3939</v>
      </c>
      <c r="D336" s="7" t="s">
        <v>434</v>
      </c>
      <c r="E336" s="7" t="s">
        <v>3495</v>
      </c>
      <c r="F336" s="7" t="s">
        <v>463</v>
      </c>
      <c r="G336" s="5" t="s">
        <v>419</v>
      </c>
      <c r="H336" s="7" t="s">
        <v>452</v>
      </c>
      <c r="I336" s="7">
        <v>400</v>
      </c>
      <c r="J336" s="5" t="s">
        <v>4145</v>
      </c>
      <c r="K336" s="76" t="s">
        <v>1756</v>
      </c>
      <c r="L336" s="8">
        <v>4066748207527</v>
      </c>
      <c r="M336" s="7" t="s">
        <v>197</v>
      </c>
      <c r="N336" s="7" t="s">
        <v>71</v>
      </c>
      <c r="O336" s="7" t="s">
        <v>470</v>
      </c>
      <c r="P336" s="7">
        <v>11</v>
      </c>
      <c r="Q336" s="9">
        <v>1</v>
      </c>
      <c r="R336" s="8" t="s">
        <v>423</v>
      </c>
      <c r="S336" s="7" t="s">
        <v>35</v>
      </c>
      <c r="T336" s="85">
        <v>90</v>
      </c>
      <c r="U336" s="73">
        <f t="shared" si="10"/>
        <v>90</v>
      </c>
      <c r="V336" s="85">
        <v>180</v>
      </c>
      <c r="W336" s="85">
        <f t="shared" si="11"/>
        <v>180</v>
      </c>
      <c r="X336" s="84"/>
      <c r="Y336" s="87"/>
      <c r="Z336" s="4"/>
      <c r="AA336" s="5"/>
    </row>
    <row r="337" spans="1:27" ht="90" customHeight="1">
      <c r="A337" s="75"/>
      <c r="B337" s="5" t="s">
        <v>433</v>
      </c>
      <c r="C337" s="7" t="s">
        <v>3939</v>
      </c>
      <c r="D337" s="7" t="s">
        <v>434</v>
      </c>
      <c r="E337" s="7" t="s">
        <v>3495</v>
      </c>
      <c r="F337" s="7" t="s">
        <v>463</v>
      </c>
      <c r="G337" s="5" t="s">
        <v>419</v>
      </c>
      <c r="H337" s="7" t="s">
        <v>452</v>
      </c>
      <c r="I337" s="7">
        <v>400</v>
      </c>
      <c r="J337" s="5" t="s">
        <v>4145</v>
      </c>
      <c r="K337" s="76" t="s">
        <v>1748</v>
      </c>
      <c r="L337" s="8">
        <v>4066748207695</v>
      </c>
      <c r="M337" s="7" t="s">
        <v>197</v>
      </c>
      <c r="N337" s="7" t="s">
        <v>71</v>
      </c>
      <c r="O337" s="7" t="s">
        <v>470</v>
      </c>
      <c r="P337" s="7">
        <v>7</v>
      </c>
      <c r="Q337" s="9">
        <v>1</v>
      </c>
      <c r="R337" s="8" t="s">
        <v>423</v>
      </c>
      <c r="S337" s="7" t="s">
        <v>35</v>
      </c>
      <c r="T337" s="85">
        <v>90</v>
      </c>
      <c r="U337" s="73">
        <f t="shared" si="10"/>
        <v>90</v>
      </c>
      <c r="V337" s="85">
        <v>180</v>
      </c>
      <c r="W337" s="85">
        <f t="shared" si="11"/>
        <v>180</v>
      </c>
      <c r="X337" s="84"/>
      <c r="Y337" s="87"/>
      <c r="Z337" s="4"/>
      <c r="AA337" s="5"/>
    </row>
    <row r="338" spans="1:27" ht="90" customHeight="1">
      <c r="A338" s="75"/>
      <c r="B338" s="5" t="s">
        <v>433</v>
      </c>
      <c r="C338" s="7" t="s">
        <v>3939</v>
      </c>
      <c r="D338" s="7" t="s">
        <v>434</v>
      </c>
      <c r="E338" s="7" t="s">
        <v>3495</v>
      </c>
      <c r="F338" s="7" t="s">
        <v>463</v>
      </c>
      <c r="G338" s="5" t="s">
        <v>419</v>
      </c>
      <c r="H338" s="7" t="s">
        <v>452</v>
      </c>
      <c r="I338" s="7">
        <v>400</v>
      </c>
      <c r="J338" s="5" t="s">
        <v>4145</v>
      </c>
      <c r="K338" s="76" t="s">
        <v>1749</v>
      </c>
      <c r="L338" s="8">
        <v>4066748207602</v>
      </c>
      <c r="M338" s="7" t="s">
        <v>197</v>
      </c>
      <c r="N338" s="7" t="s">
        <v>71</v>
      </c>
      <c r="O338" s="7" t="s">
        <v>470</v>
      </c>
      <c r="P338" s="7" t="s">
        <v>579</v>
      </c>
      <c r="Q338" s="9">
        <v>1</v>
      </c>
      <c r="R338" s="8" t="s">
        <v>423</v>
      </c>
      <c r="S338" s="7" t="s">
        <v>35</v>
      </c>
      <c r="T338" s="85">
        <v>90</v>
      </c>
      <c r="U338" s="73">
        <f t="shared" si="10"/>
        <v>90</v>
      </c>
      <c r="V338" s="85">
        <v>180</v>
      </c>
      <c r="W338" s="85">
        <f t="shared" si="11"/>
        <v>180</v>
      </c>
      <c r="X338" s="84"/>
      <c r="Y338" s="87"/>
      <c r="Z338" s="4"/>
      <c r="AA338" s="5"/>
    </row>
    <row r="339" spans="1:27" ht="90" customHeight="1">
      <c r="A339" s="75"/>
      <c r="B339" s="5" t="s">
        <v>433</v>
      </c>
      <c r="C339" s="7" t="s">
        <v>3939</v>
      </c>
      <c r="D339" s="7" t="s">
        <v>434</v>
      </c>
      <c r="E339" s="7" t="s">
        <v>3495</v>
      </c>
      <c r="F339" s="7" t="s">
        <v>463</v>
      </c>
      <c r="G339" s="5" t="s">
        <v>419</v>
      </c>
      <c r="H339" s="7" t="s">
        <v>452</v>
      </c>
      <c r="I339" s="7">
        <v>400</v>
      </c>
      <c r="J339" s="5" t="s">
        <v>4145</v>
      </c>
      <c r="K339" s="76" t="s">
        <v>1750</v>
      </c>
      <c r="L339" s="8">
        <v>4066748207589</v>
      </c>
      <c r="M339" s="7" t="s">
        <v>197</v>
      </c>
      <c r="N339" s="7" t="s">
        <v>71</v>
      </c>
      <c r="O339" s="7" t="s">
        <v>470</v>
      </c>
      <c r="P339" s="7">
        <v>8</v>
      </c>
      <c r="Q339" s="9">
        <v>2</v>
      </c>
      <c r="R339" s="8" t="s">
        <v>423</v>
      </c>
      <c r="S339" s="7" t="s">
        <v>35</v>
      </c>
      <c r="T339" s="85">
        <v>90</v>
      </c>
      <c r="U339" s="73">
        <f t="shared" si="10"/>
        <v>180</v>
      </c>
      <c r="V339" s="85">
        <v>180</v>
      </c>
      <c r="W339" s="85">
        <f t="shared" si="11"/>
        <v>360</v>
      </c>
      <c r="X339" s="84"/>
      <c r="Y339" s="87"/>
      <c r="Z339" s="4"/>
      <c r="AA339" s="5"/>
    </row>
    <row r="340" spans="1:27" ht="90" customHeight="1">
      <c r="A340" s="75"/>
      <c r="B340" s="5" t="s">
        <v>433</v>
      </c>
      <c r="C340" s="7" t="s">
        <v>3939</v>
      </c>
      <c r="D340" s="7" t="s">
        <v>434</v>
      </c>
      <c r="E340" s="7" t="s">
        <v>3495</v>
      </c>
      <c r="F340" s="7" t="s">
        <v>463</v>
      </c>
      <c r="G340" s="5" t="s">
        <v>419</v>
      </c>
      <c r="H340" s="7" t="s">
        <v>452</v>
      </c>
      <c r="I340" s="7">
        <v>400</v>
      </c>
      <c r="J340" s="5" t="s">
        <v>4145</v>
      </c>
      <c r="K340" s="76" t="s">
        <v>1751</v>
      </c>
      <c r="L340" s="8">
        <v>4066748207596</v>
      </c>
      <c r="M340" s="7" t="s">
        <v>197</v>
      </c>
      <c r="N340" s="7" t="s">
        <v>71</v>
      </c>
      <c r="O340" s="7" t="s">
        <v>470</v>
      </c>
      <c r="P340" s="7" t="s">
        <v>580</v>
      </c>
      <c r="Q340" s="9">
        <v>2</v>
      </c>
      <c r="R340" s="8" t="s">
        <v>423</v>
      </c>
      <c r="S340" s="7" t="s">
        <v>35</v>
      </c>
      <c r="T340" s="85">
        <v>90</v>
      </c>
      <c r="U340" s="73">
        <f t="shared" si="10"/>
        <v>180</v>
      </c>
      <c r="V340" s="85">
        <v>180</v>
      </c>
      <c r="W340" s="85">
        <f t="shared" si="11"/>
        <v>360</v>
      </c>
      <c r="X340" s="84"/>
      <c r="Y340" s="87"/>
      <c r="Z340" s="4"/>
      <c r="AA340" s="5"/>
    </row>
    <row r="341" spans="1:27" ht="90" customHeight="1">
      <c r="A341" s="75"/>
      <c r="B341" s="5" t="s">
        <v>433</v>
      </c>
      <c r="C341" s="7" t="s">
        <v>3939</v>
      </c>
      <c r="D341" s="7" t="s">
        <v>434</v>
      </c>
      <c r="E341" s="7" t="s">
        <v>3495</v>
      </c>
      <c r="F341" s="7" t="s">
        <v>463</v>
      </c>
      <c r="G341" s="5" t="s">
        <v>419</v>
      </c>
      <c r="H341" s="7" t="s">
        <v>452</v>
      </c>
      <c r="I341" s="7">
        <v>400</v>
      </c>
      <c r="J341" s="5" t="s">
        <v>4145</v>
      </c>
      <c r="K341" s="76" t="s">
        <v>1752</v>
      </c>
      <c r="L341" s="8">
        <v>4066748207626</v>
      </c>
      <c r="M341" s="7" t="s">
        <v>197</v>
      </c>
      <c r="N341" s="7" t="s">
        <v>71</v>
      </c>
      <c r="O341" s="7" t="s">
        <v>470</v>
      </c>
      <c r="P341" s="7">
        <v>9</v>
      </c>
      <c r="Q341" s="9">
        <v>2</v>
      </c>
      <c r="R341" s="8" t="s">
        <v>423</v>
      </c>
      <c r="S341" s="7" t="s">
        <v>35</v>
      </c>
      <c r="T341" s="85">
        <v>90</v>
      </c>
      <c r="U341" s="73">
        <f t="shared" si="10"/>
        <v>180</v>
      </c>
      <c r="V341" s="85">
        <v>180</v>
      </c>
      <c r="W341" s="85">
        <f t="shared" si="11"/>
        <v>360</v>
      </c>
      <c r="X341" s="84"/>
      <c r="Y341" s="87"/>
      <c r="Z341" s="4"/>
      <c r="AA341" s="5"/>
    </row>
    <row r="342" spans="1:27" ht="90" customHeight="1">
      <c r="A342" s="75"/>
      <c r="B342" s="5" t="s">
        <v>433</v>
      </c>
      <c r="C342" s="7" t="s">
        <v>3939</v>
      </c>
      <c r="D342" s="7" t="s">
        <v>434</v>
      </c>
      <c r="E342" s="7" t="s">
        <v>3495</v>
      </c>
      <c r="F342" s="7" t="s">
        <v>463</v>
      </c>
      <c r="G342" s="5" t="s">
        <v>419</v>
      </c>
      <c r="H342" s="7" t="s">
        <v>452</v>
      </c>
      <c r="I342" s="7">
        <v>400</v>
      </c>
      <c r="J342" s="5" t="s">
        <v>4145</v>
      </c>
      <c r="K342" s="76" t="s">
        <v>1753</v>
      </c>
      <c r="L342" s="8">
        <v>4066748207534</v>
      </c>
      <c r="M342" s="7" t="s">
        <v>197</v>
      </c>
      <c r="N342" s="7" t="s">
        <v>71</v>
      </c>
      <c r="O342" s="7" t="s">
        <v>470</v>
      </c>
      <c r="P342" s="7" t="s">
        <v>581</v>
      </c>
      <c r="Q342" s="9">
        <v>2</v>
      </c>
      <c r="R342" s="8" t="s">
        <v>423</v>
      </c>
      <c r="S342" s="7" t="s">
        <v>35</v>
      </c>
      <c r="T342" s="85">
        <v>90</v>
      </c>
      <c r="U342" s="73">
        <f t="shared" si="10"/>
        <v>180</v>
      </c>
      <c r="V342" s="85">
        <v>180</v>
      </c>
      <c r="W342" s="85">
        <f t="shared" si="11"/>
        <v>360</v>
      </c>
      <c r="X342" s="84"/>
      <c r="Y342" s="87"/>
      <c r="Z342" s="4"/>
      <c r="AA342" s="5"/>
    </row>
    <row r="343" spans="1:27" ht="90" customHeight="1">
      <c r="A343" s="75"/>
      <c r="B343" s="5" t="s">
        <v>433</v>
      </c>
      <c r="C343" s="7" t="s">
        <v>3939</v>
      </c>
      <c r="D343" s="7" t="s">
        <v>434</v>
      </c>
      <c r="E343" s="7" t="s">
        <v>3495</v>
      </c>
      <c r="F343" s="7" t="s">
        <v>463</v>
      </c>
      <c r="G343" s="5" t="s">
        <v>419</v>
      </c>
      <c r="H343" s="7" t="s">
        <v>452</v>
      </c>
      <c r="I343" s="7">
        <v>400</v>
      </c>
      <c r="J343" s="5" t="s">
        <v>4146</v>
      </c>
      <c r="K343" s="76" t="s">
        <v>1852</v>
      </c>
      <c r="L343" s="8">
        <v>4066748785339</v>
      </c>
      <c r="M343" s="7" t="s">
        <v>270</v>
      </c>
      <c r="N343" s="7" t="s">
        <v>44</v>
      </c>
      <c r="O343" s="7" t="s">
        <v>449</v>
      </c>
      <c r="P343" s="7">
        <v>10</v>
      </c>
      <c r="Q343" s="9">
        <v>1</v>
      </c>
      <c r="R343" s="8" t="s">
        <v>423</v>
      </c>
      <c r="S343" s="7" t="s">
        <v>35</v>
      </c>
      <c r="T343" s="85">
        <v>102.5</v>
      </c>
      <c r="U343" s="73">
        <f t="shared" si="10"/>
        <v>102.5</v>
      </c>
      <c r="V343" s="85">
        <v>205</v>
      </c>
      <c r="W343" s="85">
        <f t="shared" si="11"/>
        <v>205</v>
      </c>
      <c r="X343" s="84"/>
      <c r="Y343" s="87"/>
      <c r="Z343" s="4"/>
      <c r="AA343" s="5"/>
    </row>
    <row r="344" spans="1:27" ht="90" customHeight="1">
      <c r="A344" s="75"/>
      <c r="B344" s="5" t="s">
        <v>433</v>
      </c>
      <c r="C344" s="7" t="s">
        <v>3939</v>
      </c>
      <c r="D344" s="7" t="s">
        <v>434</v>
      </c>
      <c r="E344" s="7" t="s">
        <v>3495</v>
      </c>
      <c r="F344" s="7" t="s">
        <v>463</v>
      </c>
      <c r="G344" s="5" t="s">
        <v>419</v>
      </c>
      <c r="H344" s="7" t="s">
        <v>452</v>
      </c>
      <c r="I344" s="7">
        <v>400</v>
      </c>
      <c r="J344" s="5" t="s">
        <v>4146</v>
      </c>
      <c r="K344" s="76" t="s">
        <v>1853</v>
      </c>
      <c r="L344" s="8">
        <v>4066748827633</v>
      </c>
      <c r="M344" s="7" t="s">
        <v>270</v>
      </c>
      <c r="N344" s="7" t="s">
        <v>44</v>
      </c>
      <c r="O344" s="7" t="s">
        <v>449</v>
      </c>
      <c r="P344" s="7" t="s">
        <v>582</v>
      </c>
      <c r="Q344" s="9">
        <v>3</v>
      </c>
      <c r="R344" s="8" t="s">
        <v>423</v>
      </c>
      <c r="S344" s="7" t="s">
        <v>35</v>
      </c>
      <c r="T344" s="85">
        <v>102.5</v>
      </c>
      <c r="U344" s="73">
        <f t="shared" si="10"/>
        <v>307.5</v>
      </c>
      <c r="V344" s="85">
        <v>205</v>
      </c>
      <c r="W344" s="85">
        <f t="shared" si="11"/>
        <v>615</v>
      </c>
      <c r="X344" s="84"/>
      <c r="Y344" s="87"/>
      <c r="Z344" s="4"/>
      <c r="AA344" s="5"/>
    </row>
    <row r="345" spans="1:27" ht="90" customHeight="1">
      <c r="A345" s="75"/>
      <c r="B345" s="5" t="s">
        <v>433</v>
      </c>
      <c r="C345" s="7" t="s">
        <v>3939</v>
      </c>
      <c r="D345" s="7" t="s">
        <v>434</v>
      </c>
      <c r="E345" s="7" t="s">
        <v>3495</v>
      </c>
      <c r="F345" s="7" t="s">
        <v>463</v>
      </c>
      <c r="G345" s="5" t="s">
        <v>419</v>
      </c>
      <c r="H345" s="7" t="s">
        <v>452</v>
      </c>
      <c r="I345" s="7">
        <v>400</v>
      </c>
      <c r="J345" s="5" t="s">
        <v>4146</v>
      </c>
      <c r="K345" s="76" t="s">
        <v>1850</v>
      </c>
      <c r="L345" s="8">
        <v>4066748785223</v>
      </c>
      <c r="M345" s="7" t="s">
        <v>270</v>
      </c>
      <c r="N345" s="7" t="s">
        <v>44</v>
      </c>
      <c r="O345" s="7" t="s">
        <v>449</v>
      </c>
      <c r="P345" s="7">
        <v>9</v>
      </c>
      <c r="Q345" s="9">
        <v>3</v>
      </c>
      <c r="R345" s="8" t="s">
        <v>423</v>
      </c>
      <c r="S345" s="7" t="s">
        <v>35</v>
      </c>
      <c r="T345" s="85">
        <v>102.5</v>
      </c>
      <c r="U345" s="73">
        <f t="shared" si="10"/>
        <v>307.5</v>
      </c>
      <c r="V345" s="85">
        <v>205</v>
      </c>
      <c r="W345" s="85">
        <f t="shared" si="11"/>
        <v>615</v>
      </c>
      <c r="X345" s="84"/>
      <c r="Y345" s="87"/>
      <c r="Z345" s="4"/>
      <c r="AA345" s="5"/>
    </row>
    <row r="346" spans="1:27" ht="90" customHeight="1">
      <c r="A346" s="75"/>
      <c r="B346" s="5" t="s">
        <v>433</v>
      </c>
      <c r="C346" s="7" t="s">
        <v>3939</v>
      </c>
      <c r="D346" s="7" t="s">
        <v>434</v>
      </c>
      <c r="E346" s="7" t="s">
        <v>3495</v>
      </c>
      <c r="F346" s="7" t="s">
        <v>463</v>
      </c>
      <c r="G346" s="5" t="s">
        <v>419</v>
      </c>
      <c r="H346" s="7" t="s">
        <v>452</v>
      </c>
      <c r="I346" s="7">
        <v>400</v>
      </c>
      <c r="J346" s="5" t="s">
        <v>4146</v>
      </c>
      <c r="K346" s="76" t="s">
        <v>1851</v>
      </c>
      <c r="L346" s="8">
        <v>4066748785209</v>
      </c>
      <c r="M346" s="7" t="s">
        <v>270</v>
      </c>
      <c r="N346" s="7" t="s">
        <v>44</v>
      </c>
      <c r="O346" s="7" t="s">
        <v>449</v>
      </c>
      <c r="P346" s="7" t="s">
        <v>581</v>
      </c>
      <c r="Q346" s="9">
        <v>3</v>
      </c>
      <c r="R346" s="8" t="s">
        <v>423</v>
      </c>
      <c r="S346" s="7" t="s">
        <v>35</v>
      </c>
      <c r="T346" s="85">
        <v>102.5</v>
      </c>
      <c r="U346" s="73">
        <f t="shared" si="10"/>
        <v>307.5</v>
      </c>
      <c r="V346" s="85">
        <v>205</v>
      </c>
      <c r="W346" s="85">
        <f t="shared" si="11"/>
        <v>615</v>
      </c>
      <c r="X346" s="84"/>
      <c r="Y346" s="87"/>
      <c r="Z346" s="4"/>
      <c r="AA346" s="5"/>
    </row>
    <row r="347" spans="1:27" ht="90" customHeight="1">
      <c r="A347" s="75"/>
      <c r="B347" s="5" t="s">
        <v>433</v>
      </c>
      <c r="C347" s="7" t="s">
        <v>3939</v>
      </c>
      <c r="D347" s="7" t="s">
        <v>434</v>
      </c>
      <c r="E347" s="7" t="s">
        <v>3495</v>
      </c>
      <c r="F347" s="7" t="s">
        <v>463</v>
      </c>
      <c r="G347" s="5" t="s">
        <v>419</v>
      </c>
      <c r="H347" s="7" t="s">
        <v>452</v>
      </c>
      <c r="I347" s="7">
        <v>400</v>
      </c>
      <c r="J347" s="5" t="s">
        <v>4147</v>
      </c>
      <c r="K347" s="76" t="s">
        <v>2499</v>
      </c>
      <c r="L347" s="8">
        <v>4066748663255</v>
      </c>
      <c r="M347" s="7" t="s">
        <v>325</v>
      </c>
      <c r="N347" s="7" t="s">
        <v>48</v>
      </c>
      <c r="O347" s="7" t="s">
        <v>505</v>
      </c>
      <c r="P347" s="7">
        <v>10</v>
      </c>
      <c r="Q347" s="9">
        <v>1</v>
      </c>
      <c r="R347" s="8" t="s">
        <v>423</v>
      </c>
      <c r="S347" s="7" t="s">
        <v>35</v>
      </c>
      <c r="T347" s="85">
        <v>90</v>
      </c>
      <c r="U347" s="73">
        <f t="shared" si="10"/>
        <v>90</v>
      </c>
      <c r="V347" s="85">
        <v>180</v>
      </c>
      <c r="W347" s="85">
        <f t="shared" si="11"/>
        <v>180</v>
      </c>
      <c r="X347" s="84"/>
      <c r="Y347" s="87"/>
      <c r="Z347" s="4"/>
      <c r="AA347" s="5"/>
    </row>
    <row r="348" spans="1:27" ht="90" customHeight="1">
      <c r="A348" s="75"/>
      <c r="B348" s="5" t="s">
        <v>433</v>
      </c>
      <c r="C348" s="7" t="s">
        <v>3939</v>
      </c>
      <c r="D348" s="7" t="s">
        <v>434</v>
      </c>
      <c r="E348" s="7" t="s">
        <v>3495</v>
      </c>
      <c r="F348" s="7" t="s">
        <v>463</v>
      </c>
      <c r="G348" s="5" t="s">
        <v>419</v>
      </c>
      <c r="H348" s="7" t="s">
        <v>452</v>
      </c>
      <c r="I348" s="7">
        <v>400</v>
      </c>
      <c r="J348" s="5" t="s">
        <v>4147</v>
      </c>
      <c r="K348" s="76" t="s">
        <v>2500</v>
      </c>
      <c r="L348" s="8">
        <v>4066748659579</v>
      </c>
      <c r="M348" s="7" t="s">
        <v>325</v>
      </c>
      <c r="N348" s="7" t="s">
        <v>48</v>
      </c>
      <c r="O348" s="7" t="s">
        <v>505</v>
      </c>
      <c r="P348" s="7" t="s">
        <v>582</v>
      </c>
      <c r="Q348" s="9">
        <v>1</v>
      </c>
      <c r="R348" s="8" t="s">
        <v>423</v>
      </c>
      <c r="S348" s="7" t="s">
        <v>35</v>
      </c>
      <c r="T348" s="85">
        <v>90</v>
      </c>
      <c r="U348" s="73">
        <f t="shared" si="10"/>
        <v>90</v>
      </c>
      <c r="V348" s="85">
        <v>180</v>
      </c>
      <c r="W348" s="85">
        <f t="shared" si="11"/>
        <v>180</v>
      </c>
      <c r="X348" s="84"/>
      <c r="Y348" s="87"/>
      <c r="Z348" s="4"/>
      <c r="AA348" s="5"/>
    </row>
    <row r="349" spans="1:27" ht="90" customHeight="1">
      <c r="A349" s="75"/>
      <c r="B349" s="5" t="s">
        <v>433</v>
      </c>
      <c r="C349" s="7" t="s">
        <v>3939</v>
      </c>
      <c r="D349" s="7" t="s">
        <v>434</v>
      </c>
      <c r="E349" s="7" t="s">
        <v>3495</v>
      </c>
      <c r="F349" s="7" t="s">
        <v>463</v>
      </c>
      <c r="G349" s="5" t="s">
        <v>419</v>
      </c>
      <c r="H349" s="7" t="s">
        <v>452</v>
      </c>
      <c r="I349" s="7">
        <v>400</v>
      </c>
      <c r="J349" s="5" t="s">
        <v>4147</v>
      </c>
      <c r="K349" s="76" t="s">
        <v>2496</v>
      </c>
      <c r="L349" s="8">
        <v>4066748663286</v>
      </c>
      <c r="M349" s="7" t="s">
        <v>325</v>
      </c>
      <c r="N349" s="7" t="s">
        <v>48</v>
      </c>
      <c r="O349" s="7" t="s">
        <v>505</v>
      </c>
      <c r="P349" s="7" t="s">
        <v>580</v>
      </c>
      <c r="Q349" s="9">
        <v>1</v>
      </c>
      <c r="R349" s="8" t="s">
        <v>423</v>
      </c>
      <c r="S349" s="7" t="s">
        <v>35</v>
      </c>
      <c r="T349" s="85">
        <v>90</v>
      </c>
      <c r="U349" s="73">
        <f t="shared" si="10"/>
        <v>90</v>
      </c>
      <c r="V349" s="85">
        <v>180</v>
      </c>
      <c r="W349" s="85">
        <f t="shared" si="11"/>
        <v>180</v>
      </c>
      <c r="X349" s="84"/>
      <c r="Y349" s="87"/>
      <c r="Z349" s="4"/>
      <c r="AA349" s="5"/>
    </row>
    <row r="350" spans="1:27" ht="90" customHeight="1">
      <c r="A350" s="75"/>
      <c r="B350" s="5" t="s">
        <v>433</v>
      </c>
      <c r="C350" s="7" t="s">
        <v>3939</v>
      </c>
      <c r="D350" s="7" t="s">
        <v>434</v>
      </c>
      <c r="E350" s="7" t="s">
        <v>3495</v>
      </c>
      <c r="F350" s="7" t="s">
        <v>463</v>
      </c>
      <c r="G350" s="5" t="s">
        <v>419</v>
      </c>
      <c r="H350" s="7" t="s">
        <v>452</v>
      </c>
      <c r="I350" s="7">
        <v>400</v>
      </c>
      <c r="J350" s="5" t="s">
        <v>4147</v>
      </c>
      <c r="K350" s="76" t="s">
        <v>2497</v>
      </c>
      <c r="L350" s="8">
        <v>4066748663248</v>
      </c>
      <c r="M350" s="7" t="s">
        <v>325</v>
      </c>
      <c r="N350" s="7" t="s">
        <v>48</v>
      </c>
      <c r="O350" s="7" t="s">
        <v>505</v>
      </c>
      <c r="P350" s="7">
        <v>9</v>
      </c>
      <c r="Q350" s="9">
        <v>1</v>
      </c>
      <c r="R350" s="8" t="s">
        <v>423</v>
      </c>
      <c r="S350" s="7" t="s">
        <v>35</v>
      </c>
      <c r="T350" s="85">
        <v>90</v>
      </c>
      <c r="U350" s="73">
        <f t="shared" si="10"/>
        <v>90</v>
      </c>
      <c r="V350" s="85">
        <v>180</v>
      </c>
      <c r="W350" s="85">
        <f t="shared" si="11"/>
        <v>180</v>
      </c>
      <c r="X350" s="84"/>
      <c r="Y350" s="87"/>
      <c r="Z350" s="4"/>
      <c r="AA350" s="5"/>
    </row>
    <row r="351" spans="1:27" ht="90" customHeight="1">
      <c r="A351" s="75"/>
      <c r="B351" s="5" t="s">
        <v>433</v>
      </c>
      <c r="C351" s="7" t="s">
        <v>3939</v>
      </c>
      <c r="D351" s="7" t="s">
        <v>434</v>
      </c>
      <c r="E351" s="7" t="s">
        <v>3495</v>
      </c>
      <c r="F351" s="7" t="s">
        <v>463</v>
      </c>
      <c r="G351" s="5" t="s">
        <v>419</v>
      </c>
      <c r="H351" s="7" t="s">
        <v>452</v>
      </c>
      <c r="I351" s="7">
        <v>400</v>
      </c>
      <c r="J351" s="5" t="s">
        <v>4147</v>
      </c>
      <c r="K351" s="76" t="s">
        <v>2498</v>
      </c>
      <c r="L351" s="8">
        <v>4066748659593</v>
      </c>
      <c r="M351" s="7" t="s">
        <v>325</v>
      </c>
      <c r="N351" s="7" t="s">
        <v>48</v>
      </c>
      <c r="O351" s="7" t="s">
        <v>505</v>
      </c>
      <c r="P351" s="7" t="s">
        <v>581</v>
      </c>
      <c r="Q351" s="9">
        <v>1</v>
      </c>
      <c r="R351" s="8" t="s">
        <v>423</v>
      </c>
      <c r="S351" s="7" t="s">
        <v>35</v>
      </c>
      <c r="T351" s="85">
        <v>90</v>
      </c>
      <c r="U351" s="73">
        <f t="shared" si="10"/>
        <v>90</v>
      </c>
      <c r="V351" s="85">
        <v>180</v>
      </c>
      <c r="W351" s="85">
        <f t="shared" si="11"/>
        <v>180</v>
      </c>
      <c r="X351" s="84"/>
      <c r="Y351" s="87"/>
      <c r="Z351" s="4"/>
      <c r="AA351" s="5"/>
    </row>
    <row r="352" spans="1:27" ht="90" customHeight="1">
      <c r="A352" s="75"/>
      <c r="B352" s="5" t="s">
        <v>433</v>
      </c>
      <c r="C352" s="7" t="s">
        <v>3939</v>
      </c>
      <c r="D352" s="7" t="s">
        <v>434</v>
      </c>
      <c r="E352" s="7" t="s">
        <v>3495</v>
      </c>
      <c r="F352" s="7" t="s">
        <v>464</v>
      </c>
      <c r="G352" s="5" t="s">
        <v>419</v>
      </c>
      <c r="H352" s="7" t="s">
        <v>452</v>
      </c>
      <c r="I352" s="7">
        <v>400</v>
      </c>
      <c r="J352" s="5" t="s">
        <v>4148</v>
      </c>
      <c r="K352" s="76" t="s">
        <v>4024</v>
      </c>
      <c r="L352" s="8">
        <v>4066748767083</v>
      </c>
      <c r="M352" s="7" t="s">
        <v>338</v>
      </c>
      <c r="N352" s="7" t="s">
        <v>52</v>
      </c>
      <c r="O352" s="7" t="s">
        <v>475</v>
      </c>
      <c r="P352" s="7">
        <v>6</v>
      </c>
      <c r="Q352" s="9">
        <v>2</v>
      </c>
      <c r="R352" s="8" t="s">
        <v>423</v>
      </c>
      <c r="S352" s="7" t="s">
        <v>35</v>
      </c>
      <c r="T352" s="85">
        <v>90</v>
      </c>
      <c r="U352" s="73">
        <f t="shared" si="10"/>
        <v>180</v>
      </c>
      <c r="V352" s="85">
        <v>180</v>
      </c>
      <c r="W352" s="85">
        <f t="shared" si="11"/>
        <v>360</v>
      </c>
      <c r="X352" s="84"/>
      <c r="Y352" s="87"/>
      <c r="Z352" s="4"/>
      <c r="AA352" s="5"/>
    </row>
    <row r="353" spans="1:27" ht="90" customHeight="1">
      <c r="A353" s="75"/>
      <c r="B353" s="5" t="s">
        <v>433</v>
      </c>
      <c r="C353" s="7" t="s">
        <v>3939</v>
      </c>
      <c r="D353" s="7" t="s">
        <v>434</v>
      </c>
      <c r="E353" s="7" t="s">
        <v>3495</v>
      </c>
      <c r="F353" s="7" t="s">
        <v>464</v>
      </c>
      <c r="G353" s="5" t="s">
        <v>419</v>
      </c>
      <c r="H353" s="7" t="s">
        <v>452</v>
      </c>
      <c r="I353" s="7">
        <v>400</v>
      </c>
      <c r="J353" s="5" t="s">
        <v>4148</v>
      </c>
      <c r="K353" s="76" t="s">
        <v>4025</v>
      </c>
      <c r="L353" s="8">
        <v>4066748766970</v>
      </c>
      <c r="M353" s="7" t="s">
        <v>338</v>
      </c>
      <c r="N353" s="7" t="s">
        <v>52</v>
      </c>
      <c r="O353" s="7" t="s">
        <v>475</v>
      </c>
      <c r="P353" s="7">
        <v>7</v>
      </c>
      <c r="Q353" s="9">
        <v>4</v>
      </c>
      <c r="R353" s="8" t="s">
        <v>423</v>
      </c>
      <c r="S353" s="7" t="s">
        <v>35</v>
      </c>
      <c r="T353" s="85">
        <v>90</v>
      </c>
      <c r="U353" s="73">
        <f t="shared" si="10"/>
        <v>360</v>
      </c>
      <c r="V353" s="85">
        <v>180</v>
      </c>
      <c r="W353" s="85">
        <f t="shared" si="11"/>
        <v>720</v>
      </c>
      <c r="X353" s="84"/>
      <c r="Y353" s="87"/>
      <c r="Z353" s="4"/>
      <c r="AA353" s="5"/>
    </row>
    <row r="354" spans="1:27" ht="90" customHeight="1">
      <c r="A354" s="75"/>
      <c r="B354" s="5" t="s">
        <v>433</v>
      </c>
      <c r="C354" s="7" t="s">
        <v>3939</v>
      </c>
      <c r="D354" s="7" t="s">
        <v>434</v>
      </c>
      <c r="E354" s="7" t="s">
        <v>3495</v>
      </c>
      <c r="F354" s="7" t="s">
        <v>464</v>
      </c>
      <c r="G354" s="5" t="s">
        <v>419</v>
      </c>
      <c r="H354" s="7" t="s">
        <v>452</v>
      </c>
      <c r="I354" s="7">
        <v>400</v>
      </c>
      <c r="J354" s="5" t="s">
        <v>4148</v>
      </c>
      <c r="K354" s="76" t="s">
        <v>4026</v>
      </c>
      <c r="L354" s="8">
        <v>4066748767021</v>
      </c>
      <c r="M354" s="7" t="s">
        <v>338</v>
      </c>
      <c r="N354" s="7" t="s">
        <v>52</v>
      </c>
      <c r="O354" s="7" t="s">
        <v>475</v>
      </c>
      <c r="P354" s="7" t="s">
        <v>579</v>
      </c>
      <c r="Q354" s="9">
        <v>5</v>
      </c>
      <c r="R354" s="8" t="s">
        <v>423</v>
      </c>
      <c r="S354" s="7" t="s">
        <v>35</v>
      </c>
      <c r="T354" s="85">
        <v>90</v>
      </c>
      <c r="U354" s="73">
        <f t="shared" si="10"/>
        <v>450</v>
      </c>
      <c r="V354" s="85">
        <v>180</v>
      </c>
      <c r="W354" s="85">
        <f t="shared" si="11"/>
        <v>900</v>
      </c>
      <c r="X354" s="84"/>
      <c r="Y354" s="87"/>
      <c r="Z354" s="4"/>
      <c r="AA354" s="5"/>
    </row>
    <row r="355" spans="1:27" ht="90" customHeight="1">
      <c r="A355" s="75"/>
      <c r="B355" s="5" t="s">
        <v>433</v>
      </c>
      <c r="C355" s="7" t="s">
        <v>3939</v>
      </c>
      <c r="D355" s="7" t="s">
        <v>434</v>
      </c>
      <c r="E355" s="7" t="s">
        <v>3495</v>
      </c>
      <c r="F355" s="7" t="s">
        <v>464</v>
      </c>
      <c r="G355" s="5" t="s">
        <v>419</v>
      </c>
      <c r="H355" s="7" t="s">
        <v>452</v>
      </c>
      <c r="I355" s="7">
        <v>400</v>
      </c>
      <c r="J355" s="5" t="s">
        <v>4148</v>
      </c>
      <c r="K355" s="76" t="s">
        <v>4027</v>
      </c>
      <c r="L355" s="8">
        <v>4066748767052</v>
      </c>
      <c r="M355" s="7" t="s">
        <v>338</v>
      </c>
      <c r="N355" s="7" t="s">
        <v>52</v>
      </c>
      <c r="O355" s="7" t="s">
        <v>475</v>
      </c>
      <c r="P355" s="7">
        <v>8</v>
      </c>
      <c r="Q355" s="9">
        <v>5</v>
      </c>
      <c r="R355" s="8" t="s">
        <v>423</v>
      </c>
      <c r="S355" s="7" t="s">
        <v>35</v>
      </c>
      <c r="T355" s="85">
        <v>90</v>
      </c>
      <c r="U355" s="73">
        <f t="shared" si="10"/>
        <v>450</v>
      </c>
      <c r="V355" s="85">
        <v>180</v>
      </c>
      <c r="W355" s="85">
        <f t="shared" si="11"/>
        <v>900</v>
      </c>
      <c r="X355" s="84"/>
      <c r="Y355" s="87"/>
      <c r="Z355" s="4"/>
      <c r="AA355" s="5"/>
    </row>
    <row r="356" spans="1:27" ht="90" customHeight="1">
      <c r="A356" s="75"/>
      <c r="B356" s="5" t="s">
        <v>433</v>
      </c>
      <c r="C356" s="7" t="s">
        <v>3939</v>
      </c>
      <c r="D356" s="7" t="s">
        <v>434</v>
      </c>
      <c r="E356" s="7" t="s">
        <v>3495</v>
      </c>
      <c r="F356" s="7" t="s">
        <v>464</v>
      </c>
      <c r="G356" s="5" t="s">
        <v>419</v>
      </c>
      <c r="H356" s="7" t="s">
        <v>452</v>
      </c>
      <c r="I356" s="7">
        <v>400</v>
      </c>
      <c r="J356" s="5" t="s">
        <v>4148</v>
      </c>
      <c r="K356" s="76" t="s">
        <v>2668</v>
      </c>
      <c r="L356" s="8">
        <v>4066748766987</v>
      </c>
      <c r="M356" s="7" t="s">
        <v>338</v>
      </c>
      <c r="N356" s="7" t="s">
        <v>52</v>
      </c>
      <c r="O356" s="7" t="s">
        <v>475</v>
      </c>
      <c r="P356" s="7" t="s">
        <v>578</v>
      </c>
      <c r="Q356" s="9">
        <v>1</v>
      </c>
      <c r="R356" s="8" t="s">
        <v>423</v>
      </c>
      <c r="S356" s="7" t="s">
        <v>35</v>
      </c>
      <c r="T356" s="85">
        <v>90</v>
      </c>
      <c r="U356" s="73">
        <f t="shared" si="10"/>
        <v>90</v>
      </c>
      <c r="V356" s="85">
        <v>180</v>
      </c>
      <c r="W356" s="85">
        <f t="shared" si="11"/>
        <v>180</v>
      </c>
      <c r="X356" s="84"/>
      <c r="Y356" s="87"/>
      <c r="Z356" s="4"/>
      <c r="AA356" s="5"/>
    </row>
    <row r="357" spans="1:27" ht="90" customHeight="1">
      <c r="A357" s="75"/>
      <c r="B357" s="5" t="s">
        <v>433</v>
      </c>
      <c r="C357" s="7" t="s">
        <v>3939</v>
      </c>
      <c r="D357" s="94" t="s">
        <v>434</v>
      </c>
      <c r="E357" s="94" t="s">
        <v>3495</v>
      </c>
      <c r="F357" s="94" t="s">
        <v>463</v>
      </c>
      <c r="G357" s="7" t="s">
        <v>418</v>
      </c>
      <c r="H357" s="94" t="s">
        <v>456</v>
      </c>
      <c r="I357" s="79">
        <v>400</v>
      </c>
      <c r="J357" s="5" t="str">
        <f t="shared" ref="J357:J362" si="12">LEFT(K357,6)</f>
        <v>GV9548</v>
      </c>
      <c r="K357" s="94" t="s">
        <v>4603</v>
      </c>
      <c r="L357" s="95">
        <v>4065426157567</v>
      </c>
      <c r="M357" s="94" t="s">
        <v>384</v>
      </c>
      <c r="N357" s="94" t="s">
        <v>51</v>
      </c>
      <c r="O357" s="5" t="s">
        <v>479</v>
      </c>
      <c r="P357" s="94">
        <v>10</v>
      </c>
      <c r="Q357" s="5">
        <v>1</v>
      </c>
      <c r="R357" s="95">
        <v>640299930000</v>
      </c>
      <c r="S357" s="94" t="s">
        <v>33</v>
      </c>
      <c r="T357" s="92">
        <f t="shared" ref="T357:T362" si="13">V357/2</f>
        <v>40</v>
      </c>
      <c r="U357" s="90">
        <f t="shared" si="10"/>
        <v>40</v>
      </c>
      <c r="V357" s="96">
        <v>80</v>
      </c>
      <c r="W357" s="90">
        <f t="shared" si="11"/>
        <v>80</v>
      </c>
      <c r="X357" s="97"/>
      <c r="Y357" s="93"/>
      <c r="Z357" s="75"/>
      <c r="AA357" s="75"/>
    </row>
    <row r="358" spans="1:27" ht="90" customHeight="1">
      <c r="A358" s="75"/>
      <c r="B358" s="5" t="s">
        <v>433</v>
      </c>
      <c r="C358" s="7" t="s">
        <v>3939</v>
      </c>
      <c r="D358" s="94" t="s">
        <v>434</v>
      </c>
      <c r="E358" s="94" t="s">
        <v>3495</v>
      </c>
      <c r="F358" s="94" t="s">
        <v>463</v>
      </c>
      <c r="G358" s="7" t="s">
        <v>418</v>
      </c>
      <c r="H358" s="94" t="s">
        <v>456</v>
      </c>
      <c r="I358" s="79">
        <v>400</v>
      </c>
      <c r="J358" s="5" t="str">
        <f t="shared" si="12"/>
        <v>GV9548</v>
      </c>
      <c r="K358" s="94" t="s">
        <v>4604</v>
      </c>
      <c r="L358" s="95">
        <v>4065426161205</v>
      </c>
      <c r="M358" s="94" t="s">
        <v>384</v>
      </c>
      <c r="N358" s="94" t="s">
        <v>51</v>
      </c>
      <c r="O358" s="5" t="s">
        <v>479</v>
      </c>
      <c r="P358" s="94" t="s">
        <v>582</v>
      </c>
      <c r="Q358" s="5">
        <v>1</v>
      </c>
      <c r="R358" s="95">
        <v>640299930000</v>
      </c>
      <c r="S358" s="94" t="s">
        <v>33</v>
      </c>
      <c r="T358" s="92">
        <f t="shared" si="13"/>
        <v>40</v>
      </c>
      <c r="U358" s="90">
        <f t="shared" si="10"/>
        <v>40</v>
      </c>
      <c r="V358" s="96">
        <v>80</v>
      </c>
      <c r="W358" s="90">
        <f t="shared" si="11"/>
        <v>80</v>
      </c>
      <c r="X358" s="97"/>
      <c r="Y358" s="93"/>
      <c r="Z358" s="75"/>
      <c r="AA358" s="75"/>
    </row>
    <row r="359" spans="1:27" ht="90" customHeight="1">
      <c r="A359" s="75"/>
      <c r="B359" s="5" t="s">
        <v>433</v>
      </c>
      <c r="C359" s="7" t="s">
        <v>3939</v>
      </c>
      <c r="D359" s="94" t="s">
        <v>434</v>
      </c>
      <c r="E359" s="94" t="s">
        <v>3495</v>
      </c>
      <c r="F359" s="94" t="s">
        <v>463</v>
      </c>
      <c r="G359" s="7" t="s">
        <v>418</v>
      </c>
      <c r="H359" s="94" t="s">
        <v>456</v>
      </c>
      <c r="I359" s="79">
        <v>400</v>
      </c>
      <c r="J359" s="5" t="str">
        <f t="shared" si="12"/>
        <v>GV9548</v>
      </c>
      <c r="K359" s="94" t="s">
        <v>4605</v>
      </c>
      <c r="L359" s="95">
        <v>4065426157444</v>
      </c>
      <c r="M359" s="94" t="s">
        <v>384</v>
      </c>
      <c r="N359" s="94" t="s">
        <v>51</v>
      </c>
      <c r="O359" s="5" t="s">
        <v>479</v>
      </c>
      <c r="P359" s="94">
        <v>11</v>
      </c>
      <c r="Q359" s="5">
        <v>1</v>
      </c>
      <c r="R359" s="95">
        <v>640299930000</v>
      </c>
      <c r="S359" s="94" t="s">
        <v>33</v>
      </c>
      <c r="T359" s="92">
        <f t="shared" si="13"/>
        <v>40</v>
      </c>
      <c r="U359" s="90">
        <f t="shared" si="10"/>
        <v>40</v>
      </c>
      <c r="V359" s="96">
        <v>80</v>
      </c>
      <c r="W359" s="90">
        <f t="shared" si="11"/>
        <v>80</v>
      </c>
      <c r="X359" s="97"/>
      <c r="Y359" s="93"/>
      <c r="Z359" s="75"/>
      <c r="AA359" s="75"/>
    </row>
    <row r="360" spans="1:27" ht="90" customHeight="1">
      <c r="A360" s="75"/>
      <c r="B360" s="5" t="s">
        <v>433</v>
      </c>
      <c r="C360" s="7" t="s">
        <v>3939</v>
      </c>
      <c r="D360" s="94" t="s">
        <v>434</v>
      </c>
      <c r="E360" s="94" t="s">
        <v>3495</v>
      </c>
      <c r="F360" s="94" t="s">
        <v>463</v>
      </c>
      <c r="G360" s="7" t="s">
        <v>418</v>
      </c>
      <c r="H360" s="94" t="s">
        <v>456</v>
      </c>
      <c r="I360" s="79">
        <v>400</v>
      </c>
      <c r="J360" s="5" t="str">
        <f t="shared" si="12"/>
        <v>GV9548</v>
      </c>
      <c r="K360" s="94" t="s">
        <v>4606</v>
      </c>
      <c r="L360" s="95">
        <v>4065426161243</v>
      </c>
      <c r="M360" s="94" t="s">
        <v>384</v>
      </c>
      <c r="N360" s="94" t="s">
        <v>51</v>
      </c>
      <c r="O360" s="5" t="s">
        <v>479</v>
      </c>
      <c r="P360" s="94" t="s">
        <v>578</v>
      </c>
      <c r="Q360" s="5">
        <v>1</v>
      </c>
      <c r="R360" s="95">
        <v>640299930000</v>
      </c>
      <c r="S360" s="94" t="s">
        <v>33</v>
      </c>
      <c r="T360" s="92">
        <f t="shared" si="13"/>
        <v>40</v>
      </c>
      <c r="U360" s="90">
        <f t="shared" si="10"/>
        <v>40</v>
      </c>
      <c r="V360" s="96">
        <v>80</v>
      </c>
      <c r="W360" s="90">
        <f t="shared" si="11"/>
        <v>80</v>
      </c>
      <c r="X360" s="97"/>
      <c r="Y360" s="93"/>
      <c r="Z360" s="75"/>
      <c r="AA360" s="75"/>
    </row>
    <row r="361" spans="1:27" ht="90" customHeight="1">
      <c r="A361" s="75"/>
      <c r="B361" s="5" t="s">
        <v>433</v>
      </c>
      <c r="C361" s="7" t="s">
        <v>3939</v>
      </c>
      <c r="D361" s="94" t="s">
        <v>434</v>
      </c>
      <c r="E361" s="94" t="s">
        <v>3495</v>
      </c>
      <c r="F361" s="94" t="s">
        <v>463</v>
      </c>
      <c r="G361" s="7" t="s">
        <v>418</v>
      </c>
      <c r="H361" s="94" t="s">
        <v>456</v>
      </c>
      <c r="I361" s="79">
        <v>400</v>
      </c>
      <c r="J361" s="5" t="str">
        <f t="shared" si="12"/>
        <v>GV9548</v>
      </c>
      <c r="K361" s="94" t="s">
        <v>4607</v>
      </c>
      <c r="L361" s="95">
        <v>4065426157550</v>
      </c>
      <c r="M361" s="94" t="s">
        <v>384</v>
      </c>
      <c r="N361" s="94" t="s">
        <v>51</v>
      </c>
      <c r="O361" s="5" t="s">
        <v>479</v>
      </c>
      <c r="P361" s="94">
        <v>7</v>
      </c>
      <c r="Q361" s="5">
        <v>1</v>
      </c>
      <c r="R361" s="95">
        <v>640299930000</v>
      </c>
      <c r="S361" s="94" t="s">
        <v>33</v>
      </c>
      <c r="T361" s="92">
        <f t="shared" si="13"/>
        <v>40</v>
      </c>
      <c r="U361" s="90">
        <f t="shared" si="10"/>
        <v>40</v>
      </c>
      <c r="V361" s="96">
        <v>80</v>
      </c>
      <c r="W361" s="90">
        <f t="shared" si="11"/>
        <v>80</v>
      </c>
      <c r="X361" s="97"/>
      <c r="Y361" s="93"/>
      <c r="Z361" s="75"/>
      <c r="AA361" s="75"/>
    </row>
    <row r="362" spans="1:27" ht="90" customHeight="1">
      <c r="A362" s="75"/>
      <c r="B362" s="5" t="s">
        <v>433</v>
      </c>
      <c r="C362" s="7" t="s">
        <v>3939</v>
      </c>
      <c r="D362" s="94" t="s">
        <v>434</v>
      </c>
      <c r="E362" s="94" t="s">
        <v>3495</v>
      </c>
      <c r="F362" s="94" t="s">
        <v>463</v>
      </c>
      <c r="G362" s="7" t="s">
        <v>418</v>
      </c>
      <c r="H362" s="94" t="s">
        <v>456</v>
      </c>
      <c r="I362" s="79">
        <v>400</v>
      </c>
      <c r="J362" s="5" t="str">
        <f t="shared" si="12"/>
        <v>GV9548</v>
      </c>
      <c r="K362" s="94" t="s">
        <v>4608</v>
      </c>
      <c r="L362" s="95">
        <v>4065426161236</v>
      </c>
      <c r="M362" s="94" t="s">
        <v>384</v>
      </c>
      <c r="N362" s="94" t="s">
        <v>51</v>
      </c>
      <c r="O362" s="5" t="s">
        <v>479</v>
      </c>
      <c r="P362" s="94" t="s">
        <v>579</v>
      </c>
      <c r="Q362" s="5">
        <v>1</v>
      </c>
      <c r="R362" s="95">
        <v>640299930000</v>
      </c>
      <c r="S362" s="94" t="s">
        <v>33</v>
      </c>
      <c r="T362" s="92">
        <f t="shared" si="13"/>
        <v>40</v>
      </c>
      <c r="U362" s="90">
        <f t="shared" si="10"/>
        <v>40</v>
      </c>
      <c r="V362" s="96">
        <v>80</v>
      </c>
      <c r="W362" s="90">
        <f t="shared" si="11"/>
        <v>80</v>
      </c>
      <c r="X362" s="97"/>
      <c r="Y362" s="93"/>
      <c r="Z362" s="75"/>
      <c r="AA362" s="75"/>
    </row>
    <row r="363" spans="1:27" ht="90" customHeight="1">
      <c r="A363" s="75"/>
      <c r="B363" s="5" t="s">
        <v>433</v>
      </c>
      <c r="C363" s="7" t="s">
        <v>3939</v>
      </c>
      <c r="D363" s="7" t="s">
        <v>434</v>
      </c>
      <c r="E363" s="7" t="s">
        <v>3495</v>
      </c>
      <c r="F363" s="7" t="s">
        <v>463</v>
      </c>
      <c r="G363" s="7" t="s">
        <v>418</v>
      </c>
      <c r="H363" s="7" t="s">
        <v>456</v>
      </c>
      <c r="I363" s="7">
        <v>400</v>
      </c>
      <c r="J363" s="5" t="s">
        <v>4149</v>
      </c>
      <c r="K363" s="76" t="s">
        <v>3020</v>
      </c>
      <c r="L363" s="8">
        <v>4065426157574</v>
      </c>
      <c r="M363" s="7" t="s">
        <v>384</v>
      </c>
      <c r="N363" s="7" t="s">
        <v>51</v>
      </c>
      <c r="O363" s="7" t="s">
        <v>479</v>
      </c>
      <c r="P363" s="7">
        <v>8</v>
      </c>
      <c r="Q363" s="9">
        <v>2</v>
      </c>
      <c r="R363" s="8" t="s">
        <v>426</v>
      </c>
      <c r="S363" s="7" t="s">
        <v>33</v>
      </c>
      <c r="T363" s="85">
        <v>42.5</v>
      </c>
      <c r="U363" s="73">
        <f t="shared" si="10"/>
        <v>85</v>
      </c>
      <c r="V363" s="85">
        <v>85</v>
      </c>
      <c r="W363" s="85">
        <f t="shared" si="11"/>
        <v>170</v>
      </c>
      <c r="X363" s="84"/>
      <c r="Y363" s="87"/>
      <c r="Z363" s="4"/>
      <c r="AA363" s="5"/>
    </row>
    <row r="364" spans="1:27" ht="90" customHeight="1">
      <c r="A364" s="75"/>
      <c r="B364" s="5" t="s">
        <v>433</v>
      </c>
      <c r="C364" s="7" t="s">
        <v>3939</v>
      </c>
      <c r="D364" s="7" t="s">
        <v>434</v>
      </c>
      <c r="E364" s="7" t="s">
        <v>3495</v>
      </c>
      <c r="F364" s="7" t="s">
        <v>463</v>
      </c>
      <c r="G364" s="7" t="s">
        <v>418</v>
      </c>
      <c r="H364" s="7" t="s">
        <v>456</v>
      </c>
      <c r="I364" s="7">
        <v>400</v>
      </c>
      <c r="J364" s="5" t="s">
        <v>4149</v>
      </c>
      <c r="K364" s="76" t="s">
        <v>3021</v>
      </c>
      <c r="L364" s="8">
        <v>4065426157598</v>
      </c>
      <c r="M364" s="7" t="s">
        <v>384</v>
      </c>
      <c r="N364" s="7" t="s">
        <v>51</v>
      </c>
      <c r="O364" s="7" t="s">
        <v>479</v>
      </c>
      <c r="P364" s="7" t="s">
        <v>580</v>
      </c>
      <c r="Q364" s="9">
        <v>2</v>
      </c>
      <c r="R364" s="8" t="s">
        <v>426</v>
      </c>
      <c r="S364" s="7" t="s">
        <v>33</v>
      </c>
      <c r="T364" s="85">
        <v>42.5</v>
      </c>
      <c r="U364" s="73">
        <f t="shared" si="10"/>
        <v>85</v>
      </c>
      <c r="V364" s="85">
        <v>85</v>
      </c>
      <c r="W364" s="85">
        <f t="shared" si="11"/>
        <v>170</v>
      </c>
      <c r="X364" s="84"/>
      <c r="Y364" s="87"/>
      <c r="Z364" s="4"/>
      <c r="AA364" s="5"/>
    </row>
    <row r="365" spans="1:27" ht="90" customHeight="1">
      <c r="A365" s="75"/>
      <c r="B365" s="5" t="s">
        <v>433</v>
      </c>
      <c r="C365" s="7" t="s">
        <v>3939</v>
      </c>
      <c r="D365" s="7" t="s">
        <v>434</v>
      </c>
      <c r="E365" s="7" t="s">
        <v>3495</v>
      </c>
      <c r="F365" s="7" t="s">
        <v>463</v>
      </c>
      <c r="G365" s="7" t="s">
        <v>418</v>
      </c>
      <c r="H365" s="7" t="s">
        <v>456</v>
      </c>
      <c r="I365" s="7">
        <v>400</v>
      </c>
      <c r="J365" s="5" t="s">
        <v>4149</v>
      </c>
      <c r="K365" s="76" t="s">
        <v>3022</v>
      </c>
      <c r="L365" s="8">
        <v>4065426161212</v>
      </c>
      <c r="M365" s="7" t="s">
        <v>384</v>
      </c>
      <c r="N365" s="7" t="s">
        <v>51</v>
      </c>
      <c r="O365" s="7" t="s">
        <v>479</v>
      </c>
      <c r="P365" s="7">
        <v>9</v>
      </c>
      <c r="Q365" s="9">
        <v>2</v>
      </c>
      <c r="R365" s="8" t="s">
        <v>426</v>
      </c>
      <c r="S365" s="7" t="s">
        <v>33</v>
      </c>
      <c r="T365" s="85">
        <v>42.5</v>
      </c>
      <c r="U365" s="73">
        <f t="shared" si="10"/>
        <v>85</v>
      </c>
      <c r="V365" s="85">
        <v>85</v>
      </c>
      <c r="W365" s="85">
        <f t="shared" si="11"/>
        <v>170</v>
      </c>
      <c r="X365" s="84"/>
      <c r="Y365" s="87"/>
      <c r="Z365" s="4"/>
      <c r="AA365" s="5"/>
    </row>
    <row r="366" spans="1:27" ht="90" customHeight="1">
      <c r="A366" s="75"/>
      <c r="B366" s="5" t="s">
        <v>433</v>
      </c>
      <c r="C366" s="7" t="s">
        <v>3939</v>
      </c>
      <c r="D366" s="7" t="s">
        <v>434</v>
      </c>
      <c r="E366" s="7" t="s">
        <v>3495</v>
      </c>
      <c r="F366" s="7" t="s">
        <v>463</v>
      </c>
      <c r="G366" s="7" t="s">
        <v>418</v>
      </c>
      <c r="H366" s="7" t="s">
        <v>456</v>
      </c>
      <c r="I366" s="7">
        <v>400</v>
      </c>
      <c r="J366" s="5" t="s">
        <v>4149</v>
      </c>
      <c r="K366" s="76" t="s">
        <v>3023</v>
      </c>
      <c r="L366" s="8">
        <v>4065426157512</v>
      </c>
      <c r="M366" s="7" t="s">
        <v>384</v>
      </c>
      <c r="N366" s="7" t="s">
        <v>51</v>
      </c>
      <c r="O366" s="7" t="s">
        <v>479</v>
      </c>
      <c r="P366" s="7" t="s">
        <v>581</v>
      </c>
      <c r="Q366" s="9">
        <v>2</v>
      </c>
      <c r="R366" s="8" t="s">
        <v>426</v>
      </c>
      <c r="S366" s="7" t="s">
        <v>33</v>
      </c>
      <c r="T366" s="85">
        <v>42.5</v>
      </c>
      <c r="U366" s="73">
        <f t="shared" si="10"/>
        <v>85</v>
      </c>
      <c r="V366" s="85">
        <v>85</v>
      </c>
      <c r="W366" s="85">
        <f t="shared" si="11"/>
        <v>170</v>
      </c>
      <c r="X366" s="84"/>
      <c r="Y366" s="87"/>
      <c r="Z366" s="4"/>
      <c r="AA366" s="5"/>
    </row>
    <row r="367" spans="1:27" ht="90" customHeight="1">
      <c r="A367" s="5"/>
      <c r="B367" s="5" t="s">
        <v>433</v>
      </c>
      <c r="C367" s="7" t="s">
        <v>3939</v>
      </c>
      <c r="D367" s="78" t="s">
        <v>434</v>
      </c>
      <c r="E367" s="7" t="s">
        <v>3495</v>
      </c>
      <c r="F367" s="7" t="s">
        <v>464</v>
      </c>
      <c r="G367" s="76" t="s">
        <v>3504</v>
      </c>
      <c r="H367" s="78" t="s">
        <v>452</v>
      </c>
      <c r="I367" s="5">
        <v>400</v>
      </c>
      <c r="J367" s="5" t="s">
        <v>4150</v>
      </c>
      <c r="K367" s="76" t="s">
        <v>3546</v>
      </c>
      <c r="L367" s="8">
        <v>4065419775457</v>
      </c>
      <c r="M367" s="78" t="s">
        <v>3547</v>
      </c>
      <c r="N367" s="78" t="s">
        <v>79</v>
      </c>
      <c r="O367" s="5" t="s">
        <v>444</v>
      </c>
      <c r="P367" s="78" t="s">
        <v>3528</v>
      </c>
      <c r="Q367" s="4">
        <v>15</v>
      </c>
      <c r="R367" s="78" t="s">
        <v>424</v>
      </c>
      <c r="S367" s="78" t="s">
        <v>3505</v>
      </c>
      <c r="T367" s="85">
        <v>122.5</v>
      </c>
      <c r="U367" s="73">
        <f t="shared" si="10"/>
        <v>1837.5</v>
      </c>
      <c r="V367" s="85">
        <v>245</v>
      </c>
      <c r="W367" s="85">
        <f t="shared" si="11"/>
        <v>3675</v>
      </c>
      <c r="X367" s="86"/>
      <c r="Y367" s="87"/>
      <c r="Z367" s="75"/>
      <c r="AA367" s="75"/>
    </row>
    <row r="368" spans="1:27" ht="90" customHeight="1">
      <c r="A368" s="75"/>
      <c r="B368" s="5" t="s">
        <v>433</v>
      </c>
      <c r="C368" s="7" t="s">
        <v>3939</v>
      </c>
      <c r="D368" s="7" t="s">
        <v>437</v>
      </c>
      <c r="E368" s="7" t="s">
        <v>3495</v>
      </c>
      <c r="F368" s="7" t="s">
        <v>462</v>
      </c>
      <c r="G368" s="7" t="s">
        <v>418</v>
      </c>
      <c r="H368" s="7" t="s">
        <v>460</v>
      </c>
      <c r="I368" s="7">
        <v>400</v>
      </c>
      <c r="J368" s="5" t="s">
        <v>4151</v>
      </c>
      <c r="K368" s="76" t="s">
        <v>2669</v>
      </c>
      <c r="L368" s="8">
        <v>4065426064896</v>
      </c>
      <c r="M368" s="7" t="s">
        <v>339</v>
      </c>
      <c r="N368" s="7" t="s">
        <v>87</v>
      </c>
      <c r="O368" s="7" t="s">
        <v>448</v>
      </c>
      <c r="P368" s="7">
        <v>5</v>
      </c>
      <c r="Q368" s="9">
        <v>2</v>
      </c>
      <c r="R368" s="8" t="s">
        <v>429</v>
      </c>
      <c r="S368" s="7" t="s">
        <v>33</v>
      </c>
      <c r="T368" s="85">
        <v>190</v>
      </c>
      <c r="U368" s="73">
        <f t="shared" si="10"/>
        <v>380</v>
      </c>
      <c r="V368" s="85">
        <v>380</v>
      </c>
      <c r="W368" s="85">
        <f t="shared" si="11"/>
        <v>760</v>
      </c>
      <c r="X368" s="84"/>
      <c r="Y368" s="87"/>
      <c r="Z368" s="4"/>
      <c r="AA368" s="5"/>
    </row>
    <row r="369" spans="1:27" ht="90" customHeight="1">
      <c r="A369" s="75"/>
      <c r="B369" s="5" t="s">
        <v>433</v>
      </c>
      <c r="C369" s="7" t="s">
        <v>3939</v>
      </c>
      <c r="D369" s="7" t="s">
        <v>437</v>
      </c>
      <c r="E369" s="7" t="s">
        <v>3495</v>
      </c>
      <c r="F369" s="7" t="s">
        <v>462</v>
      </c>
      <c r="G369" s="7" t="s">
        <v>418</v>
      </c>
      <c r="H369" s="7" t="s">
        <v>460</v>
      </c>
      <c r="I369" s="7">
        <v>400</v>
      </c>
      <c r="J369" s="5" t="s">
        <v>4151</v>
      </c>
      <c r="K369" s="76" t="s">
        <v>2670</v>
      </c>
      <c r="L369" s="8">
        <v>4065426064919</v>
      </c>
      <c r="M369" s="7" t="s">
        <v>339</v>
      </c>
      <c r="N369" s="7" t="s">
        <v>87</v>
      </c>
      <c r="O369" s="7" t="s">
        <v>448</v>
      </c>
      <c r="P369" s="7" t="s">
        <v>577</v>
      </c>
      <c r="Q369" s="9">
        <v>3</v>
      </c>
      <c r="R369" s="8" t="s">
        <v>429</v>
      </c>
      <c r="S369" s="7" t="s">
        <v>33</v>
      </c>
      <c r="T369" s="85">
        <v>190</v>
      </c>
      <c r="U369" s="73">
        <f t="shared" si="10"/>
        <v>570</v>
      </c>
      <c r="V369" s="85">
        <v>380</v>
      </c>
      <c r="W369" s="85">
        <f t="shared" si="11"/>
        <v>1140</v>
      </c>
      <c r="X369" s="84"/>
      <c r="Y369" s="87"/>
      <c r="Z369" s="4"/>
      <c r="AA369" s="5"/>
    </row>
    <row r="370" spans="1:27" ht="90" customHeight="1">
      <c r="A370" s="75"/>
      <c r="B370" s="5" t="s">
        <v>433</v>
      </c>
      <c r="C370" s="7" t="s">
        <v>3939</v>
      </c>
      <c r="D370" s="7" t="s">
        <v>437</v>
      </c>
      <c r="E370" s="7" t="s">
        <v>3495</v>
      </c>
      <c r="F370" s="7" t="s">
        <v>462</v>
      </c>
      <c r="G370" s="7" t="s">
        <v>418</v>
      </c>
      <c r="H370" s="7" t="s">
        <v>460</v>
      </c>
      <c r="I370" s="7">
        <v>400</v>
      </c>
      <c r="J370" s="5" t="s">
        <v>4151</v>
      </c>
      <c r="K370" s="76" t="s">
        <v>2671</v>
      </c>
      <c r="L370" s="8">
        <v>4065426065015</v>
      </c>
      <c r="M370" s="7" t="s">
        <v>339</v>
      </c>
      <c r="N370" s="7" t="s">
        <v>87</v>
      </c>
      <c r="O370" s="7" t="s">
        <v>448</v>
      </c>
      <c r="P370" s="7">
        <v>6</v>
      </c>
      <c r="Q370" s="9">
        <v>3</v>
      </c>
      <c r="R370" s="8" t="s">
        <v>429</v>
      </c>
      <c r="S370" s="7" t="s">
        <v>33</v>
      </c>
      <c r="T370" s="85">
        <v>190</v>
      </c>
      <c r="U370" s="73">
        <f t="shared" si="10"/>
        <v>570</v>
      </c>
      <c r="V370" s="85">
        <v>380</v>
      </c>
      <c r="W370" s="85">
        <f t="shared" si="11"/>
        <v>1140</v>
      </c>
      <c r="X370" s="84"/>
      <c r="Y370" s="87"/>
      <c r="Z370" s="4"/>
      <c r="AA370" s="5"/>
    </row>
    <row r="371" spans="1:27" ht="90" customHeight="1">
      <c r="A371" s="75"/>
      <c r="B371" s="5" t="s">
        <v>433</v>
      </c>
      <c r="C371" s="7" t="s">
        <v>3939</v>
      </c>
      <c r="D371" s="7" t="s">
        <v>437</v>
      </c>
      <c r="E371" s="7" t="s">
        <v>3495</v>
      </c>
      <c r="F371" s="7" t="s">
        <v>462</v>
      </c>
      <c r="G371" s="7" t="s">
        <v>418</v>
      </c>
      <c r="H371" s="7" t="s">
        <v>460</v>
      </c>
      <c r="I371" s="7">
        <v>400</v>
      </c>
      <c r="J371" s="5" t="s">
        <v>4151</v>
      </c>
      <c r="K371" s="76" t="s">
        <v>2672</v>
      </c>
      <c r="L371" s="8">
        <v>4065426068665</v>
      </c>
      <c r="M371" s="7" t="s">
        <v>339</v>
      </c>
      <c r="N371" s="7" t="s">
        <v>87</v>
      </c>
      <c r="O371" s="7" t="s">
        <v>448</v>
      </c>
      <c r="P371" s="7" t="s">
        <v>578</v>
      </c>
      <c r="Q371" s="9">
        <v>3</v>
      </c>
      <c r="R371" s="8" t="s">
        <v>429</v>
      </c>
      <c r="S371" s="7" t="s">
        <v>33</v>
      </c>
      <c r="T371" s="85">
        <v>190</v>
      </c>
      <c r="U371" s="73">
        <f t="shared" si="10"/>
        <v>570</v>
      </c>
      <c r="V371" s="85">
        <v>380</v>
      </c>
      <c r="W371" s="85">
        <f t="shared" si="11"/>
        <v>1140</v>
      </c>
      <c r="X371" s="84"/>
      <c r="Y371" s="87"/>
      <c r="Z371" s="4"/>
      <c r="AA371" s="5"/>
    </row>
    <row r="372" spans="1:27" ht="90" customHeight="1">
      <c r="A372" s="75"/>
      <c r="B372" s="5" t="s">
        <v>433</v>
      </c>
      <c r="C372" s="7" t="s">
        <v>3939</v>
      </c>
      <c r="D372" s="7" t="s">
        <v>437</v>
      </c>
      <c r="E372" s="7" t="s">
        <v>3495</v>
      </c>
      <c r="F372" s="7" t="s">
        <v>462</v>
      </c>
      <c r="G372" s="7" t="s">
        <v>418</v>
      </c>
      <c r="H372" s="7" t="s">
        <v>460</v>
      </c>
      <c r="I372" s="7">
        <v>400</v>
      </c>
      <c r="J372" s="5" t="s">
        <v>4151</v>
      </c>
      <c r="K372" s="76" t="s">
        <v>2673</v>
      </c>
      <c r="L372" s="8">
        <v>4065426068672</v>
      </c>
      <c r="M372" s="7" t="s">
        <v>339</v>
      </c>
      <c r="N372" s="7" t="s">
        <v>87</v>
      </c>
      <c r="O372" s="7" t="s">
        <v>448</v>
      </c>
      <c r="P372" s="7">
        <v>7</v>
      </c>
      <c r="Q372" s="9">
        <v>4</v>
      </c>
      <c r="R372" s="8" t="s">
        <v>429</v>
      </c>
      <c r="S372" s="7" t="s">
        <v>33</v>
      </c>
      <c r="T372" s="85">
        <v>190</v>
      </c>
      <c r="U372" s="73">
        <f t="shared" si="10"/>
        <v>760</v>
      </c>
      <c r="V372" s="85">
        <v>380</v>
      </c>
      <c r="W372" s="85">
        <f t="shared" si="11"/>
        <v>1520</v>
      </c>
      <c r="X372" s="84"/>
      <c r="Y372" s="87"/>
      <c r="Z372" s="4"/>
      <c r="AA372" s="5"/>
    </row>
    <row r="373" spans="1:27" ht="90" customHeight="1">
      <c r="A373" s="75"/>
      <c r="B373" s="5" t="s">
        <v>433</v>
      </c>
      <c r="C373" s="7" t="s">
        <v>3939</v>
      </c>
      <c r="D373" s="7" t="s">
        <v>437</v>
      </c>
      <c r="E373" s="7" t="s">
        <v>3495</v>
      </c>
      <c r="F373" s="7" t="s">
        <v>462</v>
      </c>
      <c r="G373" s="7" t="s">
        <v>418</v>
      </c>
      <c r="H373" s="7" t="s">
        <v>460</v>
      </c>
      <c r="I373" s="7">
        <v>400</v>
      </c>
      <c r="J373" s="5" t="s">
        <v>4151</v>
      </c>
      <c r="K373" s="76" t="s">
        <v>2674</v>
      </c>
      <c r="L373" s="8">
        <v>4065426068641</v>
      </c>
      <c r="M373" s="7" t="s">
        <v>339</v>
      </c>
      <c r="N373" s="7" t="s">
        <v>87</v>
      </c>
      <c r="O373" s="7" t="s">
        <v>448</v>
      </c>
      <c r="P373" s="7" t="s">
        <v>579</v>
      </c>
      <c r="Q373" s="9">
        <v>3</v>
      </c>
      <c r="R373" s="8" t="s">
        <v>429</v>
      </c>
      <c r="S373" s="7" t="s">
        <v>33</v>
      </c>
      <c r="T373" s="85">
        <v>190</v>
      </c>
      <c r="U373" s="73">
        <f t="shared" si="10"/>
        <v>570</v>
      </c>
      <c r="V373" s="85">
        <v>380</v>
      </c>
      <c r="W373" s="85">
        <f t="shared" si="11"/>
        <v>1140</v>
      </c>
      <c r="X373" s="84"/>
      <c r="Y373" s="87"/>
      <c r="Z373" s="4"/>
      <c r="AA373" s="5"/>
    </row>
    <row r="374" spans="1:27" ht="90" customHeight="1">
      <c r="A374" s="75"/>
      <c r="B374" s="5" t="s">
        <v>433</v>
      </c>
      <c r="C374" s="7" t="s">
        <v>3939</v>
      </c>
      <c r="D374" s="7" t="s">
        <v>437</v>
      </c>
      <c r="E374" s="7" t="s">
        <v>3495</v>
      </c>
      <c r="F374" s="7" t="s">
        <v>462</v>
      </c>
      <c r="G374" s="7" t="s">
        <v>418</v>
      </c>
      <c r="H374" s="7" t="s">
        <v>460</v>
      </c>
      <c r="I374" s="7">
        <v>400</v>
      </c>
      <c r="J374" s="5" t="s">
        <v>4151</v>
      </c>
      <c r="K374" s="76" t="s">
        <v>2675</v>
      </c>
      <c r="L374" s="8">
        <v>4065426065022</v>
      </c>
      <c r="M374" s="7" t="s">
        <v>339</v>
      </c>
      <c r="N374" s="7" t="s">
        <v>87</v>
      </c>
      <c r="O374" s="7" t="s">
        <v>448</v>
      </c>
      <c r="P374" s="7">
        <v>8</v>
      </c>
      <c r="Q374" s="9">
        <v>2</v>
      </c>
      <c r="R374" s="8" t="s">
        <v>429</v>
      </c>
      <c r="S374" s="7" t="s">
        <v>33</v>
      </c>
      <c r="T374" s="85">
        <v>190</v>
      </c>
      <c r="U374" s="73">
        <f t="shared" si="10"/>
        <v>380</v>
      </c>
      <c r="V374" s="85">
        <v>380</v>
      </c>
      <c r="W374" s="85">
        <f t="shared" si="11"/>
        <v>760</v>
      </c>
      <c r="X374" s="84"/>
      <c r="Y374" s="87"/>
      <c r="Z374" s="4"/>
      <c r="AA374" s="5"/>
    </row>
    <row r="375" spans="1:27" ht="90" customHeight="1">
      <c r="A375" s="75"/>
      <c r="B375" s="5" t="s">
        <v>433</v>
      </c>
      <c r="C375" s="7" t="s">
        <v>3939</v>
      </c>
      <c r="D375" s="7" t="s">
        <v>437</v>
      </c>
      <c r="E375" s="7" t="s">
        <v>3495</v>
      </c>
      <c r="F375" s="7" t="s">
        <v>462</v>
      </c>
      <c r="G375" s="7" t="s">
        <v>418</v>
      </c>
      <c r="H375" s="7" t="s">
        <v>460</v>
      </c>
      <c r="I375" s="7">
        <v>400</v>
      </c>
      <c r="J375" s="5" t="s">
        <v>4151</v>
      </c>
      <c r="K375" s="76" t="s">
        <v>2676</v>
      </c>
      <c r="L375" s="8">
        <v>4065426064988</v>
      </c>
      <c r="M375" s="7" t="s">
        <v>339</v>
      </c>
      <c r="N375" s="7" t="s">
        <v>87</v>
      </c>
      <c r="O375" s="7" t="s">
        <v>448</v>
      </c>
      <c r="P375" s="7" t="s">
        <v>580</v>
      </c>
      <c r="Q375" s="9">
        <v>3</v>
      </c>
      <c r="R375" s="8" t="s">
        <v>429</v>
      </c>
      <c r="S375" s="7" t="s">
        <v>33</v>
      </c>
      <c r="T375" s="85">
        <v>190</v>
      </c>
      <c r="U375" s="73">
        <f t="shared" si="10"/>
        <v>570</v>
      </c>
      <c r="V375" s="85">
        <v>380</v>
      </c>
      <c r="W375" s="85">
        <f t="shared" si="11"/>
        <v>1140</v>
      </c>
      <c r="X375" s="84"/>
      <c r="Y375" s="87"/>
      <c r="Z375" s="4"/>
      <c r="AA375" s="5"/>
    </row>
    <row r="376" spans="1:27" ht="90" customHeight="1">
      <c r="A376" s="75"/>
      <c r="B376" s="5" t="s">
        <v>433</v>
      </c>
      <c r="C376" s="7" t="s">
        <v>3939</v>
      </c>
      <c r="D376" s="7" t="s">
        <v>434</v>
      </c>
      <c r="E376" s="7" t="s">
        <v>3495</v>
      </c>
      <c r="F376" s="7" t="s">
        <v>463</v>
      </c>
      <c r="G376" s="7" t="s">
        <v>418</v>
      </c>
      <c r="H376" s="7" t="s">
        <v>452</v>
      </c>
      <c r="I376" s="7">
        <v>400</v>
      </c>
      <c r="J376" s="5" t="s">
        <v>4152</v>
      </c>
      <c r="K376" s="76" t="s">
        <v>832</v>
      </c>
      <c r="L376" s="8">
        <v>4065426171969</v>
      </c>
      <c r="M376" s="7" t="s">
        <v>184</v>
      </c>
      <c r="N376" s="7" t="s">
        <v>43</v>
      </c>
      <c r="O376" s="7" t="s">
        <v>471</v>
      </c>
      <c r="P376" s="7">
        <v>10</v>
      </c>
      <c r="Q376" s="9">
        <v>2</v>
      </c>
      <c r="R376" s="8" t="s">
        <v>423</v>
      </c>
      <c r="S376" s="7" t="s">
        <v>33</v>
      </c>
      <c r="T376" s="85">
        <v>55</v>
      </c>
      <c r="U376" s="73">
        <f t="shared" si="10"/>
        <v>110</v>
      </c>
      <c r="V376" s="85">
        <v>110</v>
      </c>
      <c r="W376" s="85">
        <f t="shared" si="11"/>
        <v>220</v>
      </c>
      <c r="X376" s="84"/>
      <c r="Y376" s="87"/>
      <c r="Z376" s="4"/>
      <c r="AA376" s="5"/>
    </row>
    <row r="377" spans="1:27" ht="90" customHeight="1">
      <c r="A377" s="75"/>
      <c r="B377" s="5" t="s">
        <v>433</v>
      </c>
      <c r="C377" s="7" t="s">
        <v>3939</v>
      </c>
      <c r="D377" s="7" t="s">
        <v>434</v>
      </c>
      <c r="E377" s="7" t="s">
        <v>3495</v>
      </c>
      <c r="F377" s="7" t="s">
        <v>463</v>
      </c>
      <c r="G377" s="7" t="s">
        <v>418</v>
      </c>
      <c r="H377" s="7" t="s">
        <v>452</v>
      </c>
      <c r="I377" s="7">
        <v>400</v>
      </c>
      <c r="J377" s="5" t="s">
        <v>4152</v>
      </c>
      <c r="K377" s="76" t="s">
        <v>833</v>
      </c>
      <c r="L377" s="8">
        <v>4065426175622</v>
      </c>
      <c r="M377" s="7" t="s">
        <v>184</v>
      </c>
      <c r="N377" s="7" t="s">
        <v>43</v>
      </c>
      <c r="O377" s="7" t="s">
        <v>471</v>
      </c>
      <c r="P377" s="7" t="s">
        <v>582</v>
      </c>
      <c r="Q377" s="9">
        <v>1</v>
      </c>
      <c r="R377" s="8" t="s">
        <v>423</v>
      </c>
      <c r="S377" s="7" t="s">
        <v>33</v>
      </c>
      <c r="T377" s="85">
        <v>55</v>
      </c>
      <c r="U377" s="73">
        <f t="shared" si="10"/>
        <v>55</v>
      </c>
      <c r="V377" s="85">
        <v>110</v>
      </c>
      <c r="W377" s="85">
        <f t="shared" si="11"/>
        <v>110</v>
      </c>
      <c r="X377" s="84"/>
      <c r="Y377" s="87"/>
      <c r="Z377" s="4"/>
      <c r="AA377" s="5"/>
    </row>
    <row r="378" spans="1:27" ht="90" customHeight="1">
      <c r="A378" s="75"/>
      <c r="B378" s="5" t="s">
        <v>433</v>
      </c>
      <c r="C378" s="7" t="s">
        <v>3939</v>
      </c>
      <c r="D378" s="7" t="s">
        <v>434</v>
      </c>
      <c r="E378" s="7" t="s">
        <v>3495</v>
      </c>
      <c r="F378" s="7" t="s">
        <v>463</v>
      </c>
      <c r="G378" s="7" t="s">
        <v>418</v>
      </c>
      <c r="H378" s="7" t="s">
        <v>452</v>
      </c>
      <c r="I378" s="7">
        <v>400</v>
      </c>
      <c r="J378" s="5" t="s">
        <v>4152</v>
      </c>
      <c r="K378" s="76" t="s">
        <v>834</v>
      </c>
      <c r="L378" s="8">
        <v>4065426171990</v>
      </c>
      <c r="M378" s="7" t="s">
        <v>184</v>
      </c>
      <c r="N378" s="7" t="s">
        <v>43</v>
      </c>
      <c r="O378" s="7" t="s">
        <v>471</v>
      </c>
      <c r="P378" s="7">
        <v>11</v>
      </c>
      <c r="Q378" s="9">
        <v>2</v>
      </c>
      <c r="R378" s="8" t="s">
        <v>423</v>
      </c>
      <c r="S378" s="7" t="s">
        <v>33</v>
      </c>
      <c r="T378" s="85">
        <v>55</v>
      </c>
      <c r="U378" s="73">
        <f t="shared" si="10"/>
        <v>110</v>
      </c>
      <c r="V378" s="85">
        <v>110</v>
      </c>
      <c r="W378" s="85">
        <f t="shared" si="11"/>
        <v>220</v>
      </c>
      <c r="X378" s="84"/>
      <c r="Y378" s="87"/>
      <c r="Z378" s="4"/>
      <c r="AA378" s="5"/>
    </row>
    <row r="379" spans="1:27" ht="90" customHeight="1">
      <c r="A379" s="75"/>
      <c r="B379" s="5" t="s">
        <v>433</v>
      </c>
      <c r="C379" s="7" t="s">
        <v>3939</v>
      </c>
      <c r="D379" s="7" t="s">
        <v>434</v>
      </c>
      <c r="E379" s="7" t="s">
        <v>3495</v>
      </c>
      <c r="F379" s="7" t="s">
        <v>463</v>
      </c>
      <c r="G379" s="7" t="s">
        <v>418</v>
      </c>
      <c r="H379" s="7" t="s">
        <v>452</v>
      </c>
      <c r="I379" s="7">
        <v>400</v>
      </c>
      <c r="J379" s="5" t="s">
        <v>4152</v>
      </c>
      <c r="K379" s="76" t="s">
        <v>835</v>
      </c>
      <c r="L379" s="8">
        <v>4065426171952</v>
      </c>
      <c r="M379" s="7" t="s">
        <v>184</v>
      </c>
      <c r="N379" s="7" t="s">
        <v>43</v>
      </c>
      <c r="O379" s="7" t="s">
        <v>471</v>
      </c>
      <c r="P379" s="7">
        <v>12</v>
      </c>
      <c r="Q379" s="9">
        <v>1</v>
      </c>
      <c r="R379" s="8" t="s">
        <v>423</v>
      </c>
      <c r="S379" s="7" t="s">
        <v>33</v>
      </c>
      <c r="T379" s="85">
        <v>55</v>
      </c>
      <c r="U379" s="73">
        <f t="shared" si="10"/>
        <v>55</v>
      </c>
      <c r="V379" s="85">
        <v>110</v>
      </c>
      <c r="W379" s="85">
        <f t="shared" si="11"/>
        <v>110</v>
      </c>
      <c r="X379" s="84"/>
      <c r="Y379" s="87"/>
      <c r="Z379" s="4"/>
      <c r="AA379" s="5"/>
    </row>
    <row r="380" spans="1:27" ht="90" customHeight="1">
      <c r="A380" s="75"/>
      <c r="B380" s="5" t="s">
        <v>433</v>
      </c>
      <c r="C380" s="7" t="s">
        <v>3939</v>
      </c>
      <c r="D380" s="7" t="s">
        <v>434</v>
      </c>
      <c r="E380" s="7" t="s">
        <v>3495</v>
      </c>
      <c r="F380" s="7" t="s">
        <v>463</v>
      </c>
      <c r="G380" s="7" t="s">
        <v>418</v>
      </c>
      <c r="H380" s="7" t="s">
        <v>452</v>
      </c>
      <c r="I380" s="7">
        <v>400</v>
      </c>
      <c r="J380" s="5" t="s">
        <v>4152</v>
      </c>
      <c r="K380" s="76" t="s">
        <v>826</v>
      </c>
      <c r="L380" s="8">
        <v>4065426175653</v>
      </c>
      <c r="M380" s="7" t="s">
        <v>184</v>
      </c>
      <c r="N380" s="7" t="s">
        <v>43</v>
      </c>
      <c r="O380" s="7" t="s">
        <v>471</v>
      </c>
      <c r="P380" s="7">
        <v>7</v>
      </c>
      <c r="Q380" s="9">
        <v>1</v>
      </c>
      <c r="R380" s="8" t="s">
        <v>423</v>
      </c>
      <c r="S380" s="7" t="s">
        <v>33</v>
      </c>
      <c r="T380" s="85">
        <v>55</v>
      </c>
      <c r="U380" s="73">
        <f t="shared" si="10"/>
        <v>55</v>
      </c>
      <c r="V380" s="85">
        <v>110</v>
      </c>
      <c r="W380" s="85">
        <f t="shared" si="11"/>
        <v>110</v>
      </c>
      <c r="X380" s="84"/>
      <c r="Y380" s="87"/>
      <c r="Z380" s="4"/>
      <c r="AA380" s="5"/>
    </row>
    <row r="381" spans="1:27" ht="90" customHeight="1">
      <c r="A381" s="75"/>
      <c r="B381" s="5" t="s">
        <v>433</v>
      </c>
      <c r="C381" s="7" t="s">
        <v>3939</v>
      </c>
      <c r="D381" s="7" t="s">
        <v>434</v>
      </c>
      <c r="E381" s="7" t="s">
        <v>3495</v>
      </c>
      <c r="F381" s="7" t="s">
        <v>463</v>
      </c>
      <c r="G381" s="7" t="s">
        <v>418</v>
      </c>
      <c r="H381" s="7" t="s">
        <v>452</v>
      </c>
      <c r="I381" s="7">
        <v>400</v>
      </c>
      <c r="J381" s="5" t="s">
        <v>4152</v>
      </c>
      <c r="K381" s="76" t="s">
        <v>827</v>
      </c>
      <c r="L381" s="8">
        <v>4065426175608</v>
      </c>
      <c r="M381" s="7" t="s">
        <v>184</v>
      </c>
      <c r="N381" s="7" t="s">
        <v>43</v>
      </c>
      <c r="O381" s="7" t="s">
        <v>471</v>
      </c>
      <c r="P381" s="7" t="s">
        <v>579</v>
      </c>
      <c r="Q381" s="9">
        <v>3</v>
      </c>
      <c r="R381" s="8" t="s">
        <v>423</v>
      </c>
      <c r="S381" s="7" t="s">
        <v>33</v>
      </c>
      <c r="T381" s="85">
        <v>55</v>
      </c>
      <c r="U381" s="73">
        <f t="shared" si="10"/>
        <v>165</v>
      </c>
      <c r="V381" s="85">
        <v>110</v>
      </c>
      <c r="W381" s="85">
        <f t="shared" si="11"/>
        <v>330</v>
      </c>
      <c r="X381" s="84"/>
      <c r="Y381" s="87"/>
      <c r="Z381" s="4"/>
      <c r="AA381" s="5"/>
    </row>
    <row r="382" spans="1:27" ht="90" customHeight="1">
      <c r="A382" s="75"/>
      <c r="B382" s="5" t="s">
        <v>433</v>
      </c>
      <c r="C382" s="7" t="s">
        <v>3939</v>
      </c>
      <c r="D382" s="7" t="s">
        <v>434</v>
      </c>
      <c r="E382" s="7" t="s">
        <v>3495</v>
      </c>
      <c r="F382" s="7" t="s">
        <v>463</v>
      </c>
      <c r="G382" s="7" t="s">
        <v>418</v>
      </c>
      <c r="H382" s="7" t="s">
        <v>452</v>
      </c>
      <c r="I382" s="7">
        <v>400</v>
      </c>
      <c r="J382" s="5" t="s">
        <v>4152</v>
      </c>
      <c r="K382" s="76" t="s">
        <v>828</v>
      </c>
      <c r="L382" s="8">
        <v>4065426175639</v>
      </c>
      <c r="M382" s="7" t="s">
        <v>184</v>
      </c>
      <c r="N382" s="7" t="s">
        <v>43</v>
      </c>
      <c r="O382" s="7" t="s">
        <v>471</v>
      </c>
      <c r="P382" s="7">
        <v>8</v>
      </c>
      <c r="Q382" s="9">
        <v>3</v>
      </c>
      <c r="R382" s="8" t="s">
        <v>423</v>
      </c>
      <c r="S382" s="7" t="s">
        <v>33</v>
      </c>
      <c r="T382" s="85">
        <v>55</v>
      </c>
      <c r="U382" s="73">
        <f t="shared" si="10"/>
        <v>165</v>
      </c>
      <c r="V382" s="85">
        <v>110</v>
      </c>
      <c r="W382" s="85">
        <f t="shared" si="11"/>
        <v>330</v>
      </c>
      <c r="X382" s="84"/>
      <c r="Y382" s="87"/>
      <c r="Z382" s="4"/>
      <c r="AA382" s="5"/>
    </row>
    <row r="383" spans="1:27" ht="90" customHeight="1">
      <c r="A383" s="75"/>
      <c r="B383" s="5" t="s">
        <v>433</v>
      </c>
      <c r="C383" s="7" t="s">
        <v>3939</v>
      </c>
      <c r="D383" s="7" t="s">
        <v>434</v>
      </c>
      <c r="E383" s="7" t="s">
        <v>3495</v>
      </c>
      <c r="F383" s="7" t="s">
        <v>463</v>
      </c>
      <c r="G383" s="7" t="s">
        <v>418</v>
      </c>
      <c r="H383" s="7" t="s">
        <v>452</v>
      </c>
      <c r="I383" s="7">
        <v>400</v>
      </c>
      <c r="J383" s="5" t="s">
        <v>4152</v>
      </c>
      <c r="K383" s="76" t="s">
        <v>829</v>
      </c>
      <c r="L383" s="8">
        <v>4065426175615</v>
      </c>
      <c r="M383" s="7" t="s">
        <v>184</v>
      </c>
      <c r="N383" s="7" t="s">
        <v>43</v>
      </c>
      <c r="O383" s="7" t="s">
        <v>471</v>
      </c>
      <c r="P383" s="7" t="s">
        <v>580</v>
      </c>
      <c r="Q383" s="9">
        <v>4</v>
      </c>
      <c r="R383" s="8" t="s">
        <v>423</v>
      </c>
      <c r="S383" s="7" t="s">
        <v>33</v>
      </c>
      <c r="T383" s="85">
        <v>55</v>
      </c>
      <c r="U383" s="73">
        <f t="shared" si="10"/>
        <v>220</v>
      </c>
      <c r="V383" s="85">
        <v>110</v>
      </c>
      <c r="W383" s="85">
        <f t="shared" si="11"/>
        <v>440</v>
      </c>
      <c r="X383" s="84"/>
      <c r="Y383" s="87"/>
      <c r="Z383" s="4"/>
      <c r="AA383" s="5"/>
    </row>
    <row r="384" spans="1:27" ht="90" customHeight="1">
      <c r="A384" s="75"/>
      <c r="B384" s="5" t="s">
        <v>433</v>
      </c>
      <c r="C384" s="7" t="s">
        <v>3939</v>
      </c>
      <c r="D384" s="7" t="s">
        <v>434</v>
      </c>
      <c r="E384" s="7" t="s">
        <v>3495</v>
      </c>
      <c r="F384" s="7" t="s">
        <v>463</v>
      </c>
      <c r="G384" s="7" t="s">
        <v>418</v>
      </c>
      <c r="H384" s="7" t="s">
        <v>452</v>
      </c>
      <c r="I384" s="7">
        <v>400</v>
      </c>
      <c r="J384" s="5" t="s">
        <v>4152</v>
      </c>
      <c r="K384" s="76" t="s">
        <v>830</v>
      </c>
      <c r="L384" s="8">
        <v>4065426171976</v>
      </c>
      <c r="M384" s="7" t="s">
        <v>184</v>
      </c>
      <c r="N384" s="7" t="s">
        <v>43</v>
      </c>
      <c r="O384" s="7" t="s">
        <v>471</v>
      </c>
      <c r="P384" s="7">
        <v>9</v>
      </c>
      <c r="Q384" s="9">
        <v>3</v>
      </c>
      <c r="R384" s="8" t="s">
        <v>423</v>
      </c>
      <c r="S384" s="7" t="s">
        <v>33</v>
      </c>
      <c r="T384" s="85">
        <v>55</v>
      </c>
      <c r="U384" s="73">
        <f t="shared" si="10"/>
        <v>165</v>
      </c>
      <c r="V384" s="85">
        <v>110</v>
      </c>
      <c r="W384" s="85">
        <f t="shared" si="11"/>
        <v>330</v>
      </c>
      <c r="X384" s="84"/>
      <c r="Y384" s="87"/>
      <c r="Z384" s="4"/>
      <c r="AA384" s="5"/>
    </row>
    <row r="385" spans="1:27" ht="90" customHeight="1">
      <c r="A385" s="75"/>
      <c r="B385" s="5" t="s">
        <v>433</v>
      </c>
      <c r="C385" s="7" t="s">
        <v>3939</v>
      </c>
      <c r="D385" s="7" t="s">
        <v>434</v>
      </c>
      <c r="E385" s="7" t="s">
        <v>3495</v>
      </c>
      <c r="F385" s="7" t="s">
        <v>463</v>
      </c>
      <c r="G385" s="7" t="s">
        <v>418</v>
      </c>
      <c r="H385" s="7" t="s">
        <v>452</v>
      </c>
      <c r="I385" s="7">
        <v>400</v>
      </c>
      <c r="J385" s="5" t="s">
        <v>4152</v>
      </c>
      <c r="K385" s="76" t="s">
        <v>831</v>
      </c>
      <c r="L385" s="8">
        <v>4065426171983</v>
      </c>
      <c r="M385" s="7" t="s">
        <v>184</v>
      </c>
      <c r="N385" s="7" t="s">
        <v>43</v>
      </c>
      <c r="O385" s="7" t="s">
        <v>471</v>
      </c>
      <c r="P385" s="7" t="s">
        <v>581</v>
      </c>
      <c r="Q385" s="9">
        <v>3</v>
      </c>
      <c r="R385" s="8" t="s">
        <v>423</v>
      </c>
      <c r="S385" s="7" t="s">
        <v>33</v>
      </c>
      <c r="T385" s="85">
        <v>55</v>
      </c>
      <c r="U385" s="73">
        <f t="shared" ref="U385:U448" si="14">T385*Q385</f>
        <v>165</v>
      </c>
      <c r="V385" s="85">
        <v>110</v>
      </c>
      <c r="W385" s="85">
        <f t="shared" ref="W385:W448" si="15">V385*Q385</f>
        <v>330</v>
      </c>
      <c r="X385" s="84"/>
      <c r="Y385" s="87"/>
      <c r="Z385" s="4"/>
      <c r="AA385" s="5"/>
    </row>
    <row r="386" spans="1:27" ht="90" customHeight="1">
      <c r="A386" s="75"/>
      <c r="B386" s="5" t="s">
        <v>433</v>
      </c>
      <c r="C386" s="7" t="s">
        <v>3939</v>
      </c>
      <c r="D386" s="7" t="s">
        <v>434</v>
      </c>
      <c r="E386" s="7" t="s">
        <v>3495</v>
      </c>
      <c r="F386" s="7" t="s">
        <v>463</v>
      </c>
      <c r="G386" s="7" t="s">
        <v>418</v>
      </c>
      <c r="H386" s="7" t="s">
        <v>452</v>
      </c>
      <c r="I386" s="7">
        <v>400</v>
      </c>
      <c r="J386" s="5" t="s">
        <v>4153</v>
      </c>
      <c r="K386" s="76" t="s">
        <v>761</v>
      </c>
      <c r="L386" s="8">
        <v>4065426183450</v>
      </c>
      <c r="M386" s="7" t="s">
        <v>184</v>
      </c>
      <c r="N386" s="7" t="s">
        <v>48</v>
      </c>
      <c r="O386" s="7" t="s">
        <v>444</v>
      </c>
      <c r="P386" s="7">
        <v>10</v>
      </c>
      <c r="Q386" s="9">
        <v>3</v>
      </c>
      <c r="R386" s="8" t="s">
        <v>423</v>
      </c>
      <c r="S386" s="7" t="s">
        <v>33</v>
      </c>
      <c r="T386" s="85">
        <v>55</v>
      </c>
      <c r="U386" s="73">
        <f t="shared" si="14"/>
        <v>165</v>
      </c>
      <c r="V386" s="85">
        <v>110</v>
      </c>
      <c r="W386" s="85">
        <f t="shared" si="15"/>
        <v>330</v>
      </c>
      <c r="X386" s="84"/>
      <c r="Y386" s="87"/>
      <c r="Z386" s="4"/>
      <c r="AA386" s="5"/>
    </row>
    <row r="387" spans="1:27" ht="90" customHeight="1">
      <c r="A387" s="75"/>
      <c r="B387" s="5" t="s">
        <v>433</v>
      </c>
      <c r="C387" s="7" t="s">
        <v>3939</v>
      </c>
      <c r="D387" s="7" t="s">
        <v>434</v>
      </c>
      <c r="E387" s="7" t="s">
        <v>3495</v>
      </c>
      <c r="F387" s="7" t="s">
        <v>463</v>
      </c>
      <c r="G387" s="7" t="s">
        <v>418</v>
      </c>
      <c r="H387" s="7" t="s">
        <v>452</v>
      </c>
      <c r="I387" s="7">
        <v>400</v>
      </c>
      <c r="J387" s="5" t="s">
        <v>4153</v>
      </c>
      <c r="K387" s="76" t="s">
        <v>762</v>
      </c>
      <c r="L387" s="8">
        <v>4065426183337</v>
      </c>
      <c r="M387" s="7" t="s">
        <v>184</v>
      </c>
      <c r="N387" s="7" t="s">
        <v>48</v>
      </c>
      <c r="O387" s="7" t="s">
        <v>444</v>
      </c>
      <c r="P387" s="7" t="s">
        <v>582</v>
      </c>
      <c r="Q387" s="9">
        <v>2</v>
      </c>
      <c r="R387" s="8" t="s">
        <v>423</v>
      </c>
      <c r="S387" s="7" t="s">
        <v>33</v>
      </c>
      <c r="T387" s="85">
        <v>55</v>
      </c>
      <c r="U387" s="73">
        <f t="shared" si="14"/>
        <v>110</v>
      </c>
      <c r="V387" s="85">
        <v>110</v>
      </c>
      <c r="W387" s="85">
        <f t="shared" si="15"/>
        <v>220</v>
      </c>
      <c r="X387" s="84"/>
      <c r="Y387" s="87"/>
      <c r="Z387" s="4"/>
      <c r="AA387" s="5"/>
    </row>
    <row r="388" spans="1:27" ht="90" customHeight="1">
      <c r="A388" s="75"/>
      <c r="B388" s="5" t="s">
        <v>433</v>
      </c>
      <c r="C388" s="7" t="s">
        <v>3939</v>
      </c>
      <c r="D388" s="7" t="s">
        <v>434</v>
      </c>
      <c r="E388" s="7" t="s">
        <v>3495</v>
      </c>
      <c r="F388" s="7" t="s">
        <v>463</v>
      </c>
      <c r="G388" s="7" t="s">
        <v>418</v>
      </c>
      <c r="H388" s="7" t="s">
        <v>452</v>
      </c>
      <c r="I388" s="7">
        <v>400</v>
      </c>
      <c r="J388" s="5" t="s">
        <v>4153</v>
      </c>
      <c r="K388" s="76" t="s">
        <v>763</v>
      </c>
      <c r="L388" s="8">
        <v>4065426183382</v>
      </c>
      <c r="M388" s="7" t="s">
        <v>184</v>
      </c>
      <c r="N388" s="7" t="s">
        <v>48</v>
      </c>
      <c r="O388" s="7" t="s">
        <v>444</v>
      </c>
      <c r="P388" s="7">
        <v>11</v>
      </c>
      <c r="Q388" s="9">
        <v>2</v>
      </c>
      <c r="R388" s="8" t="s">
        <v>423</v>
      </c>
      <c r="S388" s="7" t="s">
        <v>33</v>
      </c>
      <c r="T388" s="85">
        <v>55</v>
      </c>
      <c r="U388" s="73">
        <f t="shared" si="14"/>
        <v>110</v>
      </c>
      <c r="V388" s="85">
        <v>110</v>
      </c>
      <c r="W388" s="85">
        <f t="shared" si="15"/>
        <v>220</v>
      </c>
      <c r="X388" s="84"/>
      <c r="Y388" s="87"/>
      <c r="Z388" s="4"/>
      <c r="AA388" s="5"/>
    </row>
    <row r="389" spans="1:27" ht="90" customHeight="1">
      <c r="A389" s="75"/>
      <c r="B389" s="5" t="s">
        <v>433</v>
      </c>
      <c r="C389" s="7" t="s">
        <v>3939</v>
      </c>
      <c r="D389" s="7" t="s">
        <v>434</v>
      </c>
      <c r="E389" s="7" t="s">
        <v>3495</v>
      </c>
      <c r="F389" s="7" t="s">
        <v>463</v>
      </c>
      <c r="G389" s="7" t="s">
        <v>418</v>
      </c>
      <c r="H389" s="7" t="s">
        <v>452</v>
      </c>
      <c r="I389" s="7">
        <v>400</v>
      </c>
      <c r="J389" s="5" t="s">
        <v>4153</v>
      </c>
      <c r="K389" s="76" t="s">
        <v>764</v>
      </c>
      <c r="L389" s="8">
        <v>4065426183399</v>
      </c>
      <c r="M389" s="7" t="s">
        <v>184</v>
      </c>
      <c r="N389" s="7" t="s">
        <v>48</v>
      </c>
      <c r="O389" s="7" t="s">
        <v>444</v>
      </c>
      <c r="P389" s="7" t="s">
        <v>583</v>
      </c>
      <c r="Q389" s="9">
        <v>1</v>
      </c>
      <c r="R389" s="8" t="s">
        <v>423</v>
      </c>
      <c r="S389" s="7" t="s">
        <v>33</v>
      </c>
      <c r="T389" s="85">
        <v>55</v>
      </c>
      <c r="U389" s="73">
        <f t="shared" si="14"/>
        <v>55</v>
      </c>
      <c r="V389" s="85">
        <v>110</v>
      </c>
      <c r="W389" s="85">
        <f t="shared" si="15"/>
        <v>110</v>
      </c>
      <c r="X389" s="84"/>
      <c r="Y389" s="87"/>
      <c r="Z389" s="4"/>
      <c r="AA389" s="5"/>
    </row>
    <row r="390" spans="1:27" ht="90" customHeight="1">
      <c r="A390" s="75"/>
      <c r="B390" s="5" t="s">
        <v>433</v>
      </c>
      <c r="C390" s="7" t="s">
        <v>3939</v>
      </c>
      <c r="D390" s="7" t="s">
        <v>434</v>
      </c>
      <c r="E390" s="7" t="s">
        <v>3495</v>
      </c>
      <c r="F390" s="7" t="s">
        <v>463</v>
      </c>
      <c r="G390" s="7" t="s">
        <v>418</v>
      </c>
      <c r="H390" s="7" t="s">
        <v>452</v>
      </c>
      <c r="I390" s="7">
        <v>400</v>
      </c>
      <c r="J390" s="5" t="s">
        <v>4153</v>
      </c>
      <c r="K390" s="76" t="s">
        <v>765</v>
      </c>
      <c r="L390" s="8">
        <v>4065426183351</v>
      </c>
      <c r="M390" s="7" t="s">
        <v>184</v>
      </c>
      <c r="N390" s="7" t="s">
        <v>48</v>
      </c>
      <c r="O390" s="7" t="s">
        <v>444</v>
      </c>
      <c r="P390" s="7">
        <v>12</v>
      </c>
      <c r="Q390" s="9">
        <v>1</v>
      </c>
      <c r="R390" s="8" t="s">
        <v>423</v>
      </c>
      <c r="S390" s="7" t="s">
        <v>33</v>
      </c>
      <c r="T390" s="85">
        <v>55</v>
      </c>
      <c r="U390" s="73">
        <f t="shared" si="14"/>
        <v>55</v>
      </c>
      <c r="V390" s="85">
        <v>110</v>
      </c>
      <c r="W390" s="85">
        <f t="shared" si="15"/>
        <v>110</v>
      </c>
      <c r="X390" s="84"/>
      <c r="Y390" s="87"/>
      <c r="Z390" s="4"/>
      <c r="AA390" s="5"/>
    </row>
    <row r="391" spans="1:27" ht="90" customHeight="1">
      <c r="A391" s="75"/>
      <c r="B391" s="5" t="s">
        <v>433</v>
      </c>
      <c r="C391" s="7" t="s">
        <v>3939</v>
      </c>
      <c r="D391" s="7" t="s">
        <v>434</v>
      </c>
      <c r="E391" s="7" t="s">
        <v>3495</v>
      </c>
      <c r="F391" s="7" t="s">
        <v>463</v>
      </c>
      <c r="G391" s="7" t="s">
        <v>418</v>
      </c>
      <c r="H391" s="7" t="s">
        <v>452</v>
      </c>
      <c r="I391" s="7">
        <v>400</v>
      </c>
      <c r="J391" s="5" t="s">
        <v>4153</v>
      </c>
      <c r="K391" s="76" t="s">
        <v>766</v>
      </c>
      <c r="L391" s="8">
        <v>4065426183306</v>
      </c>
      <c r="M391" s="7" t="s">
        <v>184</v>
      </c>
      <c r="N391" s="7" t="s">
        <v>48</v>
      </c>
      <c r="O391" s="7" t="s">
        <v>444</v>
      </c>
      <c r="P391" s="7" t="s">
        <v>585</v>
      </c>
      <c r="Q391" s="9">
        <v>1</v>
      </c>
      <c r="R391" s="8" t="s">
        <v>423</v>
      </c>
      <c r="S391" s="7" t="s">
        <v>33</v>
      </c>
      <c r="T391" s="85">
        <v>55</v>
      </c>
      <c r="U391" s="73">
        <f t="shared" si="14"/>
        <v>55</v>
      </c>
      <c r="V391" s="85">
        <v>110</v>
      </c>
      <c r="W391" s="85">
        <f t="shared" si="15"/>
        <v>110</v>
      </c>
      <c r="X391" s="84"/>
      <c r="Y391" s="87"/>
      <c r="Z391" s="4"/>
      <c r="AA391" s="5"/>
    </row>
    <row r="392" spans="1:27" ht="90" customHeight="1">
      <c r="A392" s="75"/>
      <c r="B392" s="5" t="s">
        <v>433</v>
      </c>
      <c r="C392" s="7" t="s">
        <v>3939</v>
      </c>
      <c r="D392" s="7" t="s">
        <v>434</v>
      </c>
      <c r="E392" s="7" t="s">
        <v>3495</v>
      </c>
      <c r="F392" s="7" t="s">
        <v>463</v>
      </c>
      <c r="G392" s="7" t="s">
        <v>418</v>
      </c>
      <c r="H392" s="7" t="s">
        <v>452</v>
      </c>
      <c r="I392" s="7">
        <v>400</v>
      </c>
      <c r="J392" s="5" t="s">
        <v>4153</v>
      </c>
      <c r="K392" s="76" t="s">
        <v>767</v>
      </c>
      <c r="L392" s="8">
        <v>4065426183412</v>
      </c>
      <c r="M392" s="7" t="s">
        <v>184</v>
      </c>
      <c r="N392" s="7" t="s">
        <v>48</v>
      </c>
      <c r="O392" s="7" t="s">
        <v>444</v>
      </c>
      <c r="P392" s="7" t="s">
        <v>586</v>
      </c>
      <c r="Q392" s="9">
        <v>1</v>
      </c>
      <c r="R392" s="8" t="s">
        <v>423</v>
      </c>
      <c r="S392" s="7" t="s">
        <v>33</v>
      </c>
      <c r="T392" s="85">
        <v>55</v>
      </c>
      <c r="U392" s="73">
        <f t="shared" si="14"/>
        <v>55</v>
      </c>
      <c r="V392" s="85">
        <v>110</v>
      </c>
      <c r="W392" s="85">
        <f t="shared" si="15"/>
        <v>110</v>
      </c>
      <c r="X392" s="84"/>
      <c r="Y392" s="87"/>
      <c r="Z392" s="4"/>
      <c r="AA392" s="5"/>
    </row>
    <row r="393" spans="1:27" ht="90" customHeight="1">
      <c r="A393" s="75"/>
      <c r="B393" s="5" t="s">
        <v>433</v>
      </c>
      <c r="C393" s="7" t="s">
        <v>3939</v>
      </c>
      <c r="D393" s="7" t="s">
        <v>434</v>
      </c>
      <c r="E393" s="7" t="s">
        <v>3495</v>
      </c>
      <c r="F393" s="7" t="s">
        <v>463</v>
      </c>
      <c r="G393" s="7" t="s">
        <v>418</v>
      </c>
      <c r="H393" s="7" t="s">
        <v>452</v>
      </c>
      <c r="I393" s="7">
        <v>400</v>
      </c>
      <c r="J393" s="5" t="s">
        <v>4153</v>
      </c>
      <c r="K393" s="76" t="s">
        <v>755</v>
      </c>
      <c r="L393" s="8">
        <v>4065426183375</v>
      </c>
      <c r="M393" s="7" t="s">
        <v>184</v>
      </c>
      <c r="N393" s="7" t="s">
        <v>48</v>
      </c>
      <c r="O393" s="7" t="s">
        <v>444</v>
      </c>
      <c r="P393" s="7">
        <v>7</v>
      </c>
      <c r="Q393" s="9">
        <v>1</v>
      </c>
      <c r="R393" s="8" t="s">
        <v>423</v>
      </c>
      <c r="S393" s="7" t="s">
        <v>33</v>
      </c>
      <c r="T393" s="85">
        <v>55</v>
      </c>
      <c r="U393" s="73">
        <f t="shared" si="14"/>
        <v>55</v>
      </c>
      <c r="V393" s="85">
        <v>110</v>
      </c>
      <c r="W393" s="85">
        <f t="shared" si="15"/>
        <v>110</v>
      </c>
      <c r="X393" s="84"/>
      <c r="Y393" s="87"/>
      <c r="Z393" s="4"/>
      <c r="AA393" s="5"/>
    </row>
    <row r="394" spans="1:27" ht="90" customHeight="1">
      <c r="A394" s="75"/>
      <c r="B394" s="5" t="s">
        <v>433</v>
      </c>
      <c r="C394" s="7" t="s">
        <v>3939</v>
      </c>
      <c r="D394" s="7" t="s">
        <v>434</v>
      </c>
      <c r="E394" s="7" t="s">
        <v>3495</v>
      </c>
      <c r="F394" s="7" t="s">
        <v>463</v>
      </c>
      <c r="G394" s="7" t="s">
        <v>418</v>
      </c>
      <c r="H394" s="7" t="s">
        <v>452</v>
      </c>
      <c r="I394" s="7">
        <v>400</v>
      </c>
      <c r="J394" s="5" t="s">
        <v>4153</v>
      </c>
      <c r="K394" s="76" t="s">
        <v>756</v>
      </c>
      <c r="L394" s="8">
        <v>4065426183429</v>
      </c>
      <c r="M394" s="7" t="s">
        <v>184</v>
      </c>
      <c r="N394" s="7" t="s">
        <v>48</v>
      </c>
      <c r="O394" s="7" t="s">
        <v>444</v>
      </c>
      <c r="P394" s="7" t="s">
        <v>579</v>
      </c>
      <c r="Q394" s="9">
        <v>1</v>
      </c>
      <c r="R394" s="8" t="s">
        <v>423</v>
      </c>
      <c r="S394" s="7" t="s">
        <v>33</v>
      </c>
      <c r="T394" s="85">
        <v>55</v>
      </c>
      <c r="U394" s="73">
        <f t="shared" si="14"/>
        <v>55</v>
      </c>
      <c r="V394" s="85">
        <v>110</v>
      </c>
      <c r="W394" s="85">
        <f t="shared" si="15"/>
        <v>110</v>
      </c>
      <c r="X394" s="84"/>
      <c r="Y394" s="87"/>
      <c r="Z394" s="4"/>
      <c r="AA394" s="5"/>
    </row>
    <row r="395" spans="1:27" ht="90" customHeight="1">
      <c r="A395" s="75"/>
      <c r="B395" s="5" t="s">
        <v>433</v>
      </c>
      <c r="C395" s="7" t="s">
        <v>3939</v>
      </c>
      <c r="D395" s="7" t="s">
        <v>434</v>
      </c>
      <c r="E395" s="7" t="s">
        <v>3495</v>
      </c>
      <c r="F395" s="7" t="s">
        <v>463</v>
      </c>
      <c r="G395" s="7" t="s">
        <v>418</v>
      </c>
      <c r="H395" s="7" t="s">
        <v>452</v>
      </c>
      <c r="I395" s="7">
        <v>400</v>
      </c>
      <c r="J395" s="5" t="s">
        <v>4153</v>
      </c>
      <c r="K395" s="76" t="s">
        <v>757</v>
      </c>
      <c r="L395" s="8">
        <v>4065426183368</v>
      </c>
      <c r="M395" s="7" t="s">
        <v>184</v>
      </c>
      <c r="N395" s="7" t="s">
        <v>48</v>
      </c>
      <c r="O395" s="7" t="s">
        <v>444</v>
      </c>
      <c r="P395" s="7">
        <v>8</v>
      </c>
      <c r="Q395" s="9">
        <v>1</v>
      </c>
      <c r="R395" s="8" t="s">
        <v>423</v>
      </c>
      <c r="S395" s="7" t="s">
        <v>33</v>
      </c>
      <c r="T395" s="85">
        <v>55</v>
      </c>
      <c r="U395" s="73">
        <f t="shared" si="14"/>
        <v>55</v>
      </c>
      <c r="V395" s="85">
        <v>110</v>
      </c>
      <c r="W395" s="85">
        <f t="shared" si="15"/>
        <v>110</v>
      </c>
      <c r="X395" s="84"/>
      <c r="Y395" s="87"/>
      <c r="Z395" s="4"/>
      <c r="AA395" s="5"/>
    </row>
    <row r="396" spans="1:27" ht="90" customHeight="1">
      <c r="A396" s="75"/>
      <c r="B396" s="5" t="s">
        <v>433</v>
      </c>
      <c r="C396" s="7" t="s">
        <v>3939</v>
      </c>
      <c r="D396" s="7" t="s">
        <v>434</v>
      </c>
      <c r="E396" s="7" t="s">
        <v>3495</v>
      </c>
      <c r="F396" s="7" t="s">
        <v>463</v>
      </c>
      <c r="G396" s="7" t="s">
        <v>418</v>
      </c>
      <c r="H396" s="7" t="s">
        <v>452</v>
      </c>
      <c r="I396" s="7">
        <v>400</v>
      </c>
      <c r="J396" s="5" t="s">
        <v>4153</v>
      </c>
      <c r="K396" s="76" t="s">
        <v>758</v>
      </c>
      <c r="L396" s="8">
        <v>4065426183344</v>
      </c>
      <c r="M396" s="7" t="s">
        <v>184</v>
      </c>
      <c r="N396" s="7" t="s">
        <v>48</v>
      </c>
      <c r="O396" s="7" t="s">
        <v>444</v>
      </c>
      <c r="P396" s="7" t="s">
        <v>580</v>
      </c>
      <c r="Q396" s="9">
        <v>1</v>
      </c>
      <c r="R396" s="8" t="s">
        <v>423</v>
      </c>
      <c r="S396" s="7" t="s">
        <v>33</v>
      </c>
      <c r="T396" s="85">
        <v>55</v>
      </c>
      <c r="U396" s="73">
        <f t="shared" si="14"/>
        <v>55</v>
      </c>
      <c r="V396" s="85">
        <v>110</v>
      </c>
      <c r="W396" s="85">
        <f t="shared" si="15"/>
        <v>110</v>
      </c>
      <c r="X396" s="84"/>
      <c r="Y396" s="87"/>
      <c r="Z396" s="4"/>
      <c r="AA396" s="5"/>
    </row>
    <row r="397" spans="1:27" ht="90" customHeight="1">
      <c r="A397" s="75"/>
      <c r="B397" s="5" t="s">
        <v>433</v>
      </c>
      <c r="C397" s="7" t="s">
        <v>3939</v>
      </c>
      <c r="D397" s="7" t="s">
        <v>434</v>
      </c>
      <c r="E397" s="7" t="s">
        <v>3495</v>
      </c>
      <c r="F397" s="7" t="s">
        <v>463</v>
      </c>
      <c r="G397" s="7" t="s">
        <v>418</v>
      </c>
      <c r="H397" s="7" t="s">
        <v>452</v>
      </c>
      <c r="I397" s="7">
        <v>400</v>
      </c>
      <c r="J397" s="5" t="s">
        <v>4153</v>
      </c>
      <c r="K397" s="76" t="s">
        <v>759</v>
      </c>
      <c r="L397" s="8">
        <v>4065426183443</v>
      </c>
      <c r="M397" s="7" t="s">
        <v>184</v>
      </c>
      <c r="N397" s="7" t="s">
        <v>48</v>
      </c>
      <c r="O397" s="7" t="s">
        <v>444</v>
      </c>
      <c r="P397" s="7">
        <v>9</v>
      </c>
      <c r="Q397" s="9">
        <v>4</v>
      </c>
      <c r="R397" s="8" t="s">
        <v>423</v>
      </c>
      <c r="S397" s="7" t="s">
        <v>33</v>
      </c>
      <c r="T397" s="85">
        <v>55</v>
      </c>
      <c r="U397" s="73">
        <f t="shared" si="14"/>
        <v>220</v>
      </c>
      <c r="V397" s="85">
        <v>110</v>
      </c>
      <c r="W397" s="85">
        <f t="shared" si="15"/>
        <v>440</v>
      </c>
      <c r="X397" s="84"/>
      <c r="Y397" s="87"/>
      <c r="Z397" s="4"/>
      <c r="AA397" s="5"/>
    </row>
    <row r="398" spans="1:27" ht="90" customHeight="1">
      <c r="A398" s="75"/>
      <c r="B398" s="5" t="s">
        <v>433</v>
      </c>
      <c r="C398" s="7" t="s">
        <v>3939</v>
      </c>
      <c r="D398" s="7" t="s">
        <v>434</v>
      </c>
      <c r="E398" s="7" t="s">
        <v>3495</v>
      </c>
      <c r="F398" s="7" t="s">
        <v>463</v>
      </c>
      <c r="G398" s="7" t="s">
        <v>418</v>
      </c>
      <c r="H398" s="7" t="s">
        <v>452</v>
      </c>
      <c r="I398" s="7">
        <v>400</v>
      </c>
      <c r="J398" s="5" t="s">
        <v>4153</v>
      </c>
      <c r="K398" s="76" t="s">
        <v>760</v>
      </c>
      <c r="L398" s="8">
        <v>4065426183405</v>
      </c>
      <c r="M398" s="7" t="s">
        <v>184</v>
      </c>
      <c r="N398" s="7" t="s">
        <v>48</v>
      </c>
      <c r="O398" s="7" t="s">
        <v>444</v>
      </c>
      <c r="P398" s="7" t="s">
        <v>581</v>
      </c>
      <c r="Q398" s="9">
        <v>3</v>
      </c>
      <c r="R398" s="8" t="s">
        <v>423</v>
      </c>
      <c r="S398" s="7" t="s">
        <v>33</v>
      </c>
      <c r="T398" s="85">
        <v>55</v>
      </c>
      <c r="U398" s="73">
        <f t="shared" si="14"/>
        <v>165</v>
      </c>
      <c r="V398" s="85">
        <v>110</v>
      </c>
      <c r="W398" s="85">
        <f t="shared" si="15"/>
        <v>330</v>
      </c>
      <c r="X398" s="84"/>
      <c r="Y398" s="87"/>
      <c r="Z398" s="4"/>
      <c r="AA398" s="5"/>
    </row>
    <row r="399" spans="1:27" ht="90" customHeight="1">
      <c r="A399" s="75"/>
      <c r="B399" s="5" t="s">
        <v>433</v>
      </c>
      <c r="C399" s="7" t="s">
        <v>3939</v>
      </c>
      <c r="D399" s="7" t="s">
        <v>434</v>
      </c>
      <c r="E399" s="7" t="s">
        <v>3495</v>
      </c>
      <c r="F399" s="7" t="s">
        <v>463</v>
      </c>
      <c r="G399" s="7" t="s">
        <v>420</v>
      </c>
      <c r="H399" s="7" t="s">
        <v>452</v>
      </c>
      <c r="I399" s="7">
        <v>400</v>
      </c>
      <c r="J399" s="5" t="s">
        <v>4154</v>
      </c>
      <c r="K399" s="76" t="s">
        <v>3037</v>
      </c>
      <c r="L399" s="8">
        <v>4065427448817</v>
      </c>
      <c r="M399" s="7" t="s">
        <v>170</v>
      </c>
      <c r="N399" s="7" t="s">
        <v>44</v>
      </c>
      <c r="O399" s="7" t="s">
        <v>470</v>
      </c>
      <c r="P399" s="7">
        <v>10</v>
      </c>
      <c r="Q399" s="9">
        <v>5</v>
      </c>
      <c r="R399" s="8" t="s">
        <v>424</v>
      </c>
      <c r="S399" s="7" t="s">
        <v>35</v>
      </c>
      <c r="T399" s="85">
        <v>110</v>
      </c>
      <c r="U399" s="73">
        <f t="shared" si="14"/>
        <v>550</v>
      </c>
      <c r="V399" s="85">
        <v>220</v>
      </c>
      <c r="W399" s="85">
        <f t="shared" si="15"/>
        <v>1100</v>
      </c>
      <c r="X399" s="84"/>
      <c r="Y399" s="87"/>
      <c r="Z399" s="4"/>
      <c r="AA399" s="5"/>
    </row>
    <row r="400" spans="1:27" ht="90" customHeight="1">
      <c r="A400" s="75"/>
      <c r="B400" s="5" t="s">
        <v>433</v>
      </c>
      <c r="C400" s="7" t="s">
        <v>3939</v>
      </c>
      <c r="D400" s="7" t="s">
        <v>434</v>
      </c>
      <c r="E400" s="7" t="s">
        <v>3495</v>
      </c>
      <c r="F400" s="7" t="s">
        <v>463</v>
      </c>
      <c r="G400" s="7" t="s">
        <v>420</v>
      </c>
      <c r="H400" s="7" t="s">
        <v>452</v>
      </c>
      <c r="I400" s="7">
        <v>400</v>
      </c>
      <c r="J400" s="5" t="s">
        <v>4154</v>
      </c>
      <c r="K400" s="76" t="s">
        <v>3036</v>
      </c>
      <c r="L400" s="8">
        <v>4065427448701</v>
      </c>
      <c r="M400" s="7" t="s">
        <v>170</v>
      </c>
      <c r="N400" s="7" t="s">
        <v>44</v>
      </c>
      <c r="O400" s="7" t="s">
        <v>470</v>
      </c>
      <c r="P400" s="7">
        <v>7</v>
      </c>
      <c r="Q400" s="9">
        <v>2</v>
      </c>
      <c r="R400" s="8" t="s">
        <v>424</v>
      </c>
      <c r="S400" s="7" t="s">
        <v>35</v>
      </c>
      <c r="T400" s="85">
        <v>110</v>
      </c>
      <c r="U400" s="73">
        <f t="shared" si="14"/>
        <v>220</v>
      </c>
      <c r="V400" s="85">
        <v>220</v>
      </c>
      <c r="W400" s="85">
        <f t="shared" si="15"/>
        <v>440</v>
      </c>
      <c r="X400" s="84"/>
      <c r="Y400" s="87"/>
      <c r="Z400" s="4"/>
      <c r="AA400" s="5"/>
    </row>
    <row r="401" spans="1:27" ht="90" customHeight="1">
      <c r="A401" s="75"/>
      <c r="B401" s="5" t="s">
        <v>433</v>
      </c>
      <c r="C401" s="7" t="s">
        <v>3939</v>
      </c>
      <c r="D401" s="7" t="s">
        <v>434</v>
      </c>
      <c r="E401" s="7" t="s">
        <v>3495</v>
      </c>
      <c r="F401" s="7" t="s">
        <v>463</v>
      </c>
      <c r="G401" s="7" t="s">
        <v>418</v>
      </c>
      <c r="H401" s="7" t="s">
        <v>454</v>
      </c>
      <c r="I401" s="7">
        <v>400</v>
      </c>
      <c r="J401" s="5" t="s">
        <v>4155</v>
      </c>
      <c r="K401" s="76" t="s">
        <v>2350</v>
      </c>
      <c r="L401" s="8">
        <v>4065426720174</v>
      </c>
      <c r="M401" s="7" t="s">
        <v>211</v>
      </c>
      <c r="N401" s="7" t="s">
        <v>104</v>
      </c>
      <c r="O401" s="7" t="s">
        <v>445</v>
      </c>
      <c r="P401" s="7">
        <v>10</v>
      </c>
      <c r="Q401" s="9">
        <v>3</v>
      </c>
      <c r="R401" s="8" t="s">
        <v>424</v>
      </c>
      <c r="S401" s="7" t="s">
        <v>35</v>
      </c>
      <c r="T401" s="85">
        <v>70</v>
      </c>
      <c r="U401" s="73">
        <f t="shared" si="14"/>
        <v>210</v>
      </c>
      <c r="V401" s="85">
        <v>140</v>
      </c>
      <c r="W401" s="85">
        <f t="shared" si="15"/>
        <v>420</v>
      </c>
      <c r="X401" s="84"/>
      <c r="Y401" s="87"/>
      <c r="Z401" s="4"/>
      <c r="AA401" s="5"/>
    </row>
    <row r="402" spans="1:27" ht="90" customHeight="1">
      <c r="A402" s="75"/>
      <c r="B402" s="5" t="s">
        <v>433</v>
      </c>
      <c r="C402" s="7" t="s">
        <v>3939</v>
      </c>
      <c r="D402" s="7" t="s">
        <v>434</v>
      </c>
      <c r="E402" s="7" t="s">
        <v>3495</v>
      </c>
      <c r="F402" s="7" t="s">
        <v>463</v>
      </c>
      <c r="G402" s="7" t="s">
        <v>418</v>
      </c>
      <c r="H402" s="7" t="s">
        <v>454</v>
      </c>
      <c r="I402" s="7">
        <v>400</v>
      </c>
      <c r="J402" s="5" t="s">
        <v>4155</v>
      </c>
      <c r="K402" s="76" t="s">
        <v>2351</v>
      </c>
      <c r="L402" s="8">
        <v>4065426720372</v>
      </c>
      <c r="M402" s="7" t="s">
        <v>211</v>
      </c>
      <c r="N402" s="7" t="s">
        <v>104</v>
      </c>
      <c r="O402" s="7" t="s">
        <v>445</v>
      </c>
      <c r="P402" s="7" t="s">
        <v>582</v>
      </c>
      <c r="Q402" s="9">
        <v>3</v>
      </c>
      <c r="R402" s="8" t="s">
        <v>424</v>
      </c>
      <c r="S402" s="7" t="s">
        <v>35</v>
      </c>
      <c r="T402" s="85">
        <v>70</v>
      </c>
      <c r="U402" s="73">
        <f t="shared" si="14"/>
        <v>210</v>
      </c>
      <c r="V402" s="85">
        <v>140</v>
      </c>
      <c r="W402" s="85">
        <f t="shared" si="15"/>
        <v>420</v>
      </c>
      <c r="X402" s="84"/>
      <c r="Y402" s="87"/>
      <c r="Z402" s="4"/>
      <c r="AA402" s="5"/>
    </row>
    <row r="403" spans="1:27" ht="90" customHeight="1">
      <c r="A403" s="75"/>
      <c r="B403" s="5" t="s">
        <v>433</v>
      </c>
      <c r="C403" s="7" t="s">
        <v>3939</v>
      </c>
      <c r="D403" s="7" t="s">
        <v>434</v>
      </c>
      <c r="E403" s="7" t="s">
        <v>3495</v>
      </c>
      <c r="F403" s="7" t="s">
        <v>463</v>
      </c>
      <c r="G403" s="7" t="s">
        <v>418</v>
      </c>
      <c r="H403" s="7" t="s">
        <v>454</v>
      </c>
      <c r="I403" s="5">
        <v>400</v>
      </c>
      <c r="J403" s="5" t="s">
        <v>4155</v>
      </c>
      <c r="K403" s="76" t="s">
        <v>3549</v>
      </c>
      <c r="L403" s="8">
        <v>4065426720150</v>
      </c>
      <c r="M403" s="7" t="s">
        <v>211</v>
      </c>
      <c r="N403" s="7" t="s">
        <v>104</v>
      </c>
      <c r="O403" s="5" t="s">
        <v>445</v>
      </c>
      <c r="P403" s="7" t="s">
        <v>583</v>
      </c>
      <c r="Q403" s="4">
        <v>1</v>
      </c>
      <c r="R403" s="8">
        <v>640419900000</v>
      </c>
      <c r="S403" s="7" t="s">
        <v>35</v>
      </c>
      <c r="T403" s="85">
        <v>70</v>
      </c>
      <c r="U403" s="73">
        <f t="shared" si="14"/>
        <v>70</v>
      </c>
      <c r="V403" s="85">
        <v>140</v>
      </c>
      <c r="W403" s="85">
        <f t="shared" si="15"/>
        <v>140</v>
      </c>
      <c r="X403" s="86"/>
      <c r="Y403" s="87"/>
      <c r="Z403" s="75"/>
      <c r="AA403" s="75"/>
    </row>
    <row r="404" spans="1:27" ht="90" customHeight="1">
      <c r="A404" s="75"/>
      <c r="B404" s="5" t="s">
        <v>433</v>
      </c>
      <c r="C404" s="7" t="s">
        <v>3939</v>
      </c>
      <c r="D404" s="7" t="s">
        <v>434</v>
      </c>
      <c r="E404" s="7" t="s">
        <v>3495</v>
      </c>
      <c r="F404" s="7" t="s">
        <v>463</v>
      </c>
      <c r="G404" s="7" t="s">
        <v>418</v>
      </c>
      <c r="H404" s="7" t="s">
        <v>454</v>
      </c>
      <c r="I404" s="7">
        <v>400</v>
      </c>
      <c r="J404" s="5" t="s">
        <v>4155</v>
      </c>
      <c r="K404" s="76" t="s">
        <v>2344</v>
      </c>
      <c r="L404" s="8">
        <v>4065426720204</v>
      </c>
      <c r="M404" s="7" t="s">
        <v>211</v>
      </c>
      <c r="N404" s="7" t="s">
        <v>104</v>
      </c>
      <c r="O404" s="7" t="s">
        <v>445</v>
      </c>
      <c r="P404" s="7">
        <v>6</v>
      </c>
      <c r="Q404" s="9">
        <v>2</v>
      </c>
      <c r="R404" s="8" t="s">
        <v>424</v>
      </c>
      <c r="S404" s="7" t="s">
        <v>35</v>
      </c>
      <c r="T404" s="85">
        <v>70</v>
      </c>
      <c r="U404" s="73">
        <f t="shared" si="14"/>
        <v>140</v>
      </c>
      <c r="V404" s="85">
        <v>140</v>
      </c>
      <c r="W404" s="85">
        <f t="shared" si="15"/>
        <v>280</v>
      </c>
      <c r="X404" s="84"/>
      <c r="Y404" s="87"/>
      <c r="Z404" s="4"/>
      <c r="AA404" s="5"/>
    </row>
    <row r="405" spans="1:27" ht="90" customHeight="1">
      <c r="A405" s="75"/>
      <c r="B405" s="5" t="s">
        <v>433</v>
      </c>
      <c r="C405" s="7" t="s">
        <v>3939</v>
      </c>
      <c r="D405" s="7" t="s">
        <v>434</v>
      </c>
      <c r="E405" s="7" t="s">
        <v>3495</v>
      </c>
      <c r="F405" s="7" t="s">
        <v>463</v>
      </c>
      <c r="G405" s="7" t="s">
        <v>418</v>
      </c>
      <c r="H405" s="7" t="s">
        <v>454</v>
      </c>
      <c r="I405" s="7">
        <v>400</v>
      </c>
      <c r="J405" s="5" t="s">
        <v>4155</v>
      </c>
      <c r="K405" s="76" t="s">
        <v>2345</v>
      </c>
      <c r="L405" s="8">
        <v>4065426720181</v>
      </c>
      <c r="M405" s="7" t="s">
        <v>211</v>
      </c>
      <c r="N405" s="7" t="s">
        <v>104</v>
      </c>
      <c r="O405" s="7" t="s">
        <v>445</v>
      </c>
      <c r="P405" s="7">
        <v>7</v>
      </c>
      <c r="Q405" s="9">
        <v>6</v>
      </c>
      <c r="R405" s="8" t="s">
        <v>424</v>
      </c>
      <c r="S405" s="7" t="s">
        <v>35</v>
      </c>
      <c r="T405" s="85">
        <v>70</v>
      </c>
      <c r="U405" s="73">
        <f t="shared" si="14"/>
        <v>420</v>
      </c>
      <c r="V405" s="85">
        <v>140</v>
      </c>
      <c r="W405" s="85">
        <f t="shared" si="15"/>
        <v>840</v>
      </c>
      <c r="X405" s="84"/>
      <c r="Y405" s="87"/>
      <c r="Z405" s="4"/>
      <c r="AA405" s="5"/>
    </row>
    <row r="406" spans="1:27" ht="90" customHeight="1">
      <c r="A406" s="75"/>
      <c r="B406" s="5" t="s">
        <v>433</v>
      </c>
      <c r="C406" s="7" t="s">
        <v>3939</v>
      </c>
      <c r="D406" s="7" t="s">
        <v>434</v>
      </c>
      <c r="E406" s="7" t="s">
        <v>3495</v>
      </c>
      <c r="F406" s="7" t="s">
        <v>463</v>
      </c>
      <c r="G406" s="7" t="s">
        <v>418</v>
      </c>
      <c r="H406" s="7" t="s">
        <v>454</v>
      </c>
      <c r="I406" s="7">
        <v>400</v>
      </c>
      <c r="J406" s="5" t="s">
        <v>4155</v>
      </c>
      <c r="K406" s="76" t="s">
        <v>2346</v>
      </c>
      <c r="L406" s="8">
        <v>4065426720143</v>
      </c>
      <c r="M406" s="7" t="s">
        <v>211</v>
      </c>
      <c r="N406" s="7" t="s">
        <v>104</v>
      </c>
      <c r="O406" s="7" t="s">
        <v>445</v>
      </c>
      <c r="P406" s="7">
        <v>8</v>
      </c>
      <c r="Q406" s="9">
        <v>3</v>
      </c>
      <c r="R406" s="8" t="s">
        <v>424</v>
      </c>
      <c r="S406" s="7" t="s">
        <v>35</v>
      </c>
      <c r="T406" s="85">
        <v>70</v>
      </c>
      <c r="U406" s="73">
        <f t="shared" si="14"/>
        <v>210</v>
      </c>
      <c r="V406" s="85">
        <v>140</v>
      </c>
      <c r="W406" s="85">
        <f t="shared" si="15"/>
        <v>420</v>
      </c>
      <c r="X406" s="84"/>
      <c r="Y406" s="87"/>
      <c r="Z406" s="4"/>
      <c r="AA406" s="5"/>
    </row>
    <row r="407" spans="1:27" ht="90" customHeight="1">
      <c r="A407" s="75"/>
      <c r="B407" s="5" t="s">
        <v>433</v>
      </c>
      <c r="C407" s="7" t="s">
        <v>3939</v>
      </c>
      <c r="D407" s="7" t="s">
        <v>434</v>
      </c>
      <c r="E407" s="7" t="s">
        <v>3495</v>
      </c>
      <c r="F407" s="7" t="s">
        <v>463</v>
      </c>
      <c r="G407" s="7" t="s">
        <v>418</v>
      </c>
      <c r="H407" s="7" t="s">
        <v>454</v>
      </c>
      <c r="I407" s="7">
        <v>400</v>
      </c>
      <c r="J407" s="5" t="s">
        <v>4155</v>
      </c>
      <c r="K407" s="76" t="s">
        <v>2347</v>
      </c>
      <c r="L407" s="8">
        <v>4065426716528</v>
      </c>
      <c r="M407" s="7" t="s">
        <v>211</v>
      </c>
      <c r="N407" s="7" t="s">
        <v>104</v>
      </c>
      <c r="O407" s="7" t="s">
        <v>445</v>
      </c>
      <c r="P407" s="7" t="s">
        <v>580</v>
      </c>
      <c r="Q407" s="9">
        <v>3</v>
      </c>
      <c r="R407" s="8" t="s">
        <v>424</v>
      </c>
      <c r="S407" s="7" t="s">
        <v>35</v>
      </c>
      <c r="T407" s="85">
        <v>70</v>
      </c>
      <c r="U407" s="73">
        <f t="shared" si="14"/>
        <v>210</v>
      </c>
      <c r="V407" s="85">
        <v>140</v>
      </c>
      <c r="W407" s="85">
        <f t="shared" si="15"/>
        <v>420</v>
      </c>
      <c r="X407" s="84"/>
      <c r="Y407" s="87"/>
      <c r="Z407" s="4"/>
      <c r="AA407" s="5"/>
    </row>
    <row r="408" spans="1:27" ht="90" customHeight="1">
      <c r="A408" s="75"/>
      <c r="B408" s="5" t="s">
        <v>433</v>
      </c>
      <c r="C408" s="7" t="s">
        <v>3939</v>
      </c>
      <c r="D408" s="7" t="s">
        <v>434</v>
      </c>
      <c r="E408" s="7" t="s">
        <v>3495</v>
      </c>
      <c r="F408" s="7" t="s">
        <v>463</v>
      </c>
      <c r="G408" s="7" t="s">
        <v>418</v>
      </c>
      <c r="H408" s="7" t="s">
        <v>454</v>
      </c>
      <c r="I408" s="7">
        <v>400</v>
      </c>
      <c r="J408" s="5" t="s">
        <v>4155</v>
      </c>
      <c r="K408" s="76" t="s">
        <v>2348</v>
      </c>
      <c r="L408" s="8">
        <v>4065426720273</v>
      </c>
      <c r="M408" s="7" t="s">
        <v>211</v>
      </c>
      <c r="N408" s="7" t="s">
        <v>104</v>
      </c>
      <c r="O408" s="7" t="s">
        <v>445</v>
      </c>
      <c r="P408" s="7">
        <v>9</v>
      </c>
      <c r="Q408" s="9">
        <v>4</v>
      </c>
      <c r="R408" s="8" t="s">
        <v>424</v>
      </c>
      <c r="S408" s="7" t="s">
        <v>35</v>
      </c>
      <c r="T408" s="85">
        <v>70</v>
      </c>
      <c r="U408" s="73">
        <f t="shared" si="14"/>
        <v>280</v>
      </c>
      <c r="V408" s="85">
        <v>140</v>
      </c>
      <c r="W408" s="85">
        <f t="shared" si="15"/>
        <v>560</v>
      </c>
      <c r="X408" s="84"/>
      <c r="Y408" s="87"/>
      <c r="Z408" s="4"/>
      <c r="AA408" s="5"/>
    </row>
    <row r="409" spans="1:27" ht="90" customHeight="1">
      <c r="A409" s="75"/>
      <c r="B409" s="5" t="s">
        <v>433</v>
      </c>
      <c r="C409" s="7" t="s">
        <v>3939</v>
      </c>
      <c r="D409" s="7" t="s">
        <v>434</v>
      </c>
      <c r="E409" s="7" t="s">
        <v>3495</v>
      </c>
      <c r="F409" s="7" t="s">
        <v>463</v>
      </c>
      <c r="G409" s="7" t="s">
        <v>418</v>
      </c>
      <c r="H409" s="7" t="s">
        <v>454</v>
      </c>
      <c r="I409" s="7">
        <v>400</v>
      </c>
      <c r="J409" s="5" t="s">
        <v>4155</v>
      </c>
      <c r="K409" s="76" t="s">
        <v>2349</v>
      </c>
      <c r="L409" s="8">
        <v>4065426720327</v>
      </c>
      <c r="M409" s="7" t="s">
        <v>211</v>
      </c>
      <c r="N409" s="7" t="s">
        <v>104</v>
      </c>
      <c r="O409" s="7" t="s">
        <v>445</v>
      </c>
      <c r="P409" s="7" t="s">
        <v>581</v>
      </c>
      <c r="Q409" s="9">
        <v>1</v>
      </c>
      <c r="R409" s="8" t="s">
        <v>424</v>
      </c>
      <c r="S409" s="7" t="s">
        <v>35</v>
      </c>
      <c r="T409" s="85">
        <v>70</v>
      </c>
      <c r="U409" s="73">
        <f t="shared" si="14"/>
        <v>70</v>
      </c>
      <c r="V409" s="85">
        <v>140</v>
      </c>
      <c r="W409" s="85">
        <f t="shared" si="15"/>
        <v>140</v>
      </c>
      <c r="X409" s="84"/>
      <c r="Y409" s="87"/>
      <c r="Z409" s="4"/>
      <c r="AA409" s="5"/>
    </row>
    <row r="410" spans="1:27" ht="90" customHeight="1">
      <c r="A410" s="75"/>
      <c r="B410" s="5" t="s">
        <v>433</v>
      </c>
      <c r="C410" s="7" t="s">
        <v>3939</v>
      </c>
      <c r="D410" s="7" t="s">
        <v>434</v>
      </c>
      <c r="E410" s="7" t="s">
        <v>3495</v>
      </c>
      <c r="F410" s="7" t="s">
        <v>463</v>
      </c>
      <c r="G410" s="7" t="s">
        <v>418</v>
      </c>
      <c r="H410" s="7" t="s">
        <v>454</v>
      </c>
      <c r="I410" s="7">
        <v>400</v>
      </c>
      <c r="J410" s="5" t="s">
        <v>4156</v>
      </c>
      <c r="K410" s="76" t="s">
        <v>1812</v>
      </c>
      <c r="L410" s="8">
        <v>4065426727838</v>
      </c>
      <c r="M410" s="7" t="s">
        <v>211</v>
      </c>
      <c r="N410" s="7" t="s">
        <v>104</v>
      </c>
      <c r="O410" s="7" t="s">
        <v>444</v>
      </c>
      <c r="P410" s="7">
        <v>6</v>
      </c>
      <c r="Q410" s="9">
        <v>2</v>
      </c>
      <c r="R410" s="8" t="s">
        <v>424</v>
      </c>
      <c r="S410" s="7" t="s">
        <v>35</v>
      </c>
      <c r="T410" s="85">
        <v>70</v>
      </c>
      <c r="U410" s="73">
        <f t="shared" si="14"/>
        <v>140</v>
      </c>
      <c r="V410" s="85">
        <v>140</v>
      </c>
      <c r="W410" s="85">
        <f t="shared" si="15"/>
        <v>280</v>
      </c>
      <c r="X410" s="84"/>
      <c r="Y410" s="87"/>
      <c r="Z410" s="4"/>
      <c r="AA410" s="5"/>
    </row>
    <row r="411" spans="1:27" ht="90" customHeight="1">
      <c r="A411" s="75"/>
      <c r="B411" s="5" t="s">
        <v>433</v>
      </c>
      <c r="C411" s="7" t="s">
        <v>3939</v>
      </c>
      <c r="D411" s="7" t="s">
        <v>434</v>
      </c>
      <c r="E411" s="7" t="s">
        <v>3495</v>
      </c>
      <c r="F411" s="7" t="s">
        <v>463</v>
      </c>
      <c r="G411" s="7" t="s">
        <v>418</v>
      </c>
      <c r="H411" s="7" t="s">
        <v>454</v>
      </c>
      <c r="I411" s="7">
        <v>400</v>
      </c>
      <c r="J411" s="5" t="s">
        <v>4156</v>
      </c>
      <c r="K411" s="76" t="s">
        <v>1813</v>
      </c>
      <c r="L411" s="8">
        <v>4065426724080</v>
      </c>
      <c r="M411" s="7" t="s">
        <v>211</v>
      </c>
      <c r="N411" s="7" t="s">
        <v>104</v>
      </c>
      <c r="O411" s="7" t="s">
        <v>444</v>
      </c>
      <c r="P411" s="7" t="s">
        <v>578</v>
      </c>
      <c r="Q411" s="9">
        <v>3</v>
      </c>
      <c r="R411" s="8" t="s">
        <v>424</v>
      </c>
      <c r="S411" s="7" t="s">
        <v>35</v>
      </c>
      <c r="T411" s="85">
        <v>70</v>
      </c>
      <c r="U411" s="73">
        <f t="shared" si="14"/>
        <v>210</v>
      </c>
      <c r="V411" s="85">
        <v>140</v>
      </c>
      <c r="W411" s="85">
        <f t="shared" si="15"/>
        <v>420</v>
      </c>
      <c r="X411" s="84"/>
      <c r="Y411" s="87"/>
      <c r="Z411" s="4"/>
      <c r="AA411" s="5"/>
    </row>
    <row r="412" spans="1:27" ht="90" customHeight="1">
      <c r="A412" s="75"/>
      <c r="B412" s="5" t="s">
        <v>433</v>
      </c>
      <c r="C412" s="7" t="s">
        <v>3939</v>
      </c>
      <c r="D412" s="7" t="s">
        <v>434</v>
      </c>
      <c r="E412" s="7" t="s">
        <v>3495</v>
      </c>
      <c r="F412" s="7" t="s">
        <v>463</v>
      </c>
      <c r="G412" s="7" t="s">
        <v>418</v>
      </c>
      <c r="H412" s="7" t="s">
        <v>454</v>
      </c>
      <c r="I412" s="7">
        <v>400</v>
      </c>
      <c r="J412" s="5" t="s">
        <v>4156</v>
      </c>
      <c r="K412" s="76" t="s">
        <v>1814</v>
      </c>
      <c r="L412" s="8">
        <v>4065426724158</v>
      </c>
      <c r="M412" s="7" t="s">
        <v>211</v>
      </c>
      <c r="N412" s="7" t="s">
        <v>104</v>
      </c>
      <c r="O412" s="7" t="s">
        <v>444</v>
      </c>
      <c r="P412" s="7">
        <v>7</v>
      </c>
      <c r="Q412" s="9">
        <v>2</v>
      </c>
      <c r="R412" s="8" t="s">
        <v>424</v>
      </c>
      <c r="S412" s="7" t="s">
        <v>35</v>
      </c>
      <c r="T412" s="85">
        <v>70</v>
      </c>
      <c r="U412" s="73">
        <f t="shared" si="14"/>
        <v>140</v>
      </c>
      <c r="V412" s="85">
        <v>140</v>
      </c>
      <c r="W412" s="85">
        <f t="shared" si="15"/>
        <v>280</v>
      </c>
      <c r="X412" s="84"/>
      <c r="Y412" s="87"/>
      <c r="Z412" s="4"/>
      <c r="AA412" s="5"/>
    </row>
    <row r="413" spans="1:27" ht="90" customHeight="1">
      <c r="A413" s="75"/>
      <c r="B413" s="5" t="s">
        <v>433</v>
      </c>
      <c r="C413" s="7" t="s">
        <v>3939</v>
      </c>
      <c r="D413" s="7" t="s">
        <v>434</v>
      </c>
      <c r="E413" s="7" t="s">
        <v>3495</v>
      </c>
      <c r="F413" s="7" t="s">
        <v>463</v>
      </c>
      <c r="G413" s="7" t="s">
        <v>418</v>
      </c>
      <c r="H413" s="7" t="s">
        <v>454</v>
      </c>
      <c r="I413" s="7">
        <v>400</v>
      </c>
      <c r="J413" s="5" t="s">
        <v>4156</v>
      </c>
      <c r="K413" s="76" t="s">
        <v>1815</v>
      </c>
      <c r="L413" s="8">
        <v>4065426727845</v>
      </c>
      <c r="M413" s="7" t="s">
        <v>211</v>
      </c>
      <c r="N413" s="7" t="s">
        <v>104</v>
      </c>
      <c r="O413" s="7" t="s">
        <v>444</v>
      </c>
      <c r="P413" s="7" t="s">
        <v>579</v>
      </c>
      <c r="Q413" s="9">
        <v>2</v>
      </c>
      <c r="R413" s="8" t="s">
        <v>424</v>
      </c>
      <c r="S413" s="7" t="s">
        <v>35</v>
      </c>
      <c r="T413" s="85">
        <v>70</v>
      </c>
      <c r="U413" s="73">
        <f t="shared" si="14"/>
        <v>140</v>
      </c>
      <c r="V413" s="85">
        <v>140</v>
      </c>
      <c r="W413" s="85">
        <f t="shared" si="15"/>
        <v>280</v>
      </c>
      <c r="X413" s="84"/>
      <c r="Y413" s="87"/>
      <c r="Z413" s="4"/>
      <c r="AA413" s="5"/>
    </row>
    <row r="414" spans="1:27" ht="90" customHeight="1">
      <c r="A414" s="75"/>
      <c r="B414" s="5" t="s">
        <v>433</v>
      </c>
      <c r="C414" s="7" t="s">
        <v>3939</v>
      </c>
      <c r="D414" s="7" t="s">
        <v>434</v>
      </c>
      <c r="E414" s="7" t="s">
        <v>3495</v>
      </c>
      <c r="F414" s="7" t="s">
        <v>463</v>
      </c>
      <c r="G414" s="7" t="s">
        <v>418</v>
      </c>
      <c r="H414" s="7" t="s">
        <v>454</v>
      </c>
      <c r="I414" s="7">
        <v>400</v>
      </c>
      <c r="J414" s="5" t="s">
        <v>4156</v>
      </c>
      <c r="K414" s="76" t="s">
        <v>1816</v>
      </c>
      <c r="L414" s="8">
        <v>4065426724011</v>
      </c>
      <c r="M414" s="7" t="s">
        <v>211</v>
      </c>
      <c r="N414" s="7" t="s">
        <v>104</v>
      </c>
      <c r="O414" s="7" t="s">
        <v>444</v>
      </c>
      <c r="P414" s="7">
        <v>8</v>
      </c>
      <c r="Q414" s="9">
        <v>2</v>
      </c>
      <c r="R414" s="8" t="s">
        <v>424</v>
      </c>
      <c r="S414" s="7" t="s">
        <v>35</v>
      </c>
      <c r="T414" s="85">
        <v>70</v>
      </c>
      <c r="U414" s="73">
        <f t="shared" si="14"/>
        <v>140</v>
      </c>
      <c r="V414" s="85">
        <v>140</v>
      </c>
      <c r="W414" s="85">
        <f t="shared" si="15"/>
        <v>280</v>
      </c>
      <c r="X414" s="84"/>
      <c r="Y414" s="87"/>
      <c r="Z414" s="4"/>
      <c r="AA414" s="5"/>
    </row>
    <row r="415" spans="1:27" ht="90" customHeight="1">
      <c r="A415" s="75"/>
      <c r="B415" s="5" t="s">
        <v>433</v>
      </c>
      <c r="C415" s="7" t="s">
        <v>3939</v>
      </c>
      <c r="D415" s="7" t="s">
        <v>434</v>
      </c>
      <c r="E415" s="7" t="s">
        <v>3495</v>
      </c>
      <c r="F415" s="7" t="s">
        <v>463</v>
      </c>
      <c r="G415" s="7" t="s">
        <v>418</v>
      </c>
      <c r="H415" s="7" t="s">
        <v>454</v>
      </c>
      <c r="I415" s="7">
        <v>400</v>
      </c>
      <c r="J415" s="5" t="s">
        <v>4156</v>
      </c>
      <c r="K415" s="76" t="s">
        <v>1817</v>
      </c>
      <c r="L415" s="8">
        <v>4065426724103</v>
      </c>
      <c r="M415" s="7" t="s">
        <v>211</v>
      </c>
      <c r="N415" s="7" t="s">
        <v>104</v>
      </c>
      <c r="O415" s="7" t="s">
        <v>444</v>
      </c>
      <c r="P415" s="7" t="s">
        <v>580</v>
      </c>
      <c r="Q415" s="9">
        <v>2</v>
      </c>
      <c r="R415" s="8" t="s">
        <v>424</v>
      </c>
      <c r="S415" s="7" t="s">
        <v>35</v>
      </c>
      <c r="T415" s="85">
        <v>70</v>
      </c>
      <c r="U415" s="73">
        <f t="shared" si="14"/>
        <v>140</v>
      </c>
      <c r="V415" s="85">
        <v>140</v>
      </c>
      <c r="W415" s="85">
        <f t="shared" si="15"/>
        <v>280</v>
      </c>
      <c r="X415" s="84"/>
      <c r="Y415" s="87"/>
      <c r="Z415" s="4"/>
      <c r="AA415" s="5"/>
    </row>
    <row r="416" spans="1:27" ht="90" customHeight="1">
      <c r="A416" s="75"/>
      <c r="B416" s="5" t="s">
        <v>433</v>
      </c>
      <c r="C416" s="7" t="s">
        <v>3939</v>
      </c>
      <c r="D416" s="7" t="s">
        <v>434</v>
      </c>
      <c r="E416" s="7" t="s">
        <v>3495</v>
      </c>
      <c r="F416" s="7" t="s">
        <v>463</v>
      </c>
      <c r="G416" s="7" t="s">
        <v>418</v>
      </c>
      <c r="H416" s="7" t="s">
        <v>454</v>
      </c>
      <c r="I416" s="7">
        <v>400</v>
      </c>
      <c r="J416" s="5" t="s">
        <v>4157</v>
      </c>
      <c r="K416" s="76" t="s">
        <v>2062</v>
      </c>
      <c r="L416" s="8">
        <v>4065426207132</v>
      </c>
      <c r="M416" s="7" t="s">
        <v>274</v>
      </c>
      <c r="N416" s="7" t="s">
        <v>64</v>
      </c>
      <c r="O416" s="7" t="s">
        <v>445</v>
      </c>
      <c r="P416" s="7">
        <v>10</v>
      </c>
      <c r="Q416" s="9">
        <v>1</v>
      </c>
      <c r="R416" s="8" t="s">
        <v>426</v>
      </c>
      <c r="S416" s="7" t="s">
        <v>36</v>
      </c>
      <c r="T416" s="85">
        <v>62.5</v>
      </c>
      <c r="U416" s="73">
        <f t="shared" si="14"/>
        <v>62.5</v>
      </c>
      <c r="V416" s="85">
        <v>125</v>
      </c>
      <c r="W416" s="85">
        <f t="shared" si="15"/>
        <v>125</v>
      </c>
      <c r="X416" s="84"/>
      <c r="Y416" s="87"/>
      <c r="Z416" s="4"/>
      <c r="AA416" s="5"/>
    </row>
    <row r="417" spans="1:27" ht="90" customHeight="1">
      <c r="A417" s="75"/>
      <c r="B417" s="5" t="s">
        <v>433</v>
      </c>
      <c r="C417" s="7" t="s">
        <v>3939</v>
      </c>
      <c r="D417" s="7" t="s">
        <v>434</v>
      </c>
      <c r="E417" s="7" t="s">
        <v>3495</v>
      </c>
      <c r="F417" s="7" t="s">
        <v>463</v>
      </c>
      <c r="G417" s="7" t="s">
        <v>418</v>
      </c>
      <c r="H417" s="7" t="s">
        <v>454</v>
      </c>
      <c r="I417" s="7">
        <v>400</v>
      </c>
      <c r="J417" s="5" t="s">
        <v>4157</v>
      </c>
      <c r="K417" s="76" t="s">
        <v>2063</v>
      </c>
      <c r="L417" s="8">
        <v>4065426207262</v>
      </c>
      <c r="M417" s="7" t="s">
        <v>274</v>
      </c>
      <c r="N417" s="7" t="s">
        <v>64</v>
      </c>
      <c r="O417" s="7" t="s">
        <v>445</v>
      </c>
      <c r="P417" s="7">
        <v>11</v>
      </c>
      <c r="Q417" s="9">
        <v>1</v>
      </c>
      <c r="R417" s="8" t="s">
        <v>426</v>
      </c>
      <c r="S417" s="7" t="s">
        <v>36</v>
      </c>
      <c r="T417" s="85">
        <v>62.5</v>
      </c>
      <c r="U417" s="73">
        <f t="shared" si="14"/>
        <v>62.5</v>
      </c>
      <c r="V417" s="85">
        <v>125</v>
      </c>
      <c r="W417" s="85">
        <f t="shared" si="15"/>
        <v>125</v>
      </c>
      <c r="X417" s="84"/>
      <c r="Y417" s="87"/>
      <c r="Z417" s="4"/>
      <c r="AA417" s="5"/>
    </row>
    <row r="418" spans="1:27" ht="90" customHeight="1">
      <c r="A418" s="75"/>
      <c r="B418" s="5" t="s">
        <v>433</v>
      </c>
      <c r="C418" s="7" t="s">
        <v>3939</v>
      </c>
      <c r="D418" s="7" t="s">
        <v>434</v>
      </c>
      <c r="E418" s="7" t="s">
        <v>3495</v>
      </c>
      <c r="F418" s="7" t="s">
        <v>463</v>
      </c>
      <c r="G418" s="7" t="s">
        <v>418</v>
      </c>
      <c r="H418" s="7" t="s">
        <v>454</v>
      </c>
      <c r="I418" s="7">
        <v>400</v>
      </c>
      <c r="J418" s="5" t="s">
        <v>4157</v>
      </c>
      <c r="K418" s="76" t="s">
        <v>2055</v>
      </c>
      <c r="L418" s="8">
        <v>4065426207224</v>
      </c>
      <c r="M418" s="7" t="s">
        <v>274</v>
      </c>
      <c r="N418" s="7" t="s">
        <v>64</v>
      </c>
      <c r="O418" s="7" t="s">
        <v>445</v>
      </c>
      <c r="P418" s="7">
        <v>6</v>
      </c>
      <c r="Q418" s="9">
        <v>1</v>
      </c>
      <c r="R418" s="8" t="s">
        <v>426</v>
      </c>
      <c r="S418" s="7" t="s">
        <v>36</v>
      </c>
      <c r="T418" s="85">
        <v>62.5</v>
      </c>
      <c r="U418" s="73">
        <f t="shared" si="14"/>
        <v>62.5</v>
      </c>
      <c r="V418" s="85">
        <v>125</v>
      </c>
      <c r="W418" s="85">
        <f t="shared" si="15"/>
        <v>125</v>
      </c>
      <c r="X418" s="84"/>
      <c r="Y418" s="87"/>
      <c r="Z418" s="4"/>
      <c r="AA418" s="5"/>
    </row>
    <row r="419" spans="1:27" ht="90" customHeight="1">
      <c r="A419" s="75"/>
      <c r="B419" s="5" t="s">
        <v>433</v>
      </c>
      <c r="C419" s="7" t="s">
        <v>3939</v>
      </c>
      <c r="D419" s="7" t="s">
        <v>434</v>
      </c>
      <c r="E419" s="7" t="s">
        <v>3495</v>
      </c>
      <c r="F419" s="7" t="s">
        <v>463</v>
      </c>
      <c r="G419" s="7" t="s">
        <v>418</v>
      </c>
      <c r="H419" s="7" t="s">
        <v>454</v>
      </c>
      <c r="I419" s="7">
        <v>400</v>
      </c>
      <c r="J419" s="5" t="s">
        <v>4157</v>
      </c>
      <c r="K419" s="76" t="s">
        <v>2056</v>
      </c>
      <c r="L419" s="8">
        <v>4065426207255</v>
      </c>
      <c r="M419" s="7" t="s">
        <v>274</v>
      </c>
      <c r="N419" s="7" t="s">
        <v>64</v>
      </c>
      <c r="O419" s="7" t="s">
        <v>445</v>
      </c>
      <c r="P419" s="7" t="s">
        <v>578</v>
      </c>
      <c r="Q419" s="9">
        <v>1</v>
      </c>
      <c r="R419" s="8" t="s">
        <v>426</v>
      </c>
      <c r="S419" s="7" t="s">
        <v>36</v>
      </c>
      <c r="T419" s="85">
        <v>62.5</v>
      </c>
      <c r="U419" s="73">
        <f t="shared" si="14"/>
        <v>62.5</v>
      </c>
      <c r="V419" s="85">
        <v>125</v>
      </c>
      <c r="W419" s="85">
        <f t="shared" si="15"/>
        <v>125</v>
      </c>
      <c r="X419" s="84"/>
      <c r="Y419" s="87"/>
      <c r="Z419" s="4"/>
      <c r="AA419" s="5"/>
    </row>
    <row r="420" spans="1:27" ht="90" customHeight="1">
      <c r="A420" s="75"/>
      <c r="B420" s="5" t="s">
        <v>433</v>
      </c>
      <c r="C420" s="7" t="s">
        <v>3939</v>
      </c>
      <c r="D420" s="7" t="s">
        <v>434</v>
      </c>
      <c r="E420" s="7" t="s">
        <v>3495</v>
      </c>
      <c r="F420" s="7" t="s">
        <v>463</v>
      </c>
      <c r="G420" s="7" t="s">
        <v>418</v>
      </c>
      <c r="H420" s="7" t="s">
        <v>454</v>
      </c>
      <c r="I420" s="7">
        <v>400</v>
      </c>
      <c r="J420" s="5" t="s">
        <v>4157</v>
      </c>
      <c r="K420" s="76" t="s">
        <v>2057</v>
      </c>
      <c r="L420" s="8">
        <v>4065426207095</v>
      </c>
      <c r="M420" s="7" t="s">
        <v>274</v>
      </c>
      <c r="N420" s="7" t="s">
        <v>64</v>
      </c>
      <c r="O420" s="7" t="s">
        <v>445</v>
      </c>
      <c r="P420" s="7">
        <v>7</v>
      </c>
      <c r="Q420" s="9">
        <v>2</v>
      </c>
      <c r="R420" s="8" t="s">
        <v>426</v>
      </c>
      <c r="S420" s="7" t="s">
        <v>36</v>
      </c>
      <c r="T420" s="85">
        <v>62.5</v>
      </c>
      <c r="U420" s="73">
        <f t="shared" si="14"/>
        <v>125</v>
      </c>
      <c r="V420" s="85">
        <v>125</v>
      </c>
      <c r="W420" s="85">
        <f t="shared" si="15"/>
        <v>250</v>
      </c>
      <c r="X420" s="84"/>
      <c r="Y420" s="87"/>
      <c r="Z420" s="4"/>
      <c r="AA420" s="5"/>
    </row>
    <row r="421" spans="1:27" ht="90" customHeight="1">
      <c r="A421" s="75"/>
      <c r="B421" s="5" t="s">
        <v>433</v>
      </c>
      <c r="C421" s="7" t="s">
        <v>3939</v>
      </c>
      <c r="D421" s="7" t="s">
        <v>434</v>
      </c>
      <c r="E421" s="7" t="s">
        <v>3495</v>
      </c>
      <c r="F421" s="7" t="s">
        <v>463</v>
      </c>
      <c r="G421" s="7" t="s">
        <v>418</v>
      </c>
      <c r="H421" s="7" t="s">
        <v>454</v>
      </c>
      <c r="I421" s="7">
        <v>400</v>
      </c>
      <c r="J421" s="5" t="s">
        <v>4157</v>
      </c>
      <c r="K421" s="76" t="s">
        <v>2058</v>
      </c>
      <c r="L421" s="8">
        <v>4065426210897</v>
      </c>
      <c r="M421" s="7" t="s">
        <v>274</v>
      </c>
      <c r="N421" s="7" t="s">
        <v>64</v>
      </c>
      <c r="O421" s="7" t="s">
        <v>445</v>
      </c>
      <c r="P421" s="7" t="s">
        <v>579</v>
      </c>
      <c r="Q421" s="9">
        <v>2</v>
      </c>
      <c r="R421" s="8" t="s">
        <v>426</v>
      </c>
      <c r="S421" s="7" t="s">
        <v>36</v>
      </c>
      <c r="T421" s="85">
        <v>62.5</v>
      </c>
      <c r="U421" s="73">
        <f t="shared" si="14"/>
        <v>125</v>
      </c>
      <c r="V421" s="85">
        <v>125</v>
      </c>
      <c r="W421" s="85">
        <f t="shared" si="15"/>
        <v>250</v>
      </c>
      <c r="X421" s="84"/>
      <c r="Y421" s="87"/>
      <c r="Z421" s="4"/>
      <c r="AA421" s="5"/>
    </row>
    <row r="422" spans="1:27" ht="90" customHeight="1">
      <c r="A422" s="75"/>
      <c r="B422" s="5" t="s">
        <v>433</v>
      </c>
      <c r="C422" s="7" t="s">
        <v>3939</v>
      </c>
      <c r="D422" s="7" t="s">
        <v>434</v>
      </c>
      <c r="E422" s="7" t="s">
        <v>3495</v>
      </c>
      <c r="F422" s="7" t="s">
        <v>463</v>
      </c>
      <c r="G422" s="7" t="s">
        <v>418</v>
      </c>
      <c r="H422" s="7" t="s">
        <v>454</v>
      </c>
      <c r="I422" s="7">
        <v>400</v>
      </c>
      <c r="J422" s="5" t="s">
        <v>4157</v>
      </c>
      <c r="K422" s="76" t="s">
        <v>2059</v>
      </c>
      <c r="L422" s="8">
        <v>4065426207248</v>
      </c>
      <c r="M422" s="7" t="s">
        <v>274</v>
      </c>
      <c r="N422" s="7" t="s">
        <v>64</v>
      </c>
      <c r="O422" s="7" t="s">
        <v>445</v>
      </c>
      <c r="P422" s="7">
        <v>8</v>
      </c>
      <c r="Q422" s="9">
        <v>2</v>
      </c>
      <c r="R422" s="8" t="s">
        <v>426</v>
      </c>
      <c r="S422" s="7" t="s">
        <v>36</v>
      </c>
      <c r="T422" s="85">
        <v>62.5</v>
      </c>
      <c r="U422" s="73">
        <f t="shared" si="14"/>
        <v>125</v>
      </c>
      <c r="V422" s="85">
        <v>125</v>
      </c>
      <c r="W422" s="85">
        <f t="shared" si="15"/>
        <v>250</v>
      </c>
      <c r="X422" s="84"/>
      <c r="Y422" s="87"/>
      <c r="Z422" s="4"/>
      <c r="AA422" s="5"/>
    </row>
    <row r="423" spans="1:27" ht="90" customHeight="1">
      <c r="A423" s="75"/>
      <c r="B423" s="5" t="s">
        <v>433</v>
      </c>
      <c r="C423" s="7" t="s">
        <v>3939</v>
      </c>
      <c r="D423" s="7" t="s">
        <v>434</v>
      </c>
      <c r="E423" s="7" t="s">
        <v>3495</v>
      </c>
      <c r="F423" s="7" t="s">
        <v>463</v>
      </c>
      <c r="G423" s="7" t="s">
        <v>418</v>
      </c>
      <c r="H423" s="7" t="s">
        <v>454</v>
      </c>
      <c r="I423" s="7">
        <v>400</v>
      </c>
      <c r="J423" s="5" t="s">
        <v>4157</v>
      </c>
      <c r="K423" s="76" t="s">
        <v>2060</v>
      </c>
      <c r="L423" s="8">
        <v>4065426210903</v>
      </c>
      <c r="M423" s="7" t="s">
        <v>274</v>
      </c>
      <c r="N423" s="7" t="s">
        <v>64</v>
      </c>
      <c r="O423" s="7" t="s">
        <v>445</v>
      </c>
      <c r="P423" s="7" t="s">
        <v>580</v>
      </c>
      <c r="Q423" s="9">
        <v>1</v>
      </c>
      <c r="R423" s="8" t="s">
        <v>426</v>
      </c>
      <c r="S423" s="7" t="s">
        <v>36</v>
      </c>
      <c r="T423" s="85">
        <v>62.5</v>
      </c>
      <c r="U423" s="73">
        <f t="shared" si="14"/>
        <v>62.5</v>
      </c>
      <c r="V423" s="85">
        <v>125</v>
      </c>
      <c r="W423" s="85">
        <f t="shared" si="15"/>
        <v>125</v>
      </c>
      <c r="X423" s="84"/>
      <c r="Y423" s="87"/>
      <c r="Z423" s="4"/>
      <c r="AA423" s="5"/>
    </row>
    <row r="424" spans="1:27" ht="90" customHeight="1">
      <c r="A424" s="75"/>
      <c r="B424" s="5" t="s">
        <v>433</v>
      </c>
      <c r="C424" s="7" t="s">
        <v>3939</v>
      </c>
      <c r="D424" s="7" t="s">
        <v>434</v>
      </c>
      <c r="E424" s="7" t="s">
        <v>3495</v>
      </c>
      <c r="F424" s="7" t="s">
        <v>463</v>
      </c>
      <c r="G424" s="7" t="s">
        <v>418</v>
      </c>
      <c r="H424" s="7" t="s">
        <v>454</v>
      </c>
      <c r="I424" s="7">
        <v>400</v>
      </c>
      <c r="J424" s="5" t="s">
        <v>4157</v>
      </c>
      <c r="K424" s="76" t="s">
        <v>2061</v>
      </c>
      <c r="L424" s="8">
        <v>4065426207279</v>
      </c>
      <c r="M424" s="7" t="s">
        <v>274</v>
      </c>
      <c r="N424" s="7" t="s">
        <v>64</v>
      </c>
      <c r="O424" s="7" t="s">
        <v>445</v>
      </c>
      <c r="P424" s="7">
        <v>9</v>
      </c>
      <c r="Q424" s="9">
        <v>1</v>
      </c>
      <c r="R424" s="8" t="s">
        <v>426</v>
      </c>
      <c r="S424" s="7" t="s">
        <v>36</v>
      </c>
      <c r="T424" s="85">
        <v>62.5</v>
      </c>
      <c r="U424" s="73">
        <f t="shared" si="14"/>
        <v>62.5</v>
      </c>
      <c r="V424" s="85">
        <v>125</v>
      </c>
      <c r="W424" s="85">
        <f t="shared" si="15"/>
        <v>125</v>
      </c>
      <c r="X424" s="84"/>
      <c r="Y424" s="87"/>
      <c r="Z424" s="4"/>
      <c r="AA424" s="5"/>
    </row>
    <row r="425" spans="1:27" ht="90" customHeight="1">
      <c r="A425" s="5"/>
      <c r="B425" s="5" t="s">
        <v>433</v>
      </c>
      <c r="C425" s="7" t="s">
        <v>3939</v>
      </c>
      <c r="D425" s="7" t="s">
        <v>434</v>
      </c>
      <c r="E425" s="7" t="s">
        <v>3495</v>
      </c>
      <c r="F425" s="7" t="s">
        <v>463</v>
      </c>
      <c r="G425" s="7" t="s">
        <v>418</v>
      </c>
      <c r="H425" s="7" t="s">
        <v>454</v>
      </c>
      <c r="I425" s="7">
        <v>400</v>
      </c>
      <c r="J425" s="5" t="s">
        <v>4158</v>
      </c>
      <c r="K425" s="76" t="s">
        <v>2775</v>
      </c>
      <c r="L425" s="8">
        <v>4065426004649</v>
      </c>
      <c r="M425" s="7" t="s">
        <v>328</v>
      </c>
      <c r="N425" s="7" t="s">
        <v>64</v>
      </c>
      <c r="O425" s="7" t="s">
        <v>445</v>
      </c>
      <c r="P425" s="7">
        <v>6</v>
      </c>
      <c r="Q425" s="9">
        <v>1</v>
      </c>
      <c r="R425" s="8" t="s">
        <v>426</v>
      </c>
      <c r="S425" s="7" t="s">
        <v>37</v>
      </c>
      <c r="T425" s="85">
        <v>55</v>
      </c>
      <c r="U425" s="73">
        <f t="shared" si="14"/>
        <v>55</v>
      </c>
      <c r="V425" s="85">
        <v>110</v>
      </c>
      <c r="W425" s="85">
        <f t="shared" si="15"/>
        <v>110</v>
      </c>
      <c r="X425" s="84"/>
      <c r="Y425" s="87"/>
      <c r="Z425" s="4"/>
      <c r="AA425" s="5"/>
    </row>
    <row r="426" spans="1:27" ht="90" customHeight="1">
      <c r="A426" s="5"/>
      <c r="B426" s="5" t="s">
        <v>433</v>
      </c>
      <c r="C426" s="7" t="s">
        <v>3939</v>
      </c>
      <c r="D426" s="7" t="s">
        <v>434</v>
      </c>
      <c r="E426" s="7" t="s">
        <v>3495</v>
      </c>
      <c r="F426" s="7" t="s">
        <v>463</v>
      </c>
      <c r="G426" s="7" t="s">
        <v>418</v>
      </c>
      <c r="H426" s="7" t="s">
        <v>454</v>
      </c>
      <c r="I426" s="7">
        <v>400</v>
      </c>
      <c r="J426" s="5" t="s">
        <v>4158</v>
      </c>
      <c r="K426" s="76" t="s">
        <v>2776</v>
      </c>
      <c r="L426" s="8">
        <v>4065426004724</v>
      </c>
      <c r="M426" s="7" t="s">
        <v>328</v>
      </c>
      <c r="N426" s="7" t="s">
        <v>64</v>
      </c>
      <c r="O426" s="7" t="s">
        <v>445</v>
      </c>
      <c r="P426" s="7" t="s">
        <v>578</v>
      </c>
      <c r="Q426" s="9">
        <v>1</v>
      </c>
      <c r="R426" s="8" t="s">
        <v>426</v>
      </c>
      <c r="S426" s="7" t="s">
        <v>37</v>
      </c>
      <c r="T426" s="85">
        <v>55</v>
      </c>
      <c r="U426" s="73">
        <f t="shared" si="14"/>
        <v>55</v>
      </c>
      <c r="V426" s="85">
        <v>110</v>
      </c>
      <c r="W426" s="85">
        <f t="shared" si="15"/>
        <v>110</v>
      </c>
      <c r="X426" s="84"/>
      <c r="Y426" s="87"/>
      <c r="Z426" s="4"/>
      <c r="AA426" s="5"/>
    </row>
    <row r="427" spans="1:27" ht="90" customHeight="1">
      <c r="A427" s="5"/>
      <c r="B427" s="5" t="s">
        <v>433</v>
      </c>
      <c r="C427" s="7" t="s">
        <v>3939</v>
      </c>
      <c r="D427" s="7" t="s">
        <v>434</v>
      </c>
      <c r="E427" s="7" t="s">
        <v>3495</v>
      </c>
      <c r="F427" s="7" t="s">
        <v>463</v>
      </c>
      <c r="G427" s="7" t="s">
        <v>418</v>
      </c>
      <c r="H427" s="7" t="s">
        <v>454</v>
      </c>
      <c r="I427" s="7">
        <v>400</v>
      </c>
      <c r="J427" s="5" t="s">
        <v>4158</v>
      </c>
      <c r="K427" s="76" t="s">
        <v>2777</v>
      </c>
      <c r="L427" s="8">
        <v>4065426004663</v>
      </c>
      <c r="M427" s="7" t="s">
        <v>328</v>
      </c>
      <c r="N427" s="7" t="s">
        <v>64</v>
      </c>
      <c r="O427" s="7" t="s">
        <v>445</v>
      </c>
      <c r="P427" s="7">
        <v>7</v>
      </c>
      <c r="Q427" s="9">
        <v>2</v>
      </c>
      <c r="R427" s="8" t="s">
        <v>426</v>
      </c>
      <c r="S427" s="7" t="s">
        <v>37</v>
      </c>
      <c r="T427" s="85">
        <v>55</v>
      </c>
      <c r="U427" s="73">
        <f t="shared" si="14"/>
        <v>110</v>
      </c>
      <c r="V427" s="85">
        <v>110</v>
      </c>
      <c r="W427" s="85">
        <f t="shared" si="15"/>
        <v>220</v>
      </c>
      <c r="X427" s="84"/>
      <c r="Y427" s="87"/>
      <c r="Z427" s="4"/>
      <c r="AA427" s="5"/>
    </row>
    <row r="428" spans="1:27" ht="90" customHeight="1">
      <c r="A428" s="5"/>
      <c r="B428" s="5" t="s">
        <v>433</v>
      </c>
      <c r="C428" s="7" t="s">
        <v>3939</v>
      </c>
      <c r="D428" s="7" t="s">
        <v>434</v>
      </c>
      <c r="E428" s="7" t="s">
        <v>3495</v>
      </c>
      <c r="F428" s="7" t="s">
        <v>463</v>
      </c>
      <c r="G428" s="7" t="s">
        <v>418</v>
      </c>
      <c r="H428" s="7" t="s">
        <v>454</v>
      </c>
      <c r="I428" s="7">
        <v>400</v>
      </c>
      <c r="J428" s="5" t="s">
        <v>4158</v>
      </c>
      <c r="K428" s="76" t="s">
        <v>2778</v>
      </c>
      <c r="L428" s="8">
        <v>4065426008432</v>
      </c>
      <c r="M428" s="7" t="s">
        <v>328</v>
      </c>
      <c r="N428" s="7" t="s">
        <v>64</v>
      </c>
      <c r="O428" s="7" t="s">
        <v>445</v>
      </c>
      <c r="P428" s="7" t="s">
        <v>579</v>
      </c>
      <c r="Q428" s="9">
        <v>1</v>
      </c>
      <c r="R428" s="8" t="s">
        <v>426</v>
      </c>
      <c r="S428" s="7" t="s">
        <v>37</v>
      </c>
      <c r="T428" s="85">
        <v>55</v>
      </c>
      <c r="U428" s="73">
        <f t="shared" si="14"/>
        <v>55</v>
      </c>
      <c r="V428" s="85">
        <v>110</v>
      </c>
      <c r="W428" s="85">
        <f t="shared" si="15"/>
        <v>110</v>
      </c>
      <c r="X428" s="84"/>
      <c r="Y428" s="87"/>
      <c r="Z428" s="4"/>
      <c r="AA428" s="5"/>
    </row>
    <row r="429" spans="1:27" ht="90" customHeight="1">
      <c r="A429" s="5"/>
      <c r="B429" s="5" t="s">
        <v>433</v>
      </c>
      <c r="C429" s="7" t="s">
        <v>3939</v>
      </c>
      <c r="D429" s="7" t="s">
        <v>434</v>
      </c>
      <c r="E429" s="7" t="s">
        <v>3495</v>
      </c>
      <c r="F429" s="7" t="s">
        <v>464</v>
      </c>
      <c r="G429" s="7" t="s">
        <v>420</v>
      </c>
      <c r="H429" s="7" t="s">
        <v>454</v>
      </c>
      <c r="I429" s="7">
        <v>400</v>
      </c>
      <c r="J429" s="5" t="s">
        <v>4159</v>
      </c>
      <c r="K429" s="76" t="s">
        <v>3104</v>
      </c>
      <c r="L429" s="8">
        <v>4065427301518</v>
      </c>
      <c r="M429" s="7" t="s">
        <v>356</v>
      </c>
      <c r="N429" s="7" t="s">
        <v>51</v>
      </c>
      <c r="O429" s="7" t="s">
        <v>479</v>
      </c>
      <c r="P429" s="7" t="s">
        <v>584</v>
      </c>
      <c r="Q429" s="9">
        <v>2</v>
      </c>
      <c r="R429" s="8" t="s">
        <v>426</v>
      </c>
      <c r="S429" s="7" t="s">
        <v>37</v>
      </c>
      <c r="T429" s="85">
        <v>70</v>
      </c>
      <c r="U429" s="73">
        <f t="shared" si="14"/>
        <v>140</v>
      </c>
      <c r="V429" s="85">
        <v>140</v>
      </c>
      <c r="W429" s="85">
        <f t="shared" si="15"/>
        <v>280</v>
      </c>
      <c r="X429" s="84"/>
      <c r="Y429" s="87"/>
      <c r="Z429" s="4"/>
      <c r="AA429" s="5"/>
    </row>
    <row r="430" spans="1:27" ht="90" customHeight="1">
      <c r="A430" s="5"/>
      <c r="B430" s="5" t="s">
        <v>433</v>
      </c>
      <c r="C430" s="7" t="s">
        <v>3939</v>
      </c>
      <c r="D430" s="7" t="s">
        <v>434</v>
      </c>
      <c r="E430" s="7" t="s">
        <v>3495</v>
      </c>
      <c r="F430" s="7" t="s">
        <v>464</v>
      </c>
      <c r="G430" s="7" t="s">
        <v>420</v>
      </c>
      <c r="H430" s="7" t="s">
        <v>454</v>
      </c>
      <c r="I430" s="7">
        <v>400</v>
      </c>
      <c r="J430" s="5" t="s">
        <v>4159</v>
      </c>
      <c r="K430" s="76" t="s">
        <v>3105</v>
      </c>
      <c r="L430" s="8">
        <v>4065427301587</v>
      </c>
      <c r="M430" s="7" t="s">
        <v>356</v>
      </c>
      <c r="N430" s="7" t="s">
        <v>51</v>
      </c>
      <c r="O430" s="7" t="s">
        <v>479</v>
      </c>
      <c r="P430" s="7" t="s">
        <v>577</v>
      </c>
      <c r="Q430" s="9">
        <v>4</v>
      </c>
      <c r="R430" s="8" t="s">
        <v>426</v>
      </c>
      <c r="S430" s="7" t="s">
        <v>37</v>
      </c>
      <c r="T430" s="85">
        <v>70</v>
      </c>
      <c r="U430" s="73">
        <f t="shared" si="14"/>
        <v>280</v>
      </c>
      <c r="V430" s="85">
        <v>140</v>
      </c>
      <c r="W430" s="85">
        <f t="shared" si="15"/>
        <v>560</v>
      </c>
      <c r="X430" s="84"/>
      <c r="Y430" s="87"/>
      <c r="Z430" s="4"/>
      <c r="AA430" s="5"/>
    </row>
    <row r="431" spans="1:27" ht="90" customHeight="1">
      <c r="A431" s="75"/>
      <c r="B431" s="5" t="s">
        <v>433</v>
      </c>
      <c r="C431" s="7" t="s">
        <v>3939</v>
      </c>
      <c r="D431" s="7" t="s">
        <v>434</v>
      </c>
      <c r="E431" s="7" t="s">
        <v>3495</v>
      </c>
      <c r="F431" s="7" t="s">
        <v>463</v>
      </c>
      <c r="G431" s="7" t="s">
        <v>421</v>
      </c>
      <c r="H431" s="7" t="s">
        <v>454</v>
      </c>
      <c r="I431" s="7">
        <v>400</v>
      </c>
      <c r="J431" s="5" t="s">
        <v>4160</v>
      </c>
      <c r="K431" s="76" t="s">
        <v>2357</v>
      </c>
      <c r="L431" s="8">
        <v>4064049843031</v>
      </c>
      <c r="M431" s="7" t="s">
        <v>308</v>
      </c>
      <c r="N431" s="7" t="s">
        <v>49</v>
      </c>
      <c r="O431" s="7" t="s">
        <v>478</v>
      </c>
      <c r="P431" s="7">
        <v>10</v>
      </c>
      <c r="Q431" s="9">
        <v>1</v>
      </c>
      <c r="R431" s="8" t="s">
        <v>425</v>
      </c>
      <c r="S431" s="7" t="s">
        <v>35</v>
      </c>
      <c r="T431" s="85">
        <v>62.5</v>
      </c>
      <c r="U431" s="73">
        <f t="shared" si="14"/>
        <v>62.5</v>
      </c>
      <c r="V431" s="85">
        <v>125</v>
      </c>
      <c r="W431" s="85">
        <f t="shared" si="15"/>
        <v>125</v>
      </c>
      <c r="X431" s="84"/>
      <c r="Y431" s="87"/>
      <c r="Z431" s="4"/>
      <c r="AA431" s="5"/>
    </row>
    <row r="432" spans="1:27" ht="90" customHeight="1">
      <c r="A432" s="75"/>
      <c r="B432" s="5" t="s">
        <v>433</v>
      </c>
      <c r="C432" s="7" t="s">
        <v>3939</v>
      </c>
      <c r="D432" s="7" t="s">
        <v>434</v>
      </c>
      <c r="E432" s="7" t="s">
        <v>3495</v>
      </c>
      <c r="F432" s="7" t="s">
        <v>463</v>
      </c>
      <c r="G432" s="7" t="s">
        <v>421</v>
      </c>
      <c r="H432" s="7" t="s">
        <v>454</v>
      </c>
      <c r="I432" s="7">
        <v>400</v>
      </c>
      <c r="J432" s="5" t="s">
        <v>4160</v>
      </c>
      <c r="K432" s="76" t="s">
        <v>2352</v>
      </c>
      <c r="L432" s="8">
        <v>4064049842959</v>
      </c>
      <c r="M432" s="7" t="s">
        <v>308</v>
      </c>
      <c r="N432" s="7" t="s">
        <v>49</v>
      </c>
      <c r="O432" s="7" t="s">
        <v>478</v>
      </c>
      <c r="P432" s="7" t="s">
        <v>584</v>
      </c>
      <c r="Q432" s="9">
        <v>1</v>
      </c>
      <c r="R432" s="8" t="s">
        <v>425</v>
      </c>
      <c r="S432" s="7" t="s">
        <v>35</v>
      </c>
      <c r="T432" s="85">
        <v>62.5</v>
      </c>
      <c r="U432" s="73">
        <f t="shared" si="14"/>
        <v>62.5</v>
      </c>
      <c r="V432" s="85">
        <v>125</v>
      </c>
      <c r="W432" s="85">
        <f t="shared" si="15"/>
        <v>125</v>
      </c>
      <c r="X432" s="84"/>
      <c r="Y432" s="87"/>
      <c r="Z432" s="4"/>
      <c r="AA432" s="5"/>
    </row>
    <row r="433" spans="1:27" ht="90" customHeight="1">
      <c r="A433" s="75"/>
      <c r="B433" s="5" t="s">
        <v>433</v>
      </c>
      <c r="C433" s="7" t="s">
        <v>3939</v>
      </c>
      <c r="D433" s="7" t="s">
        <v>434</v>
      </c>
      <c r="E433" s="7" t="s">
        <v>3495</v>
      </c>
      <c r="F433" s="7" t="s">
        <v>463</v>
      </c>
      <c r="G433" s="7" t="s">
        <v>421</v>
      </c>
      <c r="H433" s="7" t="s">
        <v>454</v>
      </c>
      <c r="I433" s="7">
        <v>400</v>
      </c>
      <c r="J433" s="5" t="s">
        <v>4160</v>
      </c>
      <c r="K433" s="76" t="s">
        <v>2353</v>
      </c>
      <c r="L433" s="8">
        <v>4064049842935</v>
      </c>
      <c r="M433" s="7" t="s">
        <v>308</v>
      </c>
      <c r="N433" s="7" t="s">
        <v>49</v>
      </c>
      <c r="O433" s="7" t="s">
        <v>478</v>
      </c>
      <c r="P433" s="7" t="s">
        <v>576</v>
      </c>
      <c r="Q433" s="9">
        <v>1</v>
      </c>
      <c r="R433" s="8" t="s">
        <v>425</v>
      </c>
      <c r="S433" s="7" t="s">
        <v>35</v>
      </c>
      <c r="T433" s="85">
        <v>62.5</v>
      </c>
      <c r="U433" s="73">
        <f t="shared" si="14"/>
        <v>62.5</v>
      </c>
      <c r="V433" s="85">
        <v>125</v>
      </c>
      <c r="W433" s="85">
        <f t="shared" si="15"/>
        <v>125</v>
      </c>
      <c r="X433" s="84"/>
      <c r="Y433" s="87"/>
      <c r="Z433" s="4"/>
      <c r="AA433" s="5"/>
    </row>
    <row r="434" spans="1:27" ht="90" customHeight="1">
      <c r="A434" s="75"/>
      <c r="B434" s="5" t="s">
        <v>433</v>
      </c>
      <c r="C434" s="7" t="s">
        <v>3939</v>
      </c>
      <c r="D434" s="7" t="s">
        <v>434</v>
      </c>
      <c r="E434" s="7" t="s">
        <v>3495</v>
      </c>
      <c r="F434" s="7" t="s">
        <v>463</v>
      </c>
      <c r="G434" s="7" t="s">
        <v>421</v>
      </c>
      <c r="H434" s="7" t="s">
        <v>454</v>
      </c>
      <c r="I434" s="7">
        <v>400</v>
      </c>
      <c r="J434" s="5" t="s">
        <v>4160</v>
      </c>
      <c r="K434" s="76" t="s">
        <v>2354</v>
      </c>
      <c r="L434" s="8">
        <v>4064049843079</v>
      </c>
      <c r="M434" s="7" t="s">
        <v>308</v>
      </c>
      <c r="N434" s="7" t="s">
        <v>49</v>
      </c>
      <c r="O434" s="7" t="s">
        <v>478</v>
      </c>
      <c r="P434" s="7">
        <v>8</v>
      </c>
      <c r="Q434" s="9">
        <v>1</v>
      </c>
      <c r="R434" s="8" t="s">
        <v>425</v>
      </c>
      <c r="S434" s="7" t="s">
        <v>35</v>
      </c>
      <c r="T434" s="85">
        <v>62.5</v>
      </c>
      <c r="U434" s="73">
        <f t="shared" si="14"/>
        <v>62.5</v>
      </c>
      <c r="V434" s="85">
        <v>125</v>
      </c>
      <c r="W434" s="85">
        <f t="shared" si="15"/>
        <v>125</v>
      </c>
      <c r="X434" s="84"/>
      <c r="Y434" s="87"/>
      <c r="Z434" s="4"/>
      <c r="AA434" s="5"/>
    </row>
    <row r="435" spans="1:27" ht="90" customHeight="1">
      <c r="A435" s="75"/>
      <c r="B435" s="5" t="s">
        <v>433</v>
      </c>
      <c r="C435" s="7" t="s">
        <v>3939</v>
      </c>
      <c r="D435" s="7" t="s">
        <v>434</v>
      </c>
      <c r="E435" s="7" t="s">
        <v>3495</v>
      </c>
      <c r="F435" s="7" t="s">
        <v>463</v>
      </c>
      <c r="G435" s="7" t="s">
        <v>421</v>
      </c>
      <c r="H435" s="7" t="s">
        <v>454</v>
      </c>
      <c r="I435" s="7">
        <v>400</v>
      </c>
      <c r="J435" s="5" t="s">
        <v>4160</v>
      </c>
      <c r="K435" s="76" t="s">
        <v>2355</v>
      </c>
      <c r="L435" s="8">
        <v>4064049842942</v>
      </c>
      <c r="M435" s="7" t="s">
        <v>308</v>
      </c>
      <c r="N435" s="7" t="s">
        <v>49</v>
      </c>
      <c r="O435" s="7" t="s">
        <v>478</v>
      </c>
      <c r="P435" s="7" t="s">
        <v>580</v>
      </c>
      <c r="Q435" s="9">
        <v>1</v>
      </c>
      <c r="R435" s="8" t="s">
        <v>425</v>
      </c>
      <c r="S435" s="7" t="s">
        <v>35</v>
      </c>
      <c r="T435" s="85">
        <v>62.5</v>
      </c>
      <c r="U435" s="73">
        <f t="shared" si="14"/>
        <v>62.5</v>
      </c>
      <c r="V435" s="85">
        <v>125</v>
      </c>
      <c r="W435" s="85">
        <f t="shared" si="15"/>
        <v>125</v>
      </c>
      <c r="X435" s="84"/>
      <c r="Y435" s="87"/>
      <c r="Z435" s="4"/>
      <c r="AA435" s="5"/>
    </row>
    <row r="436" spans="1:27" ht="90" customHeight="1">
      <c r="A436" s="75"/>
      <c r="B436" s="5" t="s">
        <v>433</v>
      </c>
      <c r="C436" s="7" t="s">
        <v>3939</v>
      </c>
      <c r="D436" s="7" t="s">
        <v>434</v>
      </c>
      <c r="E436" s="7" t="s">
        <v>3495</v>
      </c>
      <c r="F436" s="7" t="s">
        <v>463</v>
      </c>
      <c r="G436" s="7" t="s">
        <v>421</v>
      </c>
      <c r="H436" s="7" t="s">
        <v>454</v>
      </c>
      <c r="I436" s="7">
        <v>400</v>
      </c>
      <c r="J436" s="5" t="s">
        <v>4160</v>
      </c>
      <c r="K436" s="76" t="s">
        <v>2356</v>
      </c>
      <c r="L436" s="8">
        <v>4064049846711</v>
      </c>
      <c r="M436" s="7" t="s">
        <v>308</v>
      </c>
      <c r="N436" s="7" t="s">
        <v>49</v>
      </c>
      <c r="O436" s="7" t="s">
        <v>478</v>
      </c>
      <c r="P436" s="7" t="s">
        <v>581</v>
      </c>
      <c r="Q436" s="9">
        <v>1</v>
      </c>
      <c r="R436" s="8" t="s">
        <v>425</v>
      </c>
      <c r="S436" s="7" t="s">
        <v>35</v>
      </c>
      <c r="T436" s="85">
        <v>62.5</v>
      </c>
      <c r="U436" s="73">
        <f t="shared" si="14"/>
        <v>62.5</v>
      </c>
      <c r="V436" s="85">
        <v>125</v>
      </c>
      <c r="W436" s="85">
        <f t="shared" si="15"/>
        <v>125</v>
      </c>
      <c r="X436" s="84"/>
      <c r="Y436" s="87"/>
      <c r="Z436" s="4"/>
      <c r="AA436" s="5"/>
    </row>
    <row r="437" spans="1:27" ht="90" customHeight="1">
      <c r="A437" s="75"/>
      <c r="B437" s="5" t="s">
        <v>433</v>
      </c>
      <c r="C437" s="7" t="s">
        <v>3939</v>
      </c>
      <c r="D437" s="7" t="s">
        <v>434</v>
      </c>
      <c r="E437" s="7" t="s">
        <v>3495</v>
      </c>
      <c r="F437" s="7" t="s">
        <v>463</v>
      </c>
      <c r="G437" s="7" t="s">
        <v>418</v>
      </c>
      <c r="H437" s="7" t="s">
        <v>456</v>
      </c>
      <c r="I437" s="7">
        <v>400</v>
      </c>
      <c r="J437" s="5" t="s">
        <v>4161</v>
      </c>
      <c r="K437" s="76" t="s">
        <v>1423</v>
      </c>
      <c r="L437" s="8">
        <v>4065418448987</v>
      </c>
      <c r="M437" s="7" t="s">
        <v>239</v>
      </c>
      <c r="N437" s="7" t="s">
        <v>44</v>
      </c>
      <c r="O437" s="7" t="s">
        <v>470</v>
      </c>
      <c r="P437" s="7">
        <v>10</v>
      </c>
      <c r="Q437" s="9">
        <v>4</v>
      </c>
      <c r="R437" s="8" t="s">
        <v>424</v>
      </c>
      <c r="S437" s="7" t="s">
        <v>36</v>
      </c>
      <c r="T437" s="85">
        <v>82.5</v>
      </c>
      <c r="U437" s="73">
        <f t="shared" si="14"/>
        <v>330</v>
      </c>
      <c r="V437" s="85">
        <v>165</v>
      </c>
      <c r="W437" s="85">
        <f t="shared" si="15"/>
        <v>660</v>
      </c>
      <c r="X437" s="84"/>
      <c r="Y437" s="87"/>
      <c r="Z437" s="4"/>
      <c r="AA437" s="5"/>
    </row>
    <row r="438" spans="1:27" ht="90" customHeight="1">
      <c r="A438" s="75"/>
      <c r="B438" s="5" t="s">
        <v>433</v>
      </c>
      <c r="C438" s="7" t="s">
        <v>3939</v>
      </c>
      <c r="D438" s="7" t="s">
        <v>434</v>
      </c>
      <c r="E438" s="7" t="s">
        <v>3495</v>
      </c>
      <c r="F438" s="7" t="s">
        <v>463</v>
      </c>
      <c r="G438" s="7" t="s">
        <v>418</v>
      </c>
      <c r="H438" s="7" t="s">
        <v>456</v>
      </c>
      <c r="I438" s="7">
        <v>400</v>
      </c>
      <c r="J438" s="5" t="s">
        <v>4161</v>
      </c>
      <c r="K438" s="76" t="s">
        <v>1424</v>
      </c>
      <c r="L438" s="8">
        <v>4065418449007</v>
      </c>
      <c r="M438" s="7" t="s">
        <v>239</v>
      </c>
      <c r="N438" s="7" t="s">
        <v>44</v>
      </c>
      <c r="O438" s="7" t="s">
        <v>470</v>
      </c>
      <c r="P438" s="7" t="s">
        <v>582</v>
      </c>
      <c r="Q438" s="9">
        <v>6</v>
      </c>
      <c r="R438" s="8" t="s">
        <v>424</v>
      </c>
      <c r="S438" s="7" t="s">
        <v>36</v>
      </c>
      <c r="T438" s="85">
        <v>82.5</v>
      </c>
      <c r="U438" s="73">
        <f t="shared" si="14"/>
        <v>495</v>
      </c>
      <c r="V438" s="85">
        <v>165</v>
      </c>
      <c r="W438" s="85">
        <f t="shared" si="15"/>
        <v>990</v>
      </c>
      <c r="X438" s="84"/>
      <c r="Y438" s="87"/>
      <c r="Z438" s="4"/>
      <c r="AA438" s="5"/>
    </row>
    <row r="439" spans="1:27" ht="90" customHeight="1">
      <c r="A439" s="75"/>
      <c r="B439" s="5" t="s">
        <v>433</v>
      </c>
      <c r="C439" s="7" t="s">
        <v>3939</v>
      </c>
      <c r="D439" s="7" t="s">
        <v>434</v>
      </c>
      <c r="E439" s="7" t="s">
        <v>3495</v>
      </c>
      <c r="F439" s="7" t="s">
        <v>463</v>
      </c>
      <c r="G439" s="7" t="s">
        <v>418</v>
      </c>
      <c r="H439" s="7" t="s">
        <v>456</v>
      </c>
      <c r="I439" s="7">
        <v>400</v>
      </c>
      <c r="J439" s="5" t="s">
        <v>4161</v>
      </c>
      <c r="K439" s="76" t="s">
        <v>1425</v>
      </c>
      <c r="L439" s="8">
        <v>4065418449151</v>
      </c>
      <c r="M439" s="7" t="s">
        <v>239</v>
      </c>
      <c r="N439" s="7" t="s">
        <v>44</v>
      </c>
      <c r="O439" s="7" t="s">
        <v>470</v>
      </c>
      <c r="P439" s="7">
        <v>11</v>
      </c>
      <c r="Q439" s="9">
        <v>4</v>
      </c>
      <c r="R439" s="8" t="s">
        <v>424</v>
      </c>
      <c r="S439" s="7" t="s">
        <v>36</v>
      </c>
      <c r="T439" s="85">
        <v>82.5</v>
      </c>
      <c r="U439" s="73">
        <f t="shared" si="14"/>
        <v>330</v>
      </c>
      <c r="V439" s="85">
        <v>165</v>
      </c>
      <c r="W439" s="85">
        <f t="shared" si="15"/>
        <v>660</v>
      </c>
      <c r="X439" s="84"/>
      <c r="Y439" s="87"/>
      <c r="Z439" s="4"/>
      <c r="AA439" s="5"/>
    </row>
    <row r="440" spans="1:27" ht="90" customHeight="1">
      <c r="A440" s="5"/>
      <c r="B440" s="5" t="s">
        <v>433</v>
      </c>
      <c r="C440" s="7" t="s">
        <v>3939</v>
      </c>
      <c r="D440" s="7" t="s">
        <v>434</v>
      </c>
      <c r="E440" s="7" t="s">
        <v>3495</v>
      </c>
      <c r="F440" s="7" t="s">
        <v>463</v>
      </c>
      <c r="G440" s="7" t="s">
        <v>418</v>
      </c>
      <c r="H440" s="7" t="s">
        <v>456</v>
      </c>
      <c r="I440" s="5">
        <v>400</v>
      </c>
      <c r="J440" s="5" t="s">
        <v>4161</v>
      </c>
      <c r="K440" s="76" t="s">
        <v>3551</v>
      </c>
      <c r="L440" s="8">
        <v>4065418449069</v>
      </c>
      <c r="M440" s="7" t="s">
        <v>239</v>
      </c>
      <c r="N440" s="7" t="s">
        <v>44</v>
      </c>
      <c r="O440" s="5" t="s">
        <v>470</v>
      </c>
      <c r="P440" s="7" t="s">
        <v>583</v>
      </c>
      <c r="Q440" s="4">
        <v>1</v>
      </c>
      <c r="R440" s="8">
        <v>640419900000</v>
      </c>
      <c r="S440" s="7" t="s">
        <v>36</v>
      </c>
      <c r="T440" s="85">
        <v>82.5</v>
      </c>
      <c r="U440" s="73">
        <f t="shared" si="14"/>
        <v>82.5</v>
      </c>
      <c r="V440" s="85">
        <v>165</v>
      </c>
      <c r="W440" s="85">
        <f t="shared" si="15"/>
        <v>165</v>
      </c>
      <c r="X440" s="84"/>
      <c r="Y440" s="87"/>
      <c r="Z440" s="75"/>
      <c r="AA440" s="75"/>
    </row>
    <row r="441" spans="1:27" ht="90" customHeight="1">
      <c r="A441" s="5"/>
      <c r="B441" s="5" t="s">
        <v>433</v>
      </c>
      <c r="C441" s="7" t="s">
        <v>3939</v>
      </c>
      <c r="D441" s="7" t="s">
        <v>434</v>
      </c>
      <c r="E441" s="7" t="s">
        <v>3495</v>
      </c>
      <c r="F441" s="7" t="s">
        <v>463</v>
      </c>
      <c r="G441" s="7" t="s">
        <v>418</v>
      </c>
      <c r="H441" s="7" t="s">
        <v>456</v>
      </c>
      <c r="I441" s="5">
        <v>400</v>
      </c>
      <c r="J441" s="5" t="s">
        <v>4161</v>
      </c>
      <c r="K441" s="76" t="s">
        <v>3552</v>
      </c>
      <c r="L441" s="8">
        <v>4065418449113</v>
      </c>
      <c r="M441" s="7" t="s">
        <v>239</v>
      </c>
      <c r="N441" s="7" t="s">
        <v>44</v>
      </c>
      <c r="O441" s="5" t="s">
        <v>470</v>
      </c>
      <c r="P441" s="7">
        <v>12</v>
      </c>
      <c r="Q441" s="4">
        <v>1</v>
      </c>
      <c r="R441" s="8">
        <v>640419900000</v>
      </c>
      <c r="S441" s="7" t="s">
        <v>36</v>
      </c>
      <c r="T441" s="85">
        <v>82.5</v>
      </c>
      <c r="U441" s="73">
        <f t="shared" si="14"/>
        <v>82.5</v>
      </c>
      <c r="V441" s="85">
        <v>165</v>
      </c>
      <c r="W441" s="85">
        <f t="shared" si="15"/>
        <v>165</v>
      </c>
      <c r="X441" s="84"/>
      <c r="Y441" s="87"/>
      <c r="Z441" s="75"/>
      <c r="AA441" s="75"/>
    </row>
    <row r="442" spans="1:27" ht="90" customHeight="1">
      <c r="A442" s="75"/>
      <c r="B442" s="5" t="s">
        <v>433</v>
      </c>
      <c r="C442" s="7" t="s">
        <v>3939</v>
      </c>
      <c r="D442" s="7" t="s">
        <v>434</v>
      </c>
      <c r="E442" s="7" t="s">
        <v>3495</v>
      </c>
      <c r="F442" s="7" t="s">
        <v>463</v>
      </c>
      <c r="G442" s="7" t="s">
        <v>418</v>
      </c>
      <c r="H442" s="7" t="s">
        <v>456</v>
      </c>
      <c r="I442" s="7">
        <v>400</v>
      </c>
      <c r="J442" s="5" t="s">
        <v>4161</v>
      </c>
      <c r="K442" s="76" t="s">
        <v>1416</v>
      </c>
      <c r="L442" s="8">
        <v>4065418448994</v>
      </c>
      <c r="M442" s="7" t="s">
        <v>239</v>
      </c>
      <c r="N442" s="7" t="s">
        <v>44</v>
      </c>
      <c r="O442" s="7" t="s">
        <v>470</v>
      </c>
      <c r="P442" s="7" t="s">
        <v>578</v>
      </c>
      <c r="Q442" s="9">
        <v>2</v>
      </c>
      <c r="R442" s="8" t="s">
        <v>424</v>
      </c>
      <c r="S442" s="7" t="s">
        <v>36</v>
      </c>
      <c r="T442" s="85">
        <v>82.5</v>
      </c>
      <c r="U442" s="73">
        <f t="shared" si="14"/>
        <v>165</v>
      </c>
      <c r="V442" s="85">
        <v>165</v>
      </c>
      <c r="W442" s="85">
        <f t="shared" si="15"/>
        <v>330</v>
      </c>
      <c r="X442" s="84"/>
      <c r="Y442" s="87"/>
      <c r="Z442" s="4"/>
      <c r="AA442" s="5"/>
    </row>
    <row r="443" spans="1:27" ht="90" customHeight="1">
      <c r="A443" s="75"/>
      <c r="B443" s="5" t="s">
        <v>433</v>
      </c>
      <c r="C443" s="7" t="s">
        <v>3939</v>
      </c>
      <c r="D443" s="7" t="s">
        <v>434</v>
      </c>
      <c r="E443" s="7" t="s">
        <v>3495</v>
      </c>
      <c r="F443" s="7" t="s">
        <v>463</v>
      </c>
      <c r="G443" s="7" t="s">
        <v>418</v>
      </c>
      <c r="H443" s="7" t="s">
        <v>456</v>
      </c>
      <c r="I443" s="7">
        <v>400</v>
      </c>
      <c r="J443" s="5" t="s">
        <v>4161</v>
      </c>
      <c r="K443" s="76" t="s">
        <v>1417</v>
      </c>
      <c r="L443" s="8">
        <v>4065418449144</v>
      </c>
      <c r="M443" s="7" t="s">
        <v>239</v>
      </c>
      <c r="N443" s="7" t="s">
        <v>44</v>
      </c>
      <c r="O443" s="7" t="s">
        <v>470</v>
      </c>
      <c r="P443" s="7">
        <v>7</v>
      </c>
      <c r="Q443" s="9">
        <v>3</v>
      </c>
      <c r="R443" s="8" t="s">
        <v>424</v>
      </c>
      <c r="S443" s="7" t="s">
        <v>36</v>
      </c>
      <c r="T443" s="85">
        <v>82.5</v>
      </c>
      <c r="U443" s="73">
        <f t="shared" si="14"/>
        <v>247.5</v>
      </c>
      <c r="V443" s="85">
        <v>165</v>
      </c>
      <c r="W443" s="85">
        <f t="shared" si="15"/>
        <v>495</v>
      </c>
      <c r="X443" s="84"/>
      <c r="Y443" s="87"/>
      <c r="Z443" s="4"/>
      <c r="AA443" s="5"/>
    </row>
    <row r="444" spans="1:27" ht="90" customHeight="1">
      <c r="A444" s="75"/>
      <c r="B444" s="5" t="s">
        <v>433</v>
      </c>
      <c r="C444" s="7" t="s">
        <v>3939</v>
      </c>
      <c r="D444" s="7" t="s">
        <v>434</v>
      </c>
      <c r="E444" s="7" t="s">
        <v>3495</v>
      </c>
      <c r="F444" s="7" t="s">
        <v>463</v>
      </c>
      <c r="G444" s="7" t="s">
        <v>418</v>
      </c>
      <c r="H444" s="7" t="s">
        <v>456</v>
      </c>
      <c r="I444" s="7">
        <v>400</v>
      </c>
      <c r="J444" s="5" t="s">
        <v>4161</v>
      </c>
      <c r="K444" s="76" t="s">
        <v>1418</v>
      </c>
      <c r="L444" s="8">
        <v>4065418449014</v>
      </c>
      <c r="M444" s="7" t="s">
        <v>239</v>
      </c>
      <c r="N444" s="7" t="s">
        <v>44</v>
      </c>
      <c r="O444" s="7" t="s">
        <v>470</v>
      </c>
      <c r="P444" s="7" t="s">
        <v>579</v>
      </c>
      <c r="Q444" s="9">
        <v>6</v>
      </c>
      <c r="R444" s="8" t="s">
        <v>424</v>
      </c>
      <c r="S444" s="7" t="s">
        <v>36</v>
      </c>
      <c r="T444" s="85">
        <v>82.5</v>
      </c>
      <c r="U444" s="73">
        <f t="shared" si="14"/>
        <v>495</v>
      </c>
      <c r="V444" s="85">
        <v>165</v>
      </c>
      <c r="W444" s="85">
        <f t="shared" si="15"/>
        <v>990</v>
      </c>
      <c r="X444" s="84"/>
      <c r="Y444" s="87"/>
      <c r="Z444" s="4"/>
      <c r="AA444" s="5"/>
    </row>
    <row r="445" spans="1:27" ht="90" customHeight="1">
      <c r="A445" s="75"/>
      <c r="B445" s="5" t="s">
        <v>433</v>
      </c>
      <c r="C445" s="7" t="s">
        <v>3939</v>
      </c>
      <c r="D445" s="7" t="s">
        <v>434</v>
      </c>
      <c r="E445" s="7" t="s">
        <v>3495</v>
      </c>
      <c r="F445" s="7" t="s">
        <v>463</v>
      </c>
      <c r="G445" s="7" t="s">
        <v>418</v>
      </c>
      <c r="H445" s="7" t="s">
        <v>456</v>
      </c>
      <c r="I445" s="7">
        <v>400</v>
      </c>
      <c r="J445" s="5" t="s">
        <v>4161</v>
      </c>
      <c r="K445" s="76" t="s">
        <v>1419</v>
      </c>
      <c r="L445" s="8">
        <v>4065418449090</v>
      </c>
      <c r="M445" s="7" t="s">
        <v>239</v>
      </c>
      <c r="N445" s="7" t="s">
        <v>44</v>
      </c>
      <c r="O445" s="7" t="s">
        <v>470</v>
      </c>
      <c r="P445" s="7">
        <v>8</v>
      </c>
      <c r="Q445" s="9">
        <v>11</v>
      </c>
      <c r="R445" s="8" t="s">
        <v>424</v>
      </c>
      <c r="S445" s="7" t="s">
        <v>36</v>
      </c>
      <c r="T445" s="85">
        <v>82.5</v>
      </c>
      <c r="U445" s="73">
        <f t="shared" si="14"/>
        <v>907.5</v>
      </c>
      <c r="V445" s="85">
        <v>165</v>
      </c>
      <c r="W445" s="85">
        <f t="shared" si="15"/>
        <v>1815</v>
      </c>
      <c r="X445" s="84"/>
      <c r="Y445" s="87"/>
      <c r="Z445" s="4"/>
      <c r="AA445" s="5"/>
    </row>
    <row r="446" spans="1:27" ht="90" customHeight="1">
      <c r="A446" s="75"/>
      <c r="B446" s="5" t="s">
        <v>433</v>
      </c>
      <c r="C446" s="7" t="s">
        <v>3939</v>
      </c>
      <c r="D446" s="7" t="s">
        <v>434</v>
      </c>
      <c r="E446" s="7" t="s">
        <v>3495</v>
      </c>
      <c r="F446" s="7" t="s">
        <v>463</v>
      </c>
      <c r="G446" s="7" t="s">
        <v>418</v>
      </c>
      <c r="H446" s="7" t="s">
        <v>456</v>
      </c>
      <c r="I446" s="7">
        <v>400</v>
      </c>
      <c r="J446" s="5" t="s">
        <v>4161</v>
      </c>
      <c r="K446" s="76" t="s">
        <v>1420</v>
      </c>
      <c r="L446" s="8">
        <v>4065418449076</v>
      </c>
      <c r="M446" s="7" t="s">
        <v>239</v>
      </c>
      <c r="N446" s="7" t="s">
        <v>44</v>
      </c>
      <c r="O446" s="7" t="s">
        <v>470</v>
      </c>
      <c r="P446" s="7" t="s">
        <v>580</v>
      </c>
      <c r="Q446" s="9">
        <v>6</v>
      </c>
      <c r="R446" s="8" t="s">
        <v>424</v>
      </c>
      <c r="S446" s="7" t="s">
        <v>36</v>
      </c>
      <c r="T446" s="85">
        <v>82.5</v>
      </c>
      <c r="U446" s="73">
        <f t="shared" si="14"/>
        <v>495</v>
      </c>
      <c r="V446" s="85">
        <v>165</v>
      </c>
      <c r="W446" s="85">
        <f t="shared" si="15"/>
        <v>990</v>
      </c>
      <c r="X446" s="84"/>
      <c r="Y446" s="87"/>
      <c r="Z446" s="4"/>
      <c r="AA446" s="5"/>
    </row>
    <row r="447" spans="1:27" ht="90" customHeight="1">
      <c r="A447" s="75"/>
      <c r="B447" s="5" t="s">
        <v>433</v>
      </c>
      <c r="C447" s="7" t="s">
        <v>3939</v>
      </c>
      <c r="D447" s="7" t="s">
        <v>434</v>
      </c>
      <c r="E447" s="7" t="s">
        <v>3495</v>
      </c>
      <c r="F447" s="7" t="s">
        <v>463</v>
      </c>
      <c r="G447" s="7" t="s">
        <v>418</v>
      </c>
      <c r="H447" s="7" t="s">
        <v>456</v>
      </c>
      <c r="I447" s="7">
        <v>400</v>
      </c>
      <c r="J447" s="5" t="s">
        <v>4161</v>
      </c>
      <c r="K447" s="76" t="s">
        <v>1421</v>
      </c>
      <c r="L447" s="8">
        <v>4065418449052</v>
      </c>
      <c r="M447" s="7" t="s">
        <v>239</v>
      </c>
      <c r="N447" s="7" t="s">
        <v>44</v>
      </c>
      <c r="O447" s="7" t="s">
        <v>470</v>
      </c>
      <c r="P447" s="7">
        <v>9</v>
      </c>
      <c r="Q447" s="9">
        <v>5</v>
      </c>
      <c r="R447" s="8" t="s">
        <v>424</v>
      </c>
      <c r="S447" s="7" t="s">
        <v>36</v>
      </c>
      <c r="T447" s="85">
        <v>82.5</v>
      </c>
      <c r="U447" s="73">
        <f t="shared" si="14"/>
        <v>412.5</v>
      </c>
      <c r="V447" s="85">
        <v>165</v>
      </c>
      <c r="W447" s="85">
        <f t="shared" si="15"/>
        <v>825</v>
      </c>
      <c r="X447" s="84"/>
      <c r="Y447" s="87"/>
      <c r="Z447" s="4"/>
      <c r="AA447" s="5"/>
    </row>
    <row r="448" spans="1:27" ht="90" customHeight="1">
      <c r="A448" s="75"/>
      <c r="B448" s="5" t="s">
        <v>433</v>
      </c>
      <c r="C448" s="7" t="s">
        <v>3939</v>
      </c>
      <c r="D448" s="7" t="s">
        <v>434</v>
      </c>
      <c r="E448" s="7" t="s">
        <v>3495</v>
      </c>
      <c r="F448" s="7" t="s">
        <v>463</v>
      </c>
      <c r="G448" s="7" t="s">
        <v>418</v>
      </c>
      <c r="H448" s="7" t="s">
        <v>456</v>
      </c>
      <c r="I448" s="7">
        <v>400</v>
      </c>
      <c r="J448" s="5" t="s">
        <v>4161</v>
      </c>
      <c r="K448" s="76" t="s">
        <v>1422</v>
      </c>
      <c r="L448" s="8">
        <v>4065418449045</v>
      </c>
      <c r="M448" s="7" t="s">
        <v>239</v>
      </c>
      <c r="N448" s="7" t="s">
        <v>44</v>
      </c>
      <c r="O448" s="7" t="s">
        <v>470</v>
      </c>
      <c r="P448" s="7" t="s">
        <v>581</v>
      </c>
      <c r="Q448" s="9">
        <v>5</v>
      </c>
      <c r="R448" s="8" t="s">
        <v>424</v>
      </c>
      <c r="S448" s="7" t="s">
        <v>36</v>
      </c>
      <c r="T448" s="85">
        <v>82.5</v>
      </c>
      <c r="U448" s="73">
        <f t="shared" si="14"/>
        <v>412.5</v>
      </c>
      <c r="V448" s="85">
        <v>165</v>
      </c>
      <c r="W448" s="85">
        <f t="shared" si="15"/>
        <v>825</v>
      </c>
      <c r="X448" s="84"/>
      <c r="Y448" s="87"/>
      <c r="Z448" s="4"/>
      <c r="AA448" s="5"/>
    </row>
    <row r="449" spans="1:27" ht="90" customHeight="1">
      <c r="A449" s="75"/>
      <c r="B449" s="5" t="s">
        <v>433</v>
      </c>
      <c r="C449" s="7" t="s">
        <v>3939</v>
      </c>
      <c r="D449" s="98" t="s">
        <v>434</v>
      </c>
      <c r="E449" s="98" t="s">
        <v>3495</v>
      </c>
      <c r="F449" s="98" t="s">
        <v>463</v>
      </c>
      <c r="G449" s="76" t="s">
        <v>3504</v>
      </c>
      <c r="H449" s="98" t="s">
        <v>456</v>
      </c>
      <c r="I449" s="79">
        <v>400</v>
      </c>
      <c r="J449" s="5" t="str">
        <f>LEFT(K449,6)</f>
        <v>GW2990</v>
      </c>
      <c r="K449" s="98" t="s">
        <v>4617</v>
      </c>
      <c r="L449" s="95">
        <v>4065418064330</v>
      </c>
      <c r="M449" s="98" t="s">
        <v>309</v>
      </c>
      <c r="N449" s="98" t="s">
        <v>46</v>
      </c>
      <c r="O449" s="5" t="s">
        <v>495</v>
      </c>
      <c r="P449" s="98" t="s">
        <v>3527</v>
      </c>
      <c r="Q449" s="5">
        <v>1</v>
      </c>
      <c r="R449" s="98" t="s">
        <v>423</v>
      </c>
      <c r="S449" s="98" t="s">
        <v>3506</v>
      </c>
      <c r="T449" s="92">
        <f>V449/2</f>
        <v>42.5</v>
      </c>
      <c r="U449" s="90">
        <f t="shared" ref="U449:U512" si="16">T449*Q449</f>
        <v>42.5</v>
      </c>
      <c r="V449" s="85">
        <v>85</v>
      </c>
      <c r="W449" s="90">
        <f t="shared" ref="W449:W512" si="17">V449*Q449</f>
        <v>85</v>
      </c>
      <c r="X449" s="97"/>
      <c r="Y449" s="93"/>
      <c r="Z449" s="75"/>
      <c r="AA449" s="75"/>
    </row>
    <row r="450" spans="1:27" ht="90" customHeight="1">
      <c r="A450" s="75"/>
      <c r="B450" s="5" t="s">
        <v>433</v>
      </c>
      <c r="C450" s="7" t="s">
        <v>3939</v>
      </c>
      <c r="D450" s="7" t="s">
        <v>434</v>
      </c>
      <c r="E450" s="7" t="s">
        <v>3495</v>
      </c>
      <c r="F450" s="7" t="s">
        <v>463</v>
      </c>
      <c r="G450" s="7" t="s">
        <v>418</v>
      </c>
      <c r="H450" s="7" t="s">
        <v>456</v>
      </c>
      <c r="I450" s="7">
        <v>400</v>
      </c>
      <c r="J450" s="5" t="s">
        <v>4162</v>
      </c>
      <c r="K450" s="76" t="s">
        <v>2360</v>
      </c>
      <c r="L450" s="8">
        <v>4065418064354</v>
      </c>
      <c r="M450" s="7" t="s">
        <v>309</v>
      </c>
      <c r="N450" s="7" t="s">
        <v>46</v>
      </c>
      <c r="O450" s="7" t="s">
        <v>495</v>
      </c>
      <c r="P450" s="7" t="s">
        <v>582</v>
      </c>
      <c r="Q450" s="9">
        <v>4</v>
      </c>
      <c r="R450" s="8" t="s">
        <v>423</v>
      </c>
      <c r="S450" s="7" t="s">
        <v>36</v>
      </c>
      <c r="T450" s="85">
        <v>42.5</v>
      </c>
      <c r="U450" s="73">
        <f t="shared" si="16"/>
        <v>170</v>
      </c>
      <c r="V450" s="85">
        <v>85</v>
      </c>
      <c r="W450" s="85">
        <f t="shared" si="17"/>
        <v>340</v>
      </c>
      <c r="X450" s="84"/>
      <c r="Y450" s="87"/>
      <c r="Z450" s="4"/>
      <c r="AA450" s="5"/>
    </row>
    <row r="451" spans="1:27" ht="90" customHeight="1">
      <c r="A451" s="75"/>
      <c r="B451" s="5" t="s">
        <v>433</v>
      </c>
      <c r="C451" s="7" t="s">
        <v>3939</v>
      </c>
      <c r="D451" s="7" t="s">
        <v>434</v>
      </c>
      <c r="E451" s="7" t="s">
        <v>3495</v>
      </c>
      <c r="F451" s="7" t="s">
        <v>463</v>
      </c>
      <c r="G451" s="7" t="s">
        <v>418</v>
      </c>
      <c r="H451" s="7" t="s">
        <v>456</v>
      </c>
      <c r="I451" s="7">
        <v>400</v>
      </c>
      <c r="J451" s="5" t="s">
        <v>4162</v>
      </c>
      <c r="K451" s="76" t="s">
        <v>2361</v>
      </c>
      <c r="L451" s="8">
        <v>4065418064439</v>
      </c>
      <c r="M451" s="7" t="s">
        <v>309</v>
      </c>
      <c r="N451" s="7" t="s">
        <v>46</v>
      </c>
      <c r="O451" s="7" t="s">
        <v>495</v>
      </c>
      <c r="P451" s="7">
        <v>11</v>
      </c>
      <c r="Q451" s="9">
        <v>1</v>
      </c>
      <c r="R451" s="8" t="s">
        <v>423</v>
      </c>
      <c r="S451" s="7" t="s">
        <v>36</v>
      </c>
      <c r="T451" s="85">
        <v>42.5</v>
      </c>
      <c r="U451" s="73">
        <f t="shared" si="16"/>
        <v>42.5</v>
      </c>
      <c r="V451" s="85">
        <v>85</v>
      </c>
      <c r="W451" s="85">
        <f t="shared" si="17"/>
        <v>85</v>
      </c>
      <c r="X451" s="84"/>
      <c r="Y451" s="87"/>
      <c r="Z451" s="4"/>
      <c r="AA451" s="5"/>
    </row>
    <row r="452" spans="1:27" ht="90" customHeight="1">
      <c r="A452" s="75"/>
      <c r="B452" s="5" t="s">
        <v>433</v>
      </c>
      <c r="C452" s="7" t="s">
        <v>3939</v>
      </c>
      <c r="D452" s="7" t="s">
        <v>434</v>
      </c>
      <c r="E452" s="7" t="s">
        <v>3495</v>
      </c>
      <c r="F452" s="7" t="s">
        <v>463</v>
      </c>
      <c r="G452" s="7" t="s">
        <v>418</v>
      </c>
      <c r="H452" s="7" t="s">
        <v>456</v>
      </c>
      <c r="I452" s="7">
        <v>400</v>
      </c>
      <c r="J452" s="5" t="s">
        <v>4162</v>
      </c>
      <c r="K452" s="76" t="s">
        <v>2358</v>
      </c>
      <c r="L452" s="8">
        <v>4065418064484</v>
      </c>
      <c r="M452" s="7" t="s">
        <v>309</v>
      </c>
      <c r="N452" s="7" t="s">
        <v>46</v>
      </c>
      <c r="O452" s="7" t="s">
        <v>495</v>
      </c>
      <c r="P452" s="7" t="s">
        <v>578</v>
      </c>
      <c r="Q452" s="9">
        <v>1</v>
      </c>
      <c r="R452" s="8" t="s">
        <v>423</v>
      </c>
      <c r="S452" s="7" t="s">
        <v>36</v>
      </c>
      <c r="T452" s="85">
        <v>42.5</v>
      </c>
      <c r="U452" s="73">
        <f t="shared" si="16"/>
        <v>42.5</v>
      </c>
      <c r="V452" s="85">
        <v>85</v>
      </c>
      <c r="W452" s="85">
        <f t="shared" si="17"/>
        <v>85</v>
      </c>
      <c r="X452" s="84"/>
      <c r="Y452" s="87"/>
      <c r="Z452" s="4"/>
      <c r="AA452" s="5"/>
    </row>
    <row r="453" spans="1:27" ht="90" customHeight="1">
      <c r="A453" s="75"/>
      <c r="B453" s="5" t="s">
        <v>433</v>
      </c>
      <c r="C453" s="7" t="s">
        <v>3939</v>
      </c>
      <c r="D453" s="7" t="s">
        <v>434</v>
      </c>
      <c r="E453" s="7" t="s">
        <v>3495</v>
      </c>
      <c r="F453" s="7" t="s">
        <v>463</v>
      </c>
      <c r="G453" s="7" t="s">
        <v>418</v>
      </c>
      <c r="H453" s="7" t="s">
        <v>456</v>
      </c>
      <c r="I453" s="7">
        <v>400</v>
      </c>
      <c r="J453" s="5" t="s">
        <v>4162</v>
      </c>
      <c r="K453" s="76" t="s">
        <v>2359</v>
      </c>
      <c r="L453" s="8">
        <v>4065418064477</v>
      </c>
      <c r="M453" s="7" t="s">
        <v>309</v>
      </c>
      <c r="N453" s="7" t="s">
        <v>46</v>
      </c>
      <c r="O453" s="7" t="s">
        <v>495</v>
      </c>
      <c r="P453" s="7">
        <v>7</v>
      </c>
      <c r="Q453" s="9">
        <v>1</v>
      </c>
      <c r="R453" s="8" t="s">
        <v>423</v>
      </c>
      <c r="S453" s="7" t="s">
        <v>36</v>
      </c>
      <c r="T453" s="85">
        <v>42.5</v>
      </c>
      <c r="U453" s="73">
        <f t="shared" si="16"/>
        <v>42.5</v>
      </c>
      <c r="V453" s="85">
        <v>85</v>
      </c>
      <c r="W453" s="85">
        <f t="shared" si="17"/>
        <v>85</v>
      </c>
      <c r="X453" s="84"/>
      <c r="Y453" s="87"/>
      <c r="Z453" s="4"/>
      <c r="AA453" s="5"/>
    </row>
    <row r="454" spans="1:27" ht="90" customHeight="1">
      <c r="A454" s="75"/>
      <c r="B454" s="5" t="s">
        <v>433</v>
      </c>
      <c r="C454" s="7" t="s">
        <v>3939</v>
      </c>
      <c r="D454" s="98" t="s">
        <v>434</v>
      </c>
      <c r="E454" s="98" t="s">
        <v>3495</v>
      </c>
      <c r="F454" s="98" t="s">
        <v>463</v>
      </c>
      <c r="G454" s="76" t="s">
        <v>3504</v>
      </c>
      <c r="H454" s="98" t="s">
        <v>456</v>
      </c>
      <c r="I454" s="79">
        <v>400</v>
      </c>
      <c r="J454" s="5" t="str">
        <f>LEFT(K454,6)</f>
        <v>GW2990</v>
      </c>
      <c r="K454" s="98" t="s">
        <v>4618</v>
      </c>
      <c r="L454" s="95">
        <v>4065418064415</v>
      </c>
      <c r="M454" s="98" t="s">
        <v>309</v>
      </c>
      <c r="N454" s="98" t="s">
        <v>46</v>
      </c>
      <c r="O454" s="5" t="s">
        <v>495</v>
      </c>
      <c r="P454" s="98" t="s">
        <v>581</v>
      </c>
      <c r="Q454" s="5">
        <v>2</v>
      </c>
      <c r="R454" s="98" t="s">
        <v>423</v>
      </c>
      <c r="S454" s="98" t="s">
        <v>3506</v>
      </c>
      <c r="T454" s="92">
        <f>V454/2</f>
        <v>42.5</v>
      </c>
      <c r="U454" s="90">
        <f t="shared" si="16"/>
        <v>85</v>
      </c>
      <c r="V454" s="85">
        <v>85</v>
      </c>
      <c r="W454" s="90">
        <f t="shared" si="17"/>
        <v>170</v>
      </c>
      <c r="X454" s="84"/>
      <c r="Y454" s="93"/>
      <c r="Z454" s="75"/>
      <c r="AA454" s="75"/>
    </row>
    <row r="455" spans="1:27" ht="90" customHeight="1">
      <c r="A455" s="75"/>
      <c r="B455" s="5" t="s">
        <v>433</v>
      </c>
      <c r="C455" s="7" t="s">
        <v>3939</v>
      </c>
      <c r="D455" s="7" t="s">
        <v>437</v>
      </c>
      <c r="E455" s="7" t="s">
        <v>3495</v>
      </c>
      <c r="F455" s="7" t="s">
        <v>462</v>
      </c>
      <c r="G455" s="7" t="s">
        <v>418</v>
      </c>
      <c r="H455" s="7" t="s">
        <v>460</v>
      </c>
      <c r="I455" s="7">
        <v>400</v>
      </c>
      <c r="J455" s="5" t="s">
        <v>4163</v>
      </c>
      <c r="K455" s="76" t="s">
        <v>3972</v>
      </c>
      <c r="L455" s="8">
        <v>4065426130034</v>
      </c>
      <c r="M455" s="7" t="s">
        <v>223</v>
      </c>
      <c r="N455" s="7" t="s">
        <v>82</v>
      </c>
      <c r="O455" s="7" t="s">
        <v>475</v>
      </c>
      <c r="P455" s="7">
        <v>10</v>
      </c>
      <c r="Q455" s="9">
        <v>2</v>
      </c>
      <c r="R455" s="8" t="s">
        <v>423</v>
      </c>
      <c r="S455" s="7" t="s">
        <v>33</v>
      </c>
      <c r="T455" s="85">
        <v>122.5</v>
      </c>
      <c r="U455" s="73">
        <f t="shared" si="16"/>
        <v>245</v>
      </c>
      <c r="V455" s="85">
        <v>245</v>
      </c>
      <c r="W455" s="85">
        <f t="shared" si="17"/>
        <v>490</v>
      </c>
      <c r="X455" s="84"/>
      <c r="Y455" s="87"/>
      <c r="Z455" s="4"/>
      <c r="AA455" s="5"/>
    </row>
    <row r="456" spans="1:27" ht="90" customHeight="1">
      <c r="A456" s="75"/>
      <c r="B456" s="5" t="s">
        <v>433</v>
      </c>
      <c r="C456" s="7" t="s">
        <v>3939</v>
      </c>
      <c r="D456" s="7" t="s">
        <v>437</v>
      </c>
      <c r="E456" s="7" t="s">
        <v>3495</v>
      </c>
      <c r="F456" s="7" t="s">
        <v>462</v>
      </c>
      <c r="G456" s="7" t="s">
        <v>418</v>
      </c>
      <c r="H456" s="7" t="s">
        <v>460</v>
      </c>
      <c r="I456" s="7">
        <v>400</v>
      </c>
      <c r="J456" s="5" t="s">
        <v>4163</v>
      </c>
      <c r="K456" s="76" t="s">
        <v>3973</v>
      </c>
      <c r="L456" s="8">
        <v>4065426129977</v>
      </c>
      <c r="M456" s="7" t="s">
        <v>223</v>
      </c>
      <c r="N456" s="7" t="s">
        <v>82</v>
      </c>
      <c r="O456" s="7" t="s">
        <v>475</v>
      </c>
      <c r="P456" s="7" t="s">
        <v>582</v>
      </c>
      <c r="Q456" s="9">
        <v>2</v>
      </c>
      <c r="R456" s="8" t="s">
        <v>423</v>
      </c>
      <c r="S456" s="7" t="s">
        <v>33</v>
      </c>
      <c r="T456" s="85">
        <v>122.5</v>
      </c>
      <c r="U456" s="73">
        <f t="shared" si="16"/>
        <v>245</v>
      </c>
      <c r="V456" s="85">
        <v>245</v>
      </c>
      <c r="W456" s="85">
        <f t="shared" si="17"/>
        <v>490</v>
      </c>
      <c r="X456" s="84"/>
      <c r="Y456" s="87"/>
      <c r="Z456" s="4"/>
      <c r="AA456" s="5"/>
    </row>
    <row r="457" spans="1:27" ht="90" customHeight="1">
      <c r="A457" s="75"/>
      <c r="B457" s="5" t="s">
        <v>433</v>
      </c>
      <c r="C457" s="7" t="s">
        <v>3939</v>
      </c>
      <c r="D457" s="7" t="s">
        <v>437</v>
      </c>
      <c r="E457" s="7" t="s">
        <v>3495</v>
      </c>
      <c r="F457" s="7" t="s">
        <v>462</v>
      </c>
      <c r="G457" s="7" t="s">
        <v>418</v>
      </c>
      <c r="H457" s="7" t="s">
        <v>460</v>
      </c>
      <c r="I457" s="7">
        <v>400</v>
      </c>
      <c r="J457" s="5" t="s">
        <v>4163</v>
      </c>
      <c r="K457" s="76" t="s">
        <v>3974</v>
      </c>
      <c r="L457" s="8">
        <v>4065426130065</v>
      </c>
      <c r="M457" s="7" t="s">
        <v>223</v>
      </c>
      <c r="N457" s="7" t="s">
        <v>82</v>
      </c>
      <c r="O457" s="7" t="s">
        <v>475</v>
      </c>
      <c r="P457" s="7">
        <v>11</v>
      </c>
      <c r="Q457" s="9">
        <v>3</v>
      </c>
      <c r="R457" s="8" t="s">
        <v>423</v>
      </c>
      <c r="S457" s="7" t="s">
        <v>33</v>
      </c>
      <c r="T457" s="85">
        <v>122.5</v>
      </c>
      <c r="U457" s="73">
        <f t="shared" si="16"/>
        <v>367.5</v>
      </c>
      <c r="V457" s="85">
        <v>245</v>
      </c>
      <c r="W457" s="85">
        <f t="shared" si="17"/>
        <v>735</v>
      </c>
      <c r="X457" s="84"/>
      <c r="Y457" s="87"/>
      <c r="Z457" s="4"/>
      <c r="AA457" s="5"/>
    </row>
    <row r="458" spans="1:27" ht="90" customHeight="1">
      <c r="A458" s="75"/>
      <c r="B458" s="5" t="s">
        <v>433</v>
      </c>
      <c r="C458" s="7" t="s">
        <v>3939</v>
      </c>
      <c r="D458" s="7" t="s">
        <v>437</v>
      </c>
      <c r="E458" s="7" t="s">
        <v>3495</v>
      </c>
      <c r="F458" s="7" t="s">
        <v>462</v>
      </c>
      <c r="G458" s="7" t="s">
        <v>418</v>
      </c>
      <c r="H458" s="7" t="s">
        <v>460</v>
      </c>
      <c r="I458" s="7">
        <v>400</v>
      </c>
      <c r="J458" s="5" t="s">
        <v>4163</v>
      </c>
      <c r="K458" s="76" t="s">
        <v>3967</v>
      </c>
      <c r="L458" s="8">
        <v>4065426129922</v>
      </c>
      <c r="M458" s="7" t="s">
        <v>223</v>
      </c>
      <c r="N458" s="7" t="s">
        <v>82</v>
      </c>
      <c r="O458" s="7" t="s">
        <v>475</v>
      </c>
      <c r="P458" s="7">
        <v>6</v>
      </c>
      <c r="Q458" s="9">
        <v>3</v>
      </c>
      <c r="R458" s="8" t="s">
        <v>423</v>
      </c>
      <c r="S458" s="7" t="s">
        <v>33</v>
      </c>
      <c r="T458" s="85">
        <v>122.5</v>
      </c>
      <c r="U458" s="73">
        <f t="shared" si="16"/>
        <v>367.5</v>
      </c>
      <c r="V458" s="85">
        <v>245</v>
      </c>
      <c r="W458" s="85">
        <f t="shared" si="17"/>
        <v>735</v>
      </c>
      <c r="X458" s="84"/>
      <c r="Y458" s="87"/>
      <c r="Z458" s="4"/>
      <c r="AA458" s="5"/>
    </row>
    <row r="459" spans="1:27" ht="90" customHeight="1">
      <c r="A459" s="75"/>
      <c r="B459" s="5" t="s">
        <v>433</v>
      </c>
      <c r="C459" s="7" t="s">
        <v>3939</v>
      </c>
      <c r="D459" s="7" t="s">
        <v>437</v>
      </c>
      <c r="E459" s="7" t="s">
        <v>3495</v>
      </c>
      <c r="F459" s="7" t="s">
        <v>462</v>
      </c>
      <c r="G459" s="7" t="s">
        <v>418</v>
      </c>
      <c r="H459" s="7" t="s">
        <v>460</v>
      </c>
      <c r="I459" s="7">
        <v>400</v>
      </c>
      <c r="J459" s="5" t="s">
        <v>4163</v>
      </c>
      <c r="K459" s="76" t="s">
        <v>3968</v>
      </c>
      <c r="L459" s="8">
        <v>4065426129960</v>
      </c>
      <c r="M459" s="7" t="s">
        <v>223</v>
      </c>
      <c r="N459" s="7" t="s">
        <v>82</v>
      </c>
      <c r="O459" s="7" t="s">
        <v>475</v>
      </c>
      <c r="P459" s="7" t="s">
        <v>578</v>
      </c>
      <c r="Q459" s="9">
        <v>2</v>
      </c>
      <c r="R459" s="8" t="s">
        <v>423</v>
      </c>
      <c r="S459" s="7" t="s">
        <v>33</v>
      </c>
      <c r="T459" s="85">
        <v>122.5</v>
      </c>
      <c r="U459" s="73">
        <f t="shared" si="16"/>
        <v>245</v>
      </c>
      <c r="V459" s="85">
        <v>245</v>
      </c>
      <c r="W459" s="85">
        <f t="shared" si="17"/>
        <v>490</v>
      </c>
      <c r="X459" s="84"/>
      <c r="Y459" s="87"/>
      <c r="Z459" s="4"/>
      <c r="AA459" s="5"/>
    </row>
    <row r="460" spans="1:27" ht="90" customHeight="1">
      <c r="A460" s="75"/>
      <c r="B460" s="5" t="s">
        <v>433</v>
      </c>
      <c r="C460" s="7" t="s">
        <v>3939</v>
      </c>
      <c r="D460" s="7" t="s">
        <v>437</v>
      </c>
      <c r="E460" s="7" t="s">
        <v>3495</v>
      </c>
      <c r="F460" s="7" t="s">
        <v>462</v>
      </c>
      <c r="G460" s="7" t="s">
        <v>418</v>
      </c>
      <c r="H460" s="7" t="s">
        <v>460</v>
      </c>
      <c r="I460" s="7">
        <v>400</v>
      </c>
      <c r="J460" s="5" t="s">
        <v>4163</v>
      </c>
      <c r="K460" s="76" t="s">
        <v>3969</v>
      </c>
      <c r="L460" s="8">
        <v>4065426130072</v>
      </c>
      <c r="M460" s="7" t="s">
        <v>223</v>
      </c>
      <c r="N460" s="7" t="s">
        <v>82</v>
      </c>
      <c r="O460" s="7" t="s">
        <v>475</v>
      </c>
      <c r="P460" s="7">
        <v>7</v>
      </c>
      <c r="Q460" s="9">
        <v>3</v>
      </c>
      <c r="R460" s="8" t="s">
        <v>423</v>
      </c>
      <c r="S460" s="7" t="s">
        <v>33</v>
      </c>
      <c r="T460" s="85">
        <v>122.5</v>
      </c>
      <c r="U460" s="73">
        <f t="shared" si="16"/>
        <v>367.5</v>
      </c>
      <c r="V460" s="85">
        <v>245</v>
      </c>
      <c r="W460" s="85">
        <f t="shared" si="17"/>
        <v>735</v>
      </c>
      <c r="X460" s="84"/>
      <c r="Y460" s="87"/>
      <c r="Z460" s="4"/>
      <c r="AA460" s="5"/>
    </row>
    <row r="461" spans="1:27" ht="90" customHeight="1">
      <c r="A461" s="75"/>
      <c r="B461" s="5" t="s">
        <v>433</v>
      </c>
      <c r="C461" s="7" t="s">
        <v>3939</v>
      </c>
      <c r="D461" s="78" t="s">
        <v>437</v>
      </c>
      <c r="E461" s="7" t="s">
        <v>3495</v>
      </c>
      <c r="F461" s="7" t="s">
        <v>462</v>
      </c>
      <c r="G461" s="76" t="s">
        <v>3504</v>
      </c>
      <c r="H461" s="78" t="s">
        <v>460</v>
      </c>
      <c r="I461" s="5">
        <v>400</v>
      </c>
      <c r="J461" s="5" t="s">
        <v>4163</v>
      </c>
      <c r="K461" s="76" t="s">
        <v>3825</v>
      </c>
      <c r="L461" s="8">
        <v>4065426133707</v>
      </c>
      <c r="M461" s="78" t="s">
        <v>223</v>
      </c>
      <c r="N461" s="78" t="s">
        <v>82</v>
      </c>
      <c r="O461" s="5" t="s">
        <v>475</v>
      </c>
      <c r="P461" s="78" t="s">
        <v>3526</v>
      </c>
      <c r="Q461" s="4">
        <v>1</v>
      </c>
      <c r="R461" s="78" t="s">
        <v>423</v>
      </c>
      <c r="S461" s="78" t="s">
        <v>3507</v>
      </c>
      <c r="T461" s="85">
        <v>122.5</v>
      </c>
      <c r="U461" s="73">
        <f t="shared" si="16"/>
        <v>122.5</v>
      </c>
      <c r="V461" s="85">
        <v>245</v>
      </c>
      <c r="W461" s="85">
        <f t="shared" si="17"/>
        <v>245</v>
      </c>
      <c r="X461" s="84"/>
      <c r="Y461" s="87"/>
      <c r="Z461" s="75"/>
      <c r="AA461" s="75"/>
    </row>
    <row r="462" spans="1:27" ht="90" customHeight="1">
      <c r="A462" s="75"/>
      <c r="B462" s="5" t="s">
        <v>433</v>
      </c>
      <c r="C462" s="7" t="s">
        <v>3939</v>
      </c>
      <c r="D462" s="7" t="s">
        <v>437</v>
      </c>
      <c r="E462" s="7" t="s">
        <v>3495</v>
      </c>
      <c r="F462" s="7" t="s">
        <v>462</v>
      </c>
      <c r="G462" s="7" t="s">
        <v>418</v>
      </c>
      <c r="H462" s="7" t="s">
        <v>460</v>
      </c>
      <c r="I462" s="7">
        <v>400</v>
      </c>
      <c r="J462" s="5" t="s">
        <v>4163</v>
      </c>
      <c r="K462" s="76" t="s">
        <v>3970</v>
      </c>
      <c r="L462" s="8">
        <v>4065426129991</v>
      </c>
      <c r="M462" s="7" t="s">
        <v>223</v>
      </c>
      <c r="N462" s="7" t="s">
        <v>82</v>
      </c>
      <c r="O462" s="7" t="s">
        <v>475</v>
      </c>
      <c r="P462" s="7">
        <v>9</v>
      </c>
      <c r="Q462" s="9">
        <v>9</v>
      </c>
      <c r="R462" s="8" t="s">
        <v>423</v>
      </c>
      <c r="S462" s="7" t="s">
        <v>33</v>
      </c>
      <c r="T462" s="85">
        <v>122.5</v>
      </c>
      <c r="U462" s="73">
        <f t="shared" si="16"/>
        <v>1102.5</v>
      </c>
      <c r="V462" s="85">
        <v>245</v>
      </c>
      <c r="W462" s="85">
        <f t="shared" si="17"/>
        <v>2205</v>
      </c>
      <c r="X462" s="84"/>
      <c r="Y462" s="87"/>
      <c r="Z462" s="4"/>
      <c r="AA462" s="5"/>
    </row>
    <row r="463" spans="1:27" ht="90" customHeight="1">
      <c r="A463" s="75"/>
      <c r="B463" s="5" t="s">
        <v>433</v>
      </c>
      <c r="C463" s="7" t="s">
        <v>3939</v>
      </c>
      <c r="D463" s="7" t="s">
        <v>437</v>
      </c>
      <c r="E463" s="7" t="s">
        <v>3495</v>
      </c>
      <c r="F463" s="7" t="s">
        <v>462</v>
      </c>
      <c r="G463" s="7" t="s">
        <v>418</v>
      </c>
      <c r="H463" s="7" t="s">
        <v>460</v>
      </c>
      <c r="I463" s="7">
        <v>400</v>
      </c>
      <c r="J463" s="5" t="s">
        <v>4163</v>
      </c>
      <c r="K463" s="76" t="s">
        <v>3971</v>
      </c>
      <c r="L463" s="8">
        <v>4065426129915</v>
      </c>
      <c r="M463" s="7" t="s">
        <v>223</v>
      </c>
      <c r="N463" s="7" t="s">
        <v>82</v>
      </c>
      <c r="O463" s="7" t="s">
        <v>475</v>
      </c>
      <c r="P463" s="7" t="s">
        <v>581</v>
      </c>
      <c r="Q463" s="9">
        <v>3</v>
      </c>
      <c r="R463" s="8" t="s">
        <v>423</v>
      </c>
      <c r="S463" s="7" t="s">
        <v>33</v>
      </c>
      <c r="T463" s="85">
        <v>122.5</v>
      </c>
      <c r="U463" s="73">
        <f t="shared" si="16"/>
        <v>367.5</v>
      </c>
      <c r="V463" s="85">
        <v>245</v>
      </c>
      <c r="W463" s="85">
        <f t="shared" si="17"/>
        <v>735</v>
      </c>
      <c r="X463" s="84"/>
      <c r="Y463" s="87"/>
      <c r="Z463" s="4"/>
      <c r="AA463" s="5"/>
    </row>
    <row r="464" spans="1:27" ht="90" customHeight="1">
      <c r="A464" s="75"/>
      <c r="B464" s="5" t="s">
        <v>433</v>
      </c>
      <c r="C464" s="7" t="s">
        <v>3939</v>
      </c>
      <c r="D464" s="7" t="s">
        <v>437</v>
      </c>
      <c r="E464" s="7" t="s">
        <v>3495</v>
      </c>
      <c r="F464" s="7" t="s">
        <v>462</v>
      </c>
      <c r="G464" s="7" t="s">
        <v>418</v>
      </c>
      <c r="H464" s="7" t="s">
        <v>460</v>
      </c>
      <c r="I464" s="7">
        <v>400</v>
      </c>
      <c r="J464" s="5" t="s">
        <v>4163</v>
      </c>
      <c r="K464" s="76" t="s">
        <v>1182</v>
      </c>
      <c r="L464" s="8">
        <v>4065426133691</v>
      </c>
      <c r="M464" s="7" t="s">
        <v>223</v>
      </c>
      <c r="N464" s="7" t="s">
        <v>82</v>
      </c>
      <c r="O464" s="7" t="s">
        <v>475</v>
      </c>
      <c r="P464" s="7" t="s">
        <v>583</v>
      </c>
      <c r="Q464" s="9">
        <v>1</v>
      </c>
      <c r="R464" s="8" t="s">
        <v>423</v>
      </c>
      <c r="S464" s="7" t="s">
        <v>33</v>
      </c>
      <c r="T464" s="85">
        <v>122.5</v>
      </c>
      <c r="U464" s="73">
        <f t="shared" si="16"/>
        <v>122.5</v>
      </c>
      <c r="V464" s="85">
        <v>245</v>
      </c>
      <c r="W464" s="85">
        <f t="shared" si="17"/>
        <v>245</v>
      </c>
      <c r="X464" s="84"/>
      <c r="Y464" s="87"/>
      <c r="Z464" s="4"/>
      <c r="AA464" s="5"/>
    </row>
    <row r="465" spans="1:27" ht="90" customHeight="1">
      <c r="A465" s="75"/>
      <c r="B465" s="5" t="s">
        <v>433</v>
      </c>
      <c r="C465" s="7" t="s">
        <v>3939</v>
      </c>
      <c r="D465" s="7" t="s">
        <v>437</v>
      </c>
      <c r="E465" s="7" t="s">
        <v>3495</v>
      </c>
      <c r="F465" s="7" t="s">
        <v>462</v>
      </c>
      <c r="G465" s="7" t="s">
        <v>418</v>
      </c>
      <c r="H465" s="7" t="s">
        <v>460</v>
      </c>
      <c r="I465" s="7">
        <v>400</v>
      </c>
      <c r="J465" s="5" t="s">
        <v>4163</v>
      </c>
      <c r="K465" s="76" t="s">
        <v>1179</v>
      </c>
      <c r="L465" s="8">
        <v>4065426130003</v>
      </c>
      <c r="M465" s="7" t="s">
        <v>223</v>
      </c>
      <c r="N465" s="7" t="s">
        <v>82</v>
      </c>
      <c r="O465" s="7" t="s">
        <v>475</v>
      </c>
      <c r="P465" s="7" t="s">
        <v>577</v>
      </c>
      <c r="Q465" s="9">
        <v>3</v>
      </c>
      <c r="R465" s="8" t="s">
        <v>423</v>
      </c>
      <c r="S465" s="7" t="s">
        <v>33</v>
      </c>
      <c r="T465" s="85">
        <v>122.5</v>
      </c>
      <c r="U465" s="73">
        <f t="shared" si="16"/>
        <v>367.5</v>
      </c>
      <c r="V465" s="85">
        <v>245</v>
      </c>
      <c r="W465" s="85">
        <f t="shared" si="17"/>
        <v>735</v>
      </c>
      <c r="X465" s="84"/>
      <c r="Y465" s="87"/>
      <c r="Z465" s="4"/>
      <c r="AA465" s="5"/>
    </row>
    <row r="466" spans="1:27" ht="90" customHeight="1">
      <c r="A466" s="75"/>
      <c r="B466" s="5" t="s">
        <v>433</v>
      </c>
      <c r="C466" s="7" t="s">
        <v>3939</v>
      </c>
      <c r="D466" s="7" t="s">
        <v>437</v>
      </c>
      <c r="E466" s="7" t="s">
        <v>3495</v>
      </c>
      <c r="F466" s="7" t="s">
        <v>462</v>
      </c>
      <c r="G466" s="7" t="s">
        <v>418</v>
      </c>
      <c r="H466" s="7" t="s">
        <v>460</v>
      </c>
      <c r="I466" s="7">
        <v>400</v>
      </c>
      <c r="J466" s="5" t="s">
        <v>4163</v>
      </c>
      <c r="K466" s="76" t="s">
        <v>1180</v>
      </c>
      <c r="L466" s="8">
        <v>4065426129946</v>
      </c>
      <c r="M466" s="7" t="s">
        <v>223</v>
      </c>
      <c r="N466" s="7" t="s">
        <v>82</v>
      </c>
      <c r="O466" s="7" t="s">
        <v>475</v>
      </c>
      <c r="P466" s="7" t="s">
        <v>579</v>
      </c>
      <c r="Q466" s="9">
        <v>1</v>
      </c>
      <c r="R466" s="8" t="s">
        <v>423</v>
      </c>
      <c r="S466" s="7" t="s">
        <v>33</v>
      </c>
      <c r="T466" s="85">
        <v>122.5</v>
      </c>
      <c r="U466" s="73">
        <f t="shared" si="16"/>
        <v>122.5</v>
      </c>
      <c r="V466" s="85">
        <v>245</v>
      </c>
      <c r="W466" s="85">
        <f t="shared" si="17"/>
        <v>245</v>
      </c>
      <c r="X466" s="84"/>
      <c r="Y466" s="87"/>
      <c r="Z466" s="4"/>
      <c r="AA466" s="5"/>
    </row>
    <row r="467" spans="1:27" ht="90" customHeight="1">
      <c r="A467" s="75"/>
      <c r="B467" s="5" t="s">
        <v>433</v>
      </c>
      <c r="C467" s="7" t="s">
        <v>3939</v>
      </c>
      <c r="D467" s="7" t="s">
        <v>437</v>
      </c>
      <c r="E467" s="7" t="s">
        <v>3495</v>
      </c>
      <c r="F467" s="7" t="s">
        <v>462</v>
      </c>
      <c r="G467" s="7" t="s">
        <v>418</v>
      </c>
      <c r="H467" s="7" t="s">
        <v>460</v>
      </c>
      <c r="I467" s="7">
        <v>400</v>
      </c>
      <c r="J467" s="5" t="s">
        <v>4163</v>
      </c>
      <c r="K467" s="76" t="s">
        <v>1181</v>
      </c>
      <c r="L467" s="8">
        <v>4065426130058</v>
      </c>
      <c r="M467" s="7" t="s">
        <v>223</v>
      </c>
      <c r="N467" s="7" t="s">
        <v>82</v>
      </c>
      <c r="O467" s="7" t="s">
        <v>475</v>
      </c>
      <c r="P467" s="7" t="s">
        <v>580</v>
      </c>
      <c r="Q467" s="9">
        <v>1</v>
      </c>
      <c r="R467" s="8" t="s">
        <v>423</v>
      </c>
      <c r="S467" s="7" t="s">
        <v>33</v>
      </c>
      <c r="T467" s="85">
        <v>122.5</v>
      </c>
      <c r="U467" s="73">
        <f t="shared" si="16"/>
        <v>122.5</v>
      </c>
      <c r="V467" s="85">
        <v>245</v>
      </c>
      <c r="W467" s="85">
        <f t="shared" si="17"/>
        <v>245</v>
      </c>
      <c r="X467" s="84"/>
      <c r="Y467" s="87"/>
      <c r="Z467" s="4"/>
      <c r="AA467" s="5"/>
    </row>
    <row r="468" spans="1:27" ht="90" customHeight="1">
      <c r="A468" s="5"/>
      <c r="B468" s="5" t="s">
        <v>433</v>
      </c>
      <c r="C468" s="7" t="s">
        <v>3939</v>
      </c>
      <c r="D468" s="78" t="s">
        <v>437</v>
      </c>
      <c r="E468" s="7" t="s">
        <v>3495</v>
      </c>
      <c r="F468" s="7" t="s">
        <v>462</v>
      </c>
      <c r="G468" s="76" t="s">
        <v>3504</v>
      </c>
      <c r="H468" s="78" t="s">
        <v>460</v>
      </c>
      <c r="I468" s="5">
        <v>400</v>
      </c>
      <c r="J468" s="5" t="s">
        <v>4164</v>
      </c>
      <c r="K468" s="76" t="s">
        <v>3826</v>
      </c>
      <c r="L468" s="8">
        <v>4065426129861</v>
      </c>
      <c r="M468" s="78" t="s">
        <v>223</v>
      </c>
      <c r="N468" s="78" t="s">
        <v>82</v>
      </c>
      <c r="O468" s="5" t="s">
        <v>516</v>
      </c>
      <c r="P468" s="78" t="s">
        <v>3527</v>
      </c>
      <c r="Q468" s="4">
        <v>2</v>
      </c>
      <c r="R468" s="78" t="s">
        <v>423</v>
      </c>
      <c r="S468" s="78" t="s">
        <v>3507</v>
      </c>
      <c r="T468" s="85">
        <v>122.5</v>
      </c>
      <c r="U468" s="73">
        <f t="shared" si="16"/>
        <v>245</v>
      </c>
      <c r="V468" s="85">
        <v>245</v>
      </c>
      <c r="W468" s="85">
        <f t="shared" si="17"/>
        <v>490</v>
      </c>
      <c r="X468" s="86"/>
      <c r="Y468" s="87"/>
      <c r="Z468" s="75"/>
      <c r="AA468" s="75"/>
    </row>
    <row r="469" spans="1:27" ht="90" customHeight="1">
      <c r="A469" s="5"/>
      <c r="B469" s="5" t="s">
        <v>433</v>
      </c>
      <c r="C469" s="7" t="s">
        <v>3939</v>
      </c>
      <c r="D469" s="78" t="s">
        <v>437</v>
      </c>
      <c r="E469" s="7" t="s">
        <v>3495</v>
      </c>
      <c r="F469" s="7" t="s">
        <v>462</v>
      </c>
      <c r="G469" s="76" t="s">
        <v>3504</v>
      </c>
      <c r="H469" s="78" t="s">
        <v>460</v>
      </c>
      <c r="I469" s="5">
        <v>400</v>
      </c>
      <c r="J469" s="5" t="s">
        <v>4164</v>
      </c>
      <c r="K469" s="76" t="s">
        <v>3827</v>
      </c>
      <c r="L469" s="8">
        <v>4065426126181</v>
      </c>
      <c r="M469" s="78" t="s">
        <v>223</v>
      </c>
      <c r="N469" s="78" t="s">
        <v>82</v>
      </c>
      <c r="O469" s="5" t="s">
        <v>516</v>
      </c>
      <c r="P469" s="78" t="s">
        <v>580</v>
      </c>
      <c r="Q469" s="4">
        <v>5</v>
      </c>
      <c r="R469" s="78" t="s">
        <v>423</v>
      </c>
      <c r="S469" s="78" t="s">
        <v>3507</v>
      </c>
      <c r="T469" s="85">
        <v>122.5</v>
      </c>
      <c r="U469" s="73">
        <f t="shared" si="16"/>
        <v>612.5</v>
      </c>
      <c r="V469" s="85">
        <v>245</v>
      </c>
      <c r="W469" s="85">
        <f t="shared" si="17"/>
        <v>1225</v>
      </c>
      <c r="X469" s="86"/>
      <c r="Y469" s="87"/>
      <c r="Z469" s="75"/>
      <c r="AA469" s="75"/>
    </row>
    <row r="470" spans="1:27" ht="90" customHeight="1">
      <c r="A470" s="5"/>
      <c r="B470" s="5" t="s">
        <v>433</v>
      </c>
      <c r="C470" s="7" t="s">
        <v>3939</v>
      </c>
      <c r="D470" s="78" t="s">
        <v>437</v>
      </c>
      <c r="E470" s="7" t="s">
        <v>3495</v>
      </c>
      <c r="F470" s="7" t="s">
        <v>462</v>
      </c>
      <c r="G470" s="76" t="s">
        <v>3504</v>
      </c>
      <c r="H470" s="78" t="s">
        <v>460</v>
      </c>
      <c r="I470" s="5">
        <v>400</v>
      </c>
      <c r="J470" s="5" t="s">
        <v>4164</v>
      </c>
      <c r="K470" s="76" t="s">
        <v>3828</v>
      </c>
      <c r="L470" s="8">
        <v>4065426126198</v>
      </c>
      <c r="M470" s="78" t="s">
        <v>223</v>
      </c>
      <c r="N470" s="78" t="s">
        <v>82</v>
      </c>
      <c r="O470" s="5" t="s">
        <v>516</v>
      </c>
      <c r="P470" s="78" t="s">
        <v>3529</v>
      </c>
      <c r="Q470" s="4">
        <v>2</v>
      </c>
      <c r="R470" s="78" t="s">
        <v>423</v>
      </c>
      <c r="S470" s="78" t="s">
        <v>3507</v>
      </c>
      <c r="T470" s="85">
        <v>122.5</v>
      </c>
      <c r="U470" s="73">
        <f t="shared" si="16"/>
        <v>245</v>
      </c>
      <c r="V470" s="85">
        <v>245</v>
      </c>
      <c r="W470" s="85">
        <f t="shared" si="17"/>
        <v>490</v>
      </c>
      <c r="X470" s="86"/>
      <c r="Y470" s="87"/>
      <c r="Z470" s="75"/>
      <c r="AA470" s="75"/>
    </row>
    <row r="471" spans="1:27" ht="90" customHeight="1">
      <c r="A471" s="5"/>
      <c r="B471" s="5" t="s">
        <v>433</v>
      </c>
      <c r="C471" s="7" t="s">
        <v>3939</v>
      </c>
      <c r="D471" s="78" t="s">
        <v>437</v>
      </c>
      <c r="E471" s="7" t="s">
        <v>3495</v>
      </c>
      <c r="F471" s="7" t="s">
        <v>462</v>
      </c>
      <c r="G471" s="76" t="s">
        <v>3504</v>
      </c>
      <c r="H471" s="78" t="s">
        <v>460</v>
      </c>
      <c r="I471" s="5">
        <v>400</v>
      </c>
      <c r="J471" s="5" t="s">
        <v>4164</v>
      </c>
      <c r="K471" s="76" t="s">
        <v>3829</v>
      </c>
      <c r="L471" s="8">
        <v>4065426129908</v>
      </c>
      <c r="M471" s="78" t="s">
        <v>223</v>
      </c>
      <c r="N471" s="78" t="s">
        <v>82</v>
      </c>
      <c r="O471" s="5" t="s">
        <v>516</v>
      </c>
      <c r="P471" s="78" t="s">
        <v>581</v>
      </c>
      <c r="Q471" s="4">
        <v>5</v>
      </c>
      <c r="R471" s="78" t="s">
        <v>423</v>
      </c>
      <c r="S471" s="78" t="s">
        <v>3507</v>
      </c>
      <c r="T471" s="85">
        <v>122.5</v>
      </c>
      <c r="U471" s="73">
        <f t="shared" si="16"/>
        <v>612.5</v>
      </c>
      <c r="V471" s="85">
        <v>245</v>
      </c>
      <c r="W471" s="85">
        <f t="shared" si="17"/>
        <v>1225</v>
      </c>
      <c r="X471" s="86"/>
      <c r="Y471" s="87"/>
      <c r="Z471" s="75"/>
      <c r="AA471" s="75"/>
    </row>
    <row r="472" spans="1:27" ht="90" customHeight="1">
      <c r="A472" s="75"/>
      <c r="B472" s="5" t="s">
        <v>433</v>
      </c>
      <c r="C472" s="7" t="s">
        <v>3939</v>
      </c>
      <c r="D472" s="78" t="s">
        <v>437</v>
      </c>
      <c r="E472" s="7" t="s">
        <v>3495</v>
      </c>
      <c r="F472" s="7" t="s">
        <v>462</v>
      </c>
      <c r="G472" s="76" t="s">
        <v>3504</v>
      </c>
      <c r="H472" s="78" t="s">
        <v>460</v>
      </c>
      <c r="I472" s="5">
        <v>400</v>
      </c>
      <c r="J472" s="5" t="s">
        <v>4165</v>
      </c>
      <c r="K472" s="76" t="s">
        <v>3830</v>
      </c>
      <c r="L472" s="8">
        <v>4065426186819</v>
      </c>
      <c r="M472" s="78" t="s">
        <v>405</v>
      </c>
      <c r="N472" s="78" t="s">
        <v>72</v>
      </c>
      <c r="O472" s="5" t="s">
        <v>448</v>
      </c>
      <c r="P472" s="78" t="s">
        <v>3527</v>
      </c>
      <c r="Q472" s="4">
        <v>1</v>
      </c>
      <c r="R472" s="78" t="s">
        <v>423</v>
      </c>
      <c r="S472" s="78" t="s">
        <v>3507</v>
      </c>
      <c r="T472" s="85">
        <v>175</v>
      </c>
      <c r="U472" s="73">
        <f t="shared" si="16"/>
        <v>175</v>
      </c>
      <c r="V472" s="85">
        <v>350</v>
      </c>
      <c r="W472" s="85">
        <f t="shared" si="17"/>
        <v>350</v>
      </c>
      <c r="X472" s="86"/>
      <c r="Y472" s="87"/>
      <c r="Z472" s="75"/>
      <c r="AA472" s="75"/>
    </row>
    <row r="473" spans="1:27" ht="90" customHeight="1">
      <c r="A473" s="75"/>
      <c r="B473" s="5" t="s">
        <v>433</v>
      </c>
      <c r="C473" s="7" t="s">
        <v>3939</v>
      </c>
      <c r="D473" s="78" t="s">
        <v>437</v>
      </c>
      <c r="E473" s="7" t="s">
        <v>3495</v>
      </c>
      <c r="F473" s="7" t="s">
        <v>462</v>
      </c>
      <c r="G473" s="76" t="s">
        <v>3504</v>
      </c>
      <c r="H473" s="78" t="s">
        <v>460</v>
      </c>
      <c r="I473" s="5">
        <v>400</v>
      </c>
      <c r="J473" s="5" t="s">
        <v>4165</v>
      </c>
      <c r="K473" s="76" t="s">
        <v>3831</v>
      </c>
      <c r="L473" s="8">
        <v>4065426186802</v>
      </c>
      <c r="M473" s="78" t="s">
        <v>405</v>
      </c>
      <c r="N473" s="78" t="s">
        <v>72</v>
      </c>
      <c r="O473" s="5" t="s">
        <v>448</v>
      </c>
      <c r="P473" s="78" t="s">
        <v>3544</v>
      </c>
      <c r="Q473" s="4">
        <v>1</v>
      </c>
      <c r="R473" s="78" t="s">
        <v>423</v>
      </c>
      <c r="S473" s="78" t="s">
        <v>3507</v>
      </c>
      <c r="T473" s="85">
        <v>175</v>
      </c>
      <c r="U473" s="73">
        <f t="shared" si="16"/>
        <v>175</v>
      </c>
      <c r="V473" s="85">
        <v>350</v>
      </c>
      <c r="W473" s="85">
        <f t="shared" si="17"/>
        <v>350</v>
      </c>
      <c r="X473" s="86"/>
      <c r="Y473" s="87"/>
      <c r="Z473" s="75"/>
      <c r="AA473" s="75"/>
    </row>
    <row r="474" spans="1:27" ht="90" customHeight="1">
      <c r="A474" s="75"/>
      <c r="B474" s="5" t="s">
        <v>433</v>
      </c>
      <c r="C474" s="7" t="s">
        <v>3939</v>
      </c>
      <c r="D474" s="78" t="s">
        <v>437</v>
      </c>
      <c r="E474" s="7" t="s">
        <v>3495</v>
      </c>
      <c r="F474" s="7" t="s">
        <v>462</v>
      </c>
      <c r="G474" s="76" t="s">
        <v>3504</v>
      </c>
      <c r="H474" s="78" t="s">
        <v>460</v>
      </c>
      <c r="I474" s="5">
        <v>400</v>
      </c>
      <c r="J474" s="5" t="s">
        <v>4165</v>
      </c>
      <c r="K474" s="76" t="s">
        <v>3832</v>
      </c>
      <c r="L474" s="8">
        <v>4065426186666</v>
      </c>
      <c r="M474" s="78" t="s">
        <v>405</v>
      </c>
      <c r="N474" s="78" t="s">
        <v>72</v>
      </c>
      <c r="O474" s="5" t="s">
        <v>448</v>
      </c>
      <c r="P474" s="78" t="s">
        <v>576</v>
      </c>
      <c r="Q474" s="4">
        <v>1</v>
      </c>
      <c r="R474" s="78" t="s">
        <v>423</v>
      </c>
      <c r="S474" s="78" t="s">
        <v>3507</v>
      </c>
      <c r="T474" s="85">
        <v>175</v>
      </c>
      <c r="U474" s="73">
        <f t="shared" si="16"/>
        <v>175</v>
      </c>
      <c r="V474" s="85">
        <v>350</v>
      </c>
      <c r="W474" s="85">
        <f t="shared" si="17"/>
        <v>350</v>
      </c>
      <c r="X474" s="86"/>
      <c r="Y474" s="87"/>
      <c r="Z474" s="75"/>
      <c r="AA474" s="75"/>
    </row>
    <row r="475" spans="1:27" ht="90" customHeight="1">
      <c r="A475" s="75"/>
      <c r="B475" s="5" t="s">
        <v>433</v>
      </c>
      <c r="C475" s="7" t="s">
        <v>3939</v>
      </c>
      <c r="D475" s="78" t="s">
        <v>437</v>
      </c>
      <c r="E475" s="7" t="s">
        <v>3495</v>
      </c>
      <c r="F475" s="7" t="s">
        <v>462</v>
      </c>
      <c r="G475" s="76" t="s">
        <v>3504</v>
      </c>
      <c r="H475" s="78" t="s">
        <v>460</v>
      </c>
      <c r="I475" s="5">
        <v>400</v>
      </c>
      <c r="J475" s="5" t="s">
        <v>4165</v>
      </c>
      <c r="K475" s="76" t="s">
        <v>3833</v>
      </c>
      <c r="L475" s="8">
        <v>4065426183979</v>
      </c>
      <c r="M475" s="78" t="s">
        <v>405</v>
      </c>
      <c r="N475" s="78" t="s">
        <v>72</v>
      </c>
      <c r="O475" s="5" t="s">
        <v>448</v>
      </c>
      <c r="P475" s="78" t="s">
        <v>3528</v>
      </c>
      <c r="Q475" s="4">
        <v>2</v>
      </c>
      <c r="R475" s="78" t="s">
        <v>423</v>
      </c>
      <c r="S475" s="78" t="s">
        <v>3507</v>
      </c>
      <c r="T475" s="85">
        <v>175</v>
      </c>
      <c r="U475" s="73">
        <f t="shared" si="16"/>
        <v>350</v>
      </c>
      <c r="V475" s="85">
        <v>350</v>
      </c>
      <c r="W475" s="85">
        <f t="shared" si="17"/>
        <v>700</v>
      </c>
      <c r="X475" s="86"/>
      <c r="Y475" s="87"/>
      <c r="Z475" s="75"/>
      <c r="AA475" s="75"/>
    </row>
    <row r="476" spans="1:27" ht="90" customHeight="1">
      <c r="A476" s="75"/>
      <c r="B476" s="5" t="s">
        <v>433</v>
      </c>
      <c r="C476" s="7" t="s">
        <v>3939</v>
      </c>
      <c r="D476" s="78" t="s">
        <v>437</v>
      </c>
      <c r="E476" s="7" t="s">
        <v>3495</v>
      </c>
      <c r="F476" s="7" t="s">
        <v>462</v>
      </c>
      <c r="G476" s="76" t="s">
        <v>3504</v>
      </c>
      <c r="H476" s="78" t="s">
        <v>460</v>
      </c>
      <c r="I476" s="5">
        <v>400</v>
      </c>
      <c r="J476" s="5" t="s">
        <v>4165</v>
      </c>
      <c r="K476" s="76" t="s">
        <v>3834</v>
      </c>
      <c r="L476" s="8">
        <v>4065426186758</v>
      </c>
      <c r="M476" s="78" t="s">
        <v>405</v>
      </c>
      <c r="N476" s="78" t="s">
        <v>72</v>
      </c>
      <c r="O476" s="5" t="s">
        <v>448</v>
      </c>
      <c r="P476" s="78" t="s">
        <v>577</v>
      </c>
      <c r="Q476" s="4">
        <v>1</v>
      </c>
      <c r="R476" s="78" t="s">
        <v>423</v>
      </c>
      <c r="S476" s="78" t="s">
        <v>3507</v>
      </c>
      <c r="T476" s="85">
        <v>175</v>
      </c>
      <c r="U476" s="73">
        <f t="shared" si="16"/>
        <v>175</v>
      </c>
      <c r="V476" s="85">
        <v>350</v>
      </c>
      <c r="W476" s="85">
        <f t="shared" si="17"/>
        <v>350</v>
      </c>
      <c r="X476" s="86"/>
      <c r="Y476" s="87"/>
      <c r="Z476" s="75"/>
      <c r="AA476" s="75"/>
    </row>
    <row r="477" spans="1:27" ht="90" customHeight="1">
      <c r="A477" s="75"/>
      <c r="B477" s="5" t="s">
        <v>433</v>
      </c>
      <c r="C477" s="7" t="s">
        <v>3939</v>
      </c>
      <c r="D477" s="7" t="s">
        <v>437</v>
      </c>
      <c r="E477" s="7" t="s">
        <v>3495</v>
      </c>
      <c r="F477" s="7" t="s">
        <v>462</v>
      </c>
      <c r="G477" s="7" t="s">
        <v>418</v>
      </c>
      <c r="H477" s="7" t="s">
        <v>460</v>
      </c>
      <c r="I477" s="7">
        <v>400</v>
      </c>
      <c r="J477" s="5" t="s">
        <v>4165</v>
      </c>
      <c r="K477" s="76" t="s">
        <v>3106</v>
      </c>
      <c r="L477" s="8">
        <v>4065426186673</v>
      </c>
      <c r="M477" s="7" t="s">
        <v>405</v>
      </c>
      <c r="N477" s="7" t="s">
        <v>72</v>
      </c>
      <c r="O477" s="7" t="s">
        <v>448</v>
      </c>
      <c r="P477" s="7">
        <v>6</v>
      </c>
      <c r="Q477" s="9">
        <v>3</v>
      </c>
      <c r="R477" s="8" t="s">
        <v>423</v>
      </c>
      <c r="S477" s="7" t="s">
        <v>33</v>
      </c>
      <c r="T477" s="85">
        <v>177.5</v>
      </c>
      <c r="U477" s="73">
        <f t="shared" si="16"/>
        <v>532.5</v>
      </c>
      <c r="V477" s="85">
        <v>350</v>
      </c>
      <c r="W477" s="85">
        <f t="shared" si="17"/>
        <v>1050</v>
      </c>
      <c r="X477" s="86"/>
      <c r="Y477" s="87"/>
      <c r="Z477" s="4"/>
      <c r="AA477" s="5"/>
    </row>
    <row r="478" spans="1:27" ht="90" customHeight="1">
      <c r="A478" s="75"/>
      <c r="B478" s="5" t="s">
        <v>433</v>
      </c>
      <c r="C478" s="7" t="s">
        <v>3939</v>
      </c>
      <c r="D478" s="7" t="s">
        <v>437</v>
      </c>
      <c r="E478" s="7" t="s">
        <v>3495</v>
      </c>
      <c r="F478" s="7" t="s">
        <v>462</v>
      </c>
      <c r="G478" s="7" t="s">
        <v>418</v>
      </c>
      <c r="H478" s="7" t="s">
        <v>460</v>
      </c>
      <c r="I478" s="7">
        <v>400</v>
      </c>
      <c r="J478" s="5" t="s">
        <v>4165</v>
      </c>
      <c r="K478" s="76" t="s">
        <v>3107</v>
      </c>
      <c r="L478" s="8">
        <v>4065426186765</v>
      </c>
      <c r="M478" s="7" t="s">
        <v>405</v>
      </c>
      <c r="N478" s="7" t="s">
        <v>72</v>
      </c>
      <c r="O478" s="7" t="s">
        <v>448</v>
      </c>
      <c r="P478" s="7" t="s">
        <v>578</v>
      </c>
      <c r="Q478" s="9">
        <v>3</v>
      </c>
      <c r="R478" s="8" t="s">
        <v>423</v>
      </c>
      <c r="S478" s="7" t="s">
        <v>33</v>
      </c>
      <c r="T478" s="85">
        <v>177.5</v>
      </c>
      <c r="U478" s="73">
        <f t="shared" si="16"/>
        <v>532.5</v>
      </c>
      <c r="V478" s="85">
        <v>350</v>
      </c>
      <c r="W478" s="85">
        <f t="shared" si="17"/>
        <v>1050</v>
      </c>
      <c r="X478" s="86"/>
      <c r="Y478" s="87"/>
      <c r="Z478" s="4"/>
      <c r="AA478" s="5"/>
    </row>
    <row r="479" spans="1:27" ht="90" customHeight="1">
      <c r="A479" s="75"/>
      <c r="B479" s="5" t="s">
        <v>433</v>
      </c>
      <c r="C479" s="7" t="s">
        <v>3939</v>
      </c>
      <c r="D479" s="7" t="s">
        <v>437</v>
      </c>
      <c r="E479" s="7" t="s">
        <v>3495</v>
      </c>
      <c r="F479" s="7" t="s">
        <v>462</v>
      </c>
      <c r="G479" s="7" t="s">
        <v>418</v>
      </c>
      <c r="H479" s="7" t="s">
        <v>460</v>
      </c>
      <c r="I479" s="7">
        <v>400</v>
      </c>
      <c r="J479" s="5" t="s">
        <v>4165</v>
      </c>
      <c r="K479" s="76" t="s">
        <v>3108</v>
      </c>
      <c r="L479" s="8">
        <v>4065426186741</v>
      </c>
      <c r="M479" s="7" t="s">
        <v>405</v>
      </c>
      <c r="N479" s="7" t="s">
        <v>72</v>
      </c>
      <c r="O479" s="7" t="s">
        <v>448</v>
      </c>
      <c r="P479" s="7">
        <v>7</v>
      </c>
      <c r="Q479" s="9">
        <v>2</v>
      </c>
      <c r="R479" s="8" t="s">
        <v>423</v>
      </c>
      <c r="S479" s="7" t="s">
        <v>33</v>
      </c>
      <c r="T479" s="85">
        <v>177.5</v>
      </c>
      <c r="U479" s="73">
        <f t="shared" si="16"/>
        <v>355</v>
      </c>
      <c r="V479" s="85">
        <v>350</v>
      </c>
      <c r="W479" s="85">
        <f t="shared" si="17"/>
        <v>700</v>
      </c>
      <c r="X479" s="86"/>
      <c r="Y479" s="87"/>
      <c r="Z479" s="4"/>
      <c r="AA479" s="5"/>
    </row>
    <row r="480" spans="1:27" ht="90" customHeight="1">
      <c r="A480" s="75"/>
      <c r="B480" s="5" t="s">
        <v>433</v>
      </c>
      <c r="C480" s="7" t="s">
        <v>3939</v>
      </c>
      <c r="D480" s="78" t="s">
        <v>437</v>
      </c>
      <c r="E480" s="7" t="s">
        <v>3495</v>
      </c>
      <c r="F480" s="7" t="s">
        <v>462</v>
      </c>
      <c r="G480" s="76" t="s">
        <v>3504</v>
      </c>
      <c r="H480" s="78" t="s">
        <v>460</v>
      </c>
      <c r="I480" s="5">
        <v>400</v>
      </c>
      <c r="J480" s="5" t="s">
        <v>4165</v>
      </c>
      <c r="K480" s="76" t="s">
        <v>3835</v>
      </c>
      <c r="L480" s="8">
        <v>4065426183986</v>
      </c>
      <c r="M480" s="78" t="s">
        <v>405</v>
      </c>
      <c r="N480" s="78" t="s">
        <v>72</v>
      </c>
      <c r="O480" s="5" t="s">
        <v>448</v>
      </c>
      <c r="P480" s="78" t="s">
        <v>579</v>
      </c>
      <c r="Q480" s="4">
        <v>1</v>
      </c>
      <c r="R480" s="78" t="s">
        <v>423</v>
      </c>
      <c r="S480" s="78" t="s">
        <v>3507</v>
      </c>
      <c r="T480" s="85">
        <v>175</v>
      </c>
      <c r="U480" s="73">
        <f t="shared" si="16"/>
        <v>175</v>
      </c>
      <c r="V480" s="85">
        <v>350</v>
      </c>
      <c r="W480" s="85">
        <f t="shared" si="17"/>
        <v>350</v>
      </c>
      <c r="X480" s="86"/>
      <c r="Y480" s="87"/>
      <c r="Z480" s="75"/>
      <c r="AA480" s="75"/>
    </row>
    <row r="481" spans="1:27" ht="90" customHeight="1">
      <c r="A481" s="75"/>
      <c r="B481" s="5" t="s">
        <v>433</v>
      </c>
      <c r="C481" s="7" t="s">
        <v>3939</v>
      </c>
      <c r="D481" s="78" t="s">
        <v>437</v>
      </c>
      <c r="E481" s="7" t="s">
        <v>3495</v>
      </c>
      <c r="F481" s="7" t="s">
        <v>462</v>
      </c>
      <c r="G481" s="76" t="s">
        <v>3504</v>
      </c>
      <c r="H481" s="78" t="s">
        <v>460</v>
      </c>
      <c r="I481" s="5">
        <v>400</v>
      </c>
      <c r="J481" s="5" t="s">
        <v>4165</v>
      </c>
      <c r="K481" s="76" t="s">
        <v>3836</v>
      </c>
      <c r="L481" s="8">
        <v>4065426186734</v>
      </c>
      <c r="M481" s="78" t="s">
        <v>405</v>
      </c>
      <c r="N481" s="78" t="s">
        <v>72</v>
      </c>
      <c r="O481" s="5" t="s">
        <v>448</v>
      </c>
      <c r="P481" s="78" t="s">
        <v>3526</v>
      </c>
      <c r="Q481" s="4">
        <v>2</v>
      </c>
      <c r="R481" s="78" t="s">
        <v>423</v>
      </c>
      <c r="S481" s="78" t="s">
        <v>3507</v>
      </c>
      <c r="T481" s="85">
        <v>175</v>
      </c>
      <c r="U481" s="73">
        <f t="shared" si="16"/>
        <v>350</v>
      </c>
      <c r="V481" s="85">
        <v>350</v>
      </c>
      <c r="W481" s="85">
        <f t="shared" si="17"/>
        <v>700</v>
      </c>
      <c r="X481" s="86"/>
      <c r="Y481" s="87"/>
      <c r="Z481" s="75"/>
      <c r="AA481" s="75"/>
    </row>
    <row r="482" spans="1:27" ht="90" customHeight="1">
      <c r="A482" s="75"/>
      <c r="B482" s="5" t="s">
        <v>433</v>
      </c>
      <c r="C482" s="7" t="s">
        <v>3939</v>
      </c>
      <c r="D482" s="78" t="s">
        <v>437</v>
      </c>
      <c r="E482" s="7" t="s">
        <v>3495</v>
      </c>
      <c r="F482" s="7" t="s">
        <v>462</v>
      </c>
      <c r="G482" s="76" t="s">
        <v>3504</v>
      </c>
      <c r="H482" s="78" t="s">
        <v>460</v>
      </c>
      <c r="I482" s="5">
        <v>400</v>
      </c>
      <c r="J482" s="5" t="s">
        <v>4165</v>
      </c>
      <c r="K482" s="76" t="s">
        <v>3837</v>
      </c>
      <c r="L482" s="8">
        <v>4065426186796</v>
      </c>
      <c r="M482" s="78" t="s">
        <v>405</v>
      </c>
      <c r="N482" s="78" t="s">
        <v>72</v>
      </c>
      <c r="O482" s="5" t="s">
        <v>448</v>
      </c>
      <c r="P482" s="78" t="s">
        <v>580</v>
      </c>
      <c r="Q482" s="4">
        <v>1</v>
      </c>
      <c r="R482" s="78" t="s">
        <v>423</v>
      </c>
      <c r="S482" s="78" t="s">
        <v>3507</v>
      </c>
      <c r="T482" s="85">
        <v>175</v>
      </c>
      <c r="U482" s="73">
        <f t="shared" si="16"/>
        <v>175</v>
      </c>
      <c r="V482" s="85">
        <v>350</v>
      </c>
      <c r="W482" s="85">
        <f t="shared" si="17"/>
        <v>350</v>
      </c>
      <c r="X482" s="86"/>
      <c r="Y482" s="87"/>
      <c r="Z482" s="75"/>
      <c r="AA482" s="75"/>
    </row>
    <row r="483" spans="1:27" ht="90" customHeight="1">
      <c r="A483" s="75"/>
      <c r="B483" s="5" t="s">
        <v>433</v>
      </c>
      <c r="C483" s="7" t="s">
        <v>3939</v>
      </c>
      <c r="D483" s="78" t="s">
        <v>437</v>
      </c>
      <c r="E483" s="7" t="s">
        <v>3495</v>
      </c>
      <c r="F483" s="7" t="s">
        <v>462</v>
      </c>
      <c r="G483" s="76" t="s">
        <v>3504</v>
      </c>
      <c r="H483" s="78" t="s">
        <v>460</v>
      </c>
      <c r="I483" s="5">
        <v>400</v>
      </c>
      <c r="J483" s="5" t="s">
        <v>4165</v>
      </c>
      <c r="K483" s="76" t="s">
        <v>3838</v>
      </c>
      <c r="L483" s="8">
        <v>4065426186710</v>
      </c>
      <c r="M483" s="78" t="s">
        <v>405</v>
      </c>
      <c r="N483" s="78" t="s">
        <v>72</v>
      </c>
      <c r="O483" s="5" t="s">
        <v>448</v>
      </c>
      <c r="P483" s="78" t="s">
        <v>3529</v>
      </c>
      <c r="Q483" s="4">
        <v>1</v>
      </c>
      <c r="R483" s="78" t="s">
        <v>423</v>
      </c>
      <c r="S483" s="78" t="s">
        <v>3507</v>
      </c>
      <c r="T483" s="85">
        <v>175</v>
      </c>
      <c r="U483" s="73">
        <f t="shared" si="16"/>
        <v>175</v>
      </c>
      <c r="V483" s="85">
        <v>350</v>
      </c>
      <c r="W483" s="85">
        <f t="shared" si="17"/>
        <v>350</v>
      </c>
      <c r="X483" s="86"/>
      <c r="Y483" s="87"/>
      <c r="Z483" s="75"/>
      <c r="AA483" s="75"/>
    </row>
    <row r="484" spans="1:27" ht="90" customHeight="1">
      <c r="A484" s="75"/>
      <c r="B484" s="5" t="s">
        <v>433</v>
      </c>
      <c r="C484" s="7" t="s">
        <v>3939</v>
      </c>
      <c r="D484" s="78" t="s">
        <v>437</v>
      </c>
      <c r="E484" s="7" t="s">
        <v>3495</v>
      </c>
      <c r="F484" s="7" t="s">
        <v>462</v>
      </c>
      <c r="G484" s="76" t="s">
        <v>3504</v>
      </c>
      <c r="H484" s="78" t="s">
        <v>460</v>
      </c>
      <c r="I484" s="5">
        <v>400</v>
      </c>
      <c r="J484" s="5" t="s">
        <v>4166</v>
      </c>
      <c r="K484" s="76" t="s">
        <v>3839</v>
      </c>
      <c r="L484" s="8">
        <v>4065426183924</v>
      </c>
      <c r="M484" s="78" t="s">
        <v>405</v>
      </c>
      <c r="N484" s="78" t="s">
        <v>72</v>
      </c>
      <c r="O484" s="5" t="s">
        <v>475</v>
      </c>
      <c r="P484" s="78" t="s">
        <v>3527</v>
      </c>
      <c r="Q484" s="4">
        <v>1</v>
      </c>
      <c r="R484" s="78" t="s">
        <v>423</v>
      </c>
      <c r="S484" s="78" t="s">
        <v>3507</v>
      </c>
      <c r="T484" s="85">
        <v>175</v>
      </c>
      <c r="U484" s="73">
        <f t="shared" si="16"/>
        <v>175</v>
      </c>
      <c r="V484" s="85">
        <v>350</v>
      </c>
      <c r="W484" s="85">
        <f t="shared" si="17"/>
        <v>350</v>
      </c>
      <c r="X484" s="86"/>
      <c r="Y484" s="87"/>
      <c r="Z484" s="75"/>
      <c r="AA484" s="75"/>
    </row>
    <row r="485" spans="1:27" ht="90" customHeight="1">
      <c r="A485" s="75"/>
      <c r="B485" s="5" t="s">
        <v>433</v>
      </c>
      <c r="C485" s="7" t="s">
        <v>3939</v>
      </c>
      <c r="D485" s="78" t="s">
        <v>437</v>
      </c>
      <c r="E485" s="7" t="s">
        <v>3495</v>
      </c>
      <c r="F485" s="7" t="s">
        <v>462</v>
      </c>
      <c r="G485" s="76" t="s">
        <v>3504</v>
      </c>
      <c r="H485" s="78" t="s">
        <v>460</v>
      </c>
      <c r="I485" s="5">
        <v>400</v>
      </c>
      <c r="J485" s="5" t="s">
        <v>4166</v>
      </c>
      <c r="K485" s="76" t="s">
        <v>3840</v>
      </c>
      <c r="L485" s="8">
        <v>4065426183870</v>
      </c>
      <c r="M485" s="78" t="s">
        <v>405</v>
      </c>
      <c r="N485" s="78" t="s">
        <v>72</v>
      </c>
      <c r="O485" s="5" t="s">
        <v>475</v>
      </c>
      <c r="P485" s="78" t="s">
        <v>579</v>
      </c>
      <c r="Q485" s="4">
        <v>2</v>
      </c>
      <c r="R485" s="78" t="s">
        <v>423</v>
      </c>
      <c r="S485" s="78" t="s">
        <v>3507</v>
      </c>
      <c r="T485" s="85">
        <v>175</v>
      </c>
      <c r="U485" s="73">
        <f t="shared" si="16"/>
        <v>350</v>
      </c>
      <c r="V485" s="85">
        <v>350</v>
      </c>
      <c r="W485" s="85">
        <f t="shared" si="17"/>
        <v>700</v>
      </c>
      <c r="X485" s="86"/>
      <c r="Y485" s="87"/>
      <c r="Z485" s="75"/>
      <c r="AA485" s="75"/>
    </row>
    <row r="486" spans="1:27" ht="90" customHeight="1">
      <c r="A486" s="75"/>
      <c r="B486" s="5" t="s">
        <v>433</v>
      </c>
      <c r="C486" s="7" t="s">
        <v>3939</v>
      </c>
      <c r="D486" s="78" t="s">
        <v>437</v>
      </c>
      <c r="E486" s="7" t="s">
        <v>3495</v>
      </c>
      <c r="F486" s="7" t="s">
        <v>462</v>
      </c>
      <c r="G486" s="76" t="s">
        <v>3504</v>
      </c>
      <c r="H486" s="78" t="s">
        <v>460</v>
      </c>
      <c r="I486" s="5">
        <v>400</v>
      </c>
      <c r="J486" s="5" t="s">
        <v>4166</v>
      </c>
      <c r="K486" s="76" t="s">
        <v>3841</v>
      </c>
      <c r="L486" s="8">
        <v>4065426183948</v>
      </c>
      <c r="M486" s="78" t="s">
        <v>405</v>
      </c>
      <c r="N486" s="78" t="s">
        <v>72</v>
      </c>
      <c r="O486" s="5" t="s">
        <v>475</v>
      </c>
      <c r="P486" s="78" t="s">
        <v>3526</v>
      </c>
      <c r="Q486" s="4">
        <v>1</v>
      </c>
      <c r="R486" s="78" t="s">
        <v>423</v>
      </c>
      <c r="S486" s="78" t="s">
        <v>3507</v>
      </c>
      <c r="T486" s="85">
        <v>175</v>
      </c>
      <c r="U486" s="73">
        <f t="shared" si="16"/>
        <v>175</v>
      </c>
      <c r="V486" s="85">
        <v>350</v>
      </c>
      <c r="W486" s="85">
        <f t="shared" si="17"/>
        <v>350</v>
      </c>
      <c r="X486" s="86"/>
      <c r="Y486" s="87"/>
      <c r="Z486" s="75"/>
      <c r="AA486" s="75"/>
    </row>
    <row r="487" spans="1:27" ht="90" customHeight="1">
      <c r="A487" s="75"/>
      <c r="B487" s="5" t="s">
        <v>433</v>
      </c>
      <c r="C487" s="7" t="s">
        <v>3939</v>
      </c>
      <c r="D487" s="78" t="s">
        <v>437</v>
      </c>
      <c r="E487" s="7" t="s">
        <v>3495</v>
      </c>
      <c r="F487" s="7" t="s">
        <v>462</v>
      </c>
      <c r="G487" s="76" t="s">
        <v>3504</v>
      </c>
      <c r="H487" s="78" t="s">
        <v>460</v>
      </c>
      <c r="I487" s="5">
        <v>400</v>
      </c>
      <c r="J487" s="5" t="s">
        <v>4166</v>
      </c>
      <c r="K487" s="76" t="s">
        <v>3842</v>
      </c>
      <c r="L487" s="8">
        <v>4065426183764</v>
      </c>
      <c r="M487" s="78" t="s">
        <v>405</v>
      </c>
      <c r="N487" s="78" t="s">
        <v>72</v>
      </c>
      <c r="O487" s="5" t="s">
        <v>475</v>
      </c>
      <c r="P487" s="78" t="s">
        <v>580</v>
      </c>
      <c r="Q487" s="4">
        <v>2</v>
      </c>
      <c r="R487" s="78" t="s">
        <v>423</v>
      </c>
      <c r="S487" s="78" t="s">
        <v>3507</v>
      </c>
      <c r="T487" s="85">
        <v>175</v>
      </c>
      <c r="U487" s="73">
        <f t="shared" si="16"/>
        <v>350</v>
      </c>
      <c r="V487" s="85">
        <v>350</v>
      </c>
      <c r="W487" s="85">
        <f t="shared" si="17"/>
        <v>700</v>
      </c>
      <c r="X487" s="86"/>
      <c r="Y487" s="87"/>
      <c r="Z487" s="75"/>
      <c r="AA487" s="75"/>
    </row>
    <row r="488" spans="1:27" ht="90" customHeight="1">
      <c r="A488" s="75"/>
      <c r="B488" s="5" t="s">
        <v>433</v>
      </c>
      <c r="C488" s="7" t="s">
        <v>3939</v>
      </c>
      <c r="D488" s="78" t="s">
        <v>437</v>
      </c>
      <c r="E488" s="7" t="s">
        <v>3495</v>
      </c>
      <c r="F488" s="7" t="s">
        <v>462</v>
      </c>
      <c r="G488" s="76" t="s">
        <v>3504</v>
      </c>
      <c r="H488" s="78" t="s">
        <v>460</v>
      </c>
      <c r="I488" s="5">
        <v>400</v>
      </c>
      <c r="J488" s="5" t="s">
        <v>4166</v>
      </c>
      <c r="K488" s="76" t="s">
        <v>3843</v>
      </c>
      <c r="L488" s="8">
        <v>4065426183900</v>
      </c>
      <c r="M488" s="78" t="s">
        <v>405</v>
      </c>
      <c r="N488" s="78" t="s">
        <v>72</v>
      </c>
      <c r="O488" s="5" t="s">
        <v>475</v>
      </c>
      <c r="P488" s="78" t="s">
        <v>3529</v>
      </c>
      <c r="Q488" s="4">
        <v>1</v>
      </c>
      <c r="R488" s="78" t="s">
        <v>423</v>
      </c>
      <c r="S488" s="78" t="s">
        <v>3507</v>
      </c>
      <c r="T488" s="85">
        <v>175</v>
      </c>
      <c r="U488" s="73">
        <f t="shared" si="16"/>
        <v>175</v>
      </c>
      <c r="V488" s="85">
        <v>350</v>
      </c>
      <c r="W488" s="85">
        <f t="shared" si="17"/>
        <v>350</v>
      </c>
      <c r="X488" s="86"/>
      <c r="Y488" s="87"/>
      <c r="Z488" s="75"/>
      <c r="AA488" s="75"/>
    </row>
    <row r="489" spans="1:27" ht="90" customHeight="1">
      <c r="A489" s="75"/>
      <c r="B489" s="5" t="s">
        <v>433</v>
      </c>
      <c r="C489" s="7" t="s">
        <v>3939</v>
      </c>
      <c r="D489" s="78" t="s">
        <v>437</v>
      </c>
      <c r="E489" s="7" t="s">
        <v>3495</v>
      </c>
      <c r="F489" s="7" t="s">
        <v>462</v>
      </c>
      <c r="G489" s="76" t="s">
        <v>3504</v>
      </c>
      <c r="H489" s="78" t="s">
        <v>460</v>
      </c>
      <c r="I489" s="5">
        <v>400</v>
      </c>
      <c r="J489" s="5" t="s">
        <v>4166</v>
      </c>
      <c r="K489" s="76" t="s">
        <v>3844</v>
      </c>
      <c r="L489" s="8">
        <v>4065426183931</v>
      </c>
      <c r="M489" s="78" t="s">
        <v>405</v>
      </c>
      <c r="N489" s="78" t="s">
        <v>72</v>
      </c>
      <c r="O489" s="5" t="s">
        <v>475</v>
      </c>
      <c r="P489" s="78" t="s">
        <v>581</v>
      </c>
      <c r="Q489" s="4">
        <v>2</v>
      </c>
      <c r="R489" s="78" t="s">
        <v>423</v>
      </c>
      <c r="S489" s="78" t="s">
        <v>3507</v>
      </c>
      <c r="T489" s="85">
        <v>175</v>
      </c>
      <c r="U489" s="73">
        <f t="shared" si="16"/>
        <v>350</v>
      </c>
      <c r="V489" s="85">
        <v>350</v>
      </c>
      <c r="W489" s="85">
        <f t="shared" si="17"/>
        <v>700</v>
      </c>
      <c r="X489" s="86"/>
      <c r="Y489" s="87"/>
      <c r="Z489" s="75"/>
      <c r="AA489" s="75"/>
    </row>
    <row r="490" spans="1:27" ht="90" customHeight="1">
      <c r="A490" s="75"/>
      <c r="B490" s="5" t="s">
        <v>433</v>
      </c>
      <c r="C490" s="7" t="s">
        <v>3939</v>
      </c>
      <c r="D490" s="7" t="s">
        <v>434</v>
      </c>
      <c r="E490" s="7" t="s">
        <v>3495</v>
      </c>
      <c r="F490" s="7" t="s">
        <v>464</v>
      </c>
      <c r="G490" s="5" t="s">
        <v>419</v>
      </c>
      <c r="H490" s="7" t="s">
        <v>457</v>
      </c>
      <c r="I490" s="7">
        <v>400</v>
      </c>
      <c r="J490" s="5" t="s">
        <v>4167</v>
      </c>
      <c r="K490" s="76" t="s">
        <v>674</v>
      </c>
      <c r="L490" s="8">
        <v>4065426225532</v>
      </c>
      <c r="M490" s="7" t="s">
        <v>177</v>
      </c>
      <c r="N490" s="7" t="s">
        <v>64</v>
      </c>
      <c r="O490" s="7" t="s">
        <v>519</v>
      </c>
      <c r="P490" s="7" t="s">
        <v>584</v>
      </c>
      <c r="Q490" s="9">
        <v>2</v>
      </c>
      <c r="R490" s="8" t="s">
        <v>423</v>
      </c>
      <c r="S490" s="7" t="s">
        <v>33</v>
      </c>
      <c r="T490" s="85">
        <v>75</v>
      </c>
      <c r="U490" s="73">
        <f t="shared" si="16"/>
        <v>150</v>
      </c>
      <c r="V490" s="85">
        <v>150</v>
      </c>
      <c r="W490" s="85">
        <f t="shared" si="17"/>
        <v>300</v>
      </c>
      <c r="X490" s="84"/>
      <c r="Y490" s="87"/>
      <c r="Z490" s="4"/>
      <c r="AA490" s="5"/>
    </row>
    <row r="491" spans="1:27" ht="90" customHeight="1">
      <c r="A491" s="75"/>
      <c r="B491" s="5" t="s">
        <v>433</v>
      </c>
      <c r="C491" s="7" t="s">
        <v>3939</v>
      </c>
      <c r="D491" s="7" t="s">
        <v>434</v>
      </c>
      <c r="E491" s="7" t="s">
        <v>3495</v>
      </c>
      <c r="F491" s="7" t="s">
        <v>464</v>
      </c>
      <c r="G491" s="5" t="s">
        <v>419</v>
      </c>
      <c r="H491" s="7" t="s">
        <v>457</v>
      </c>
      <c r="I491" s="7">
        <v>400</v>
      </c>
      <c r="J491" s="5" t="s">
        <v>4167</v>
      </c>
      <c r="K491" s="76" t="s">
        <v>535</v>
      </c>
      <c r="L491" s="8">
        <v>4065426224191</v>
      </c>
      <c r="M491" s="7" t="s">
        <v>177</v>
      </c>
      <c r="N491" s="7" t="s">
        <v>64</v>
      </c>
      <c r="O491" s="7" t="s">
        <v>519</v>
      </c>
      <c r="P491" s="7">
        <v>4</v>
      </c>
      <c r="Q491" s="9">
        <v>3</v>
      </c>
      <c r="R491" s="8" t="s">
        <v>423</v>
      </c>
      <c r="S491" s="7" t="s">
        <v>33</v>
      </c>
      <c r="T491" s="85">
        <v>75</v>
      </c>
      <c r="U491" s="73">
        <f t="shared" si="16"/>
        <v>225</v>
      </c>
      <c r="V491" s="85">
        <v>150</v>
      </c>
      <c r="W491" s="85">
        <f t="shared" si="17"/>
        <v>450</v>
      </c>
      <c r="X491" s="84"/>
      <c r="Y491" s="87"/>
      <c r="Z491" s="4"/>
      <c r="AA491" s="5"/>
    </row>
    <row r="492" spans="1:27" ht="90" customHeight="1">
      <c r="A492" s="75"/>
      <c r="B492" s="5" t="s">
        <v>433</v>
      </c>
      <c r="C492" s="7" t="s">
        <v>3939</v>
      </c>
      <c r="D492" s="7" t="s">
        <v>434</v>
      </c>
      <c r="E492" s="7" t="s">
        <v>3495</v>
      </c>
      <c r="F492" s="7" t="s">
        <v>464</v>
      </c>
      <c r="G492" s="5" t="s">
        <v>419</v>
      </c>
      <c r="H492" s="7" t="s">
        <v>457</v>
      </c>
      <c r="I492" s="7">
        <v>400</v>
      </c>
      <c r="J492" s="5" t="s">
        <v>4167</v>
      </c>
      <c r="K492" s="76" t="s">
        <v>675</v>
      </c>
      <c r="L492" s="8">
        <v>4065426224283</v>
      </c>
      <c r="M492" s="7" t="s">
        <v>177</v>
      </c>
      <c r="N492" s="7" t="s">
        <v>64</v>
      </c>
      <c r="O492" s="7" t="s">
        <v>519</v>
      </c>
      <c r="P492" s="7" t="s">
        <v>576</v>
      </c>
      <c r="Q492" s="9">
        <v>3</v>
      </c>
      <c r="R492" s="8" t="s">
        <v>423</v>
      </c>
      <c r="S492" s="7" t="s">
        <v>33</v>
      </c>
      <c r="T492" s="85">
        <v>75</v>
      </c>
      <c r="U492" s="73">
        <f t="shared" si="16"/>
        <v>225</v>
      </c>
      <c r="V492" s="85">
        <v>150</v>
      </c>
      <c r="W492" s="85">
        <f t="shared" si="17"/>
        <v>450</v>
      </c>
      <c r="X492" s="84"/>
      <c r="Y492" s="87"/>
      <c r="Z492" s="4"/>
      <c r="AA492" s="5"/>
    </row>
    <row r="493" spans="1:27" ht="90" customHeight="1">
      <c r="A493" s="75"/>
      <c r="B493" s="5" t="s">
        <v>433</v>
      </c>
      <c r="C493" s="7" t="s">
        <v>3939</v>
      </c>
      <c r="D493" s="7" t="s">
        <v>434</v>
      </c>
      <c r="E493" s="7" t="s">
        <v>3495</v>
      </c>
      <c r="F493" s="7" t="s">
        <v>464</v>
      </c>
      <c r="G493" s="5" t="s">
        <v>419</v>
      </c>
      <c r="H493" s="7" t="s">
        <v>457</v>
      </c>
      <c r="I493" s="7">
        <v>400</v>
      </c>
      <c r="J493" s="5" t="s">
        <v>4167</v>
      </c>
      <c r="K493" s="76" t="s">
        <v>676</v>
      </c>
      <c r="L493" s="8">
        <v>4065426224252</v>
      </c>
      <c r="M493" s="7" t="s">
        <v>177</v>
      </c>
      <c r="N493" s="7" t="s">
        <v>64</v>
      </c>
      <c r="O493" s="7" t="s">
        <v>519</v>
      </c>
      <c r="P493" s="7">
        <v>5</v>
      </c>
      <c r="Q493" s="9">
        <v>4</v>
      </c>
      <c r="R493" s="8" t="s">
        <v>423</v>
      </c>
      <c r="S493" s="7" t="s">
        <v>33</v>
      </c>
      <c r="T493" s="85">
        <v>75</v>
      </c>
      <c r="U493" s="73">
        <f t="shared" si="16"/>
        <v>300</v>
      </c>
      <c r="V493" s="85">
        <v>150</v>
      </c>
      <c r="W493" s="85">
        <f t="shared" si="17"/>
        <v>600</v>
      </c>
      <c r="X493" s="84"/>
      <c r="Y493" s="87"/>
      <c r="Z493" s="4"/>
      <c r="AA493" s="5"/>
    </row>
    <row r="494" spans="1:27" ht="90" customHeight="1">
      <c r="A494" s="75"/>
      <c r="B494" s="5" t="s">
        <v>433</v>
      </c>
      <c r="C494" s="7" t="s">
        <v>3939</v>
      </c>
      <c r="D494" s="7" t="s">
        <v>434</v>
      </c>
      <c r="E494" s="7" t="s">
        <v>3495</v>
      </c>
      <c r="F494" s="7" t="s">
        <v>464</v>
      </c>
      <c r="G494" s="5" t="s">
        <v>419</v>
      </c>
      <c r="H494" s="7" t="s">
        <v>457</v>
      </c>
      <c r="I494" s="7">
        <v>400</v>
      </c>
      <c r="J494" s="5" t="s">
        <v>4167</v>
      </c>
      <c r="K494" s="76" t="s">
        <v>677</v>
      </c>
      <c r="L494" s="8">
        <v>4065426224269</v>
      </c>
      <c r="M494" s="7" t="s">
        <v>177</v>
      </c>
      <c r="N494" s="7" t="s">
        <v>64</v>
      </c>
      <c r="O494" s="7" t="s">
        <v>519</v>
      </c>
      <c r="P494" s="7" t="s">
        <v>577</v>
      </c>
      <c r="Q494" s="9">
        <v>4</v>
      </c>
      <c r="R494" s="8" t="s">
        <v>423</v>
      </c>
      <c r="S494" s="7" t="s">
        <v>33</v>
      </c>
      <c r="T494" s="85">
        <v>75</v>
      </c>
      <c r="U494" s="73">
        <f t="shared" si="16"/>
        <v>300</v>
      </c>
      <c r="V494" s="85">
        <v>150</v>
      </c>
      <c r="W494" s="85">
        <f t="shared" si="17"/>
        <v>600</v>
      </c>
      <c r="X494" s="84"/>
      <c r="Y494" s="87"/>
      <c r="Z494" s="4"/>
      <c r="AA494" s="5"/>
    </row>
    <row r="495" spans="1:27" ht="90" customHeight="1">
      <c r="A495" s="75"/>
      <c r="B495" s="5" t="s">
        <v>433</v>
      </c>
      <c r="C495" s="7" t="s">
        <v>3939</v>
      </c>
      <c r="D495" s="7" t="s">
        <v>434</v>
      </c>
      <c r="E495" s="7" t="s">
        <v>3495</v>
      </c>
      <c r="F495" s="7" t="s">
        <v>464</v>
      </c>
      <c r="G495" s="5" t="s">
        <v>419</v>
      </c>
      <c r="H495" s="7" t="s">
        <v>457</v>
      </c>
      <c r="I495" s="7">
        <v>400</v>
      </c>
      <c r="J495" s="5" t="s">
        <v>4167</v>
      </c>
      <c r="K495" s="76" t="s">
        <v>678</v>
      </c>
      <c r="L495" s="8">
        <v>4065426224320</v>
      </c>
      <c r="M495" s="7" t="s">
        <v>177</v>
      </c>
      <c r="N495" s="7" t="s">
        <v>64</v>
      </c>
      <c r="O495" s="7" t="s">
        <v>519</v>
      </c>
      <c r="P495" s="7">
        <v>6</v>
      </c>
      <c r="Q495" s="9">
        <v>4</v>
      </c>
      <c r="R495" s="8" t="s">
        <v>423</v>
      </c>
      <c r="S495" s="7" t="s">
        <v>33</v>
      </c>
      <c r="T495" s="85">
        <v>75</v>
      </c>
      <c r="U495" s="73">
        <f t="shared" si="16"/>
        <v>300</v>
      </c>
      <c r="V495" s="85">
        <v>150</v>
      </c>
      <c r="W495" s="85">
        <f t="shared" si="17"/>
        <v>600</v>
      </c>
      <c r="X495" s="84"/>
      <c r="Y495" s="87"/>
      <c r="Z495" s="4"/>
      <c r="AA495" s="5"/>
    </row>
    <row r="496" spans="1:27" ht="90" customHeight="1">
      <c r="A496" s="75"/>
      <c r="B496" s="5" t="s">
        <v>433</v>
      </c>
      <c r="C496" s="7" t="s">
        <v>3939</v>
      </c>
      <c r="D496" s="7" t="s">
        <v>434</v>
      </c>
      <c r="E496" s="7" t="s">
        <v>3495</v>
      </c>
      <c r="F496" s="7" t="s">
        <v>464</v>
      </c>
      <c r="G496" s="5" t="s">
        <v>419</v>
      </c>
      <c r="H496" s="7" t="s">
        <v>457</v>
      </c>
      <c r="I496" s="7">
        <v>400</v>
      </c>
      <c r="J496" s="5" t="s">
        <v>4167</v>
      </c>
      <c r="K496" s="76" t="s">
        <v>679</v>
      </c>
      <c r="L496" s="8">
        <v>4065426225556</v>
      </c>
      <c r="M496" s="7" t="s">
        <v>177</v>
      </c>
      <c r="N496" s="7" t="s">
        <v>64</v>
      </c>
      <c r="O496" s="7" t="s">
        <v>519</v>
      </c>
      <c r="P496" s="7" t="s">
        <v>578</v>
      </c>
      <c r="Q496" s="9">
        <v>2</v>
      </c>
      <c r="R496" s="8" t="s">
        <v>423</v>
      </c>
      <c r="S496" s="7" t="s">
        <v>33</v>
      </c>
      <c r="T496" s="85">
        <v>75</v>
      </c>
      <c r="U496" s="73">
        <f t="shared" si="16"/>
        <v>150</v>
      </c>
      <c r="V496" s="85">
        <v>150</v>
      </c>
      <c r="W496" s="85">
        <f t="shared" si="17"/>
        <v>300</v>
      </c>
      <c r="X496" s="84"/>
      <c r="Y496" s="87"/>
      <c r="Z496" s="4"/>
      <c r="AA496" s="5"/>
    </row>
    <row r="497" spans="1:27" ht="90" customHeight="1">
      <c r="A497" s="75"/>
      <c r="B497" s="5" t="s">
        <v>433</v>
      </c>
      <c r="C497" s="7" t="s">
        <v>3939</v>
      </c>
      <c r="D497" s="7" t="s">
        <v>434</v>
      </c>
      <c r="E497" s="7" t="s">
        <v>3495</v>
      </c>
      <c r="F497" s="7" t="s">
        <v>464</v>
      </c>
      <c r="G497" s="5" t="s">
        <v>419</v>
      </c>
      <c r="H497" s="7" t="s">
        <v>457</v>
      </c>
      <c r="I497" s="7">
        <v>400</v>
      </c>
      <c r="J497" s="5" t="s">
        <v>4167</v>
      </c>
      <c r="K497" s="76" t="s">
        <v>680</v>
      </c>
      <c r="L497" s="8">
        <v>4065426224238</v>
      </c>
      <c r="M497" s="7" t="s">
        <v>177</v>
      </c>
      <c r="N497" s="7" t="s">
        <v>64</v>
      </c>
      <c r="O497" s="7" t="s">
        <v>519</v>
      </c>
      <c r="P497" s="7">
        <v>7</v>
      </c>
      <c r="Q497" s="9">
        <v>2</v>
      </c>
      <c r="R497" s="8" t="s">
        <v>423</v>
      </c>
      <c r="S497" s="7" t="s">
        <v>33</v>
      </c>
      <c r="T497" s="85">
        <v>75</v>
      </c>
      <c r="U497" s="73">
        <f t="shared" si="16"/>
        <v>150</v>
      </c>
      <c r="V497" s="85">
        <v>150</v>
      </c>
      <c r="W497" s="85">
        <f t="shared" si="17"/>
        <v>300</v>
      </c>
      <c r="X497" s="84"/>
      <c r="Y497" s="87"/>
      <c r="Z497" s="4"/>
      <c r="AA497" s="5"/>
    </row>
    <row r="498" spans="1:27" ht="90" customHeight="1">
      <c r="A498" s="75"/>
      <c r="B498" s="5" t="s">
        <v>433</v>
      </c>
      <c r="C498" s="7" t="s">
        <v>3939</v>
      </c>
      <c r="D498" s="7" t="s">
        <v>434</v>
      </c>
      <c r="E498" s="7" t="s">
        <v>3495</v>
      </c>
      <c r="F498" s="7" t="s">
        <v>464</v>
      </c>
      <c r="G498" s="5" t="s">
        <v>419</v>
      </c>
      <c r="H498" s="7" t="s">
        <v>457</v>
      </c>
      <c r="I498" s="7">
        <v>400</v>
      </c>
      <c r="J498" s="5" t="s">
        <v>4167</v>
      </c>
      <c r="K498" s="76" t="s">
        <v>681</v>
      </c>
      <c r="L498" s="8">
        <v>4065426224207</v>
      </c>
      <c r="M498" s="7" t="s">
        <v>177</v>
      </c>
      <c r="N498" s="7" t="s">
        <v>64</v>
      </c>
      <c r="O498" s="7" t="s">
        <v>519</v>
      </c>
      <c r="P498" s="7" t="s">
        <v>579</v>
      </c>
      <c r="Q498" s="9">
        <v>2</v>
      </c>
      <c r="R498" s="8" t="s">
        <v>423</v>
      </c>
      <c r="S498" s="7" t="s">
        <v>33</v>
      </c>
      <c r="T498" s="85">
        <v>75</v>
      </c>
      <c r="U498" s="73">
        <f t="shared" si="16"/>
        <v>150</v>
      </c>
      <c r="V498" s="85">
        <v>150</v>
      </c>
      <c r="W498" s="85">
        <f t="shared" si="17"/>
        <v>300</v>
      </c>
      <c r="X498" s="84"/>
      <c r="Y498" s="87"/>
      <c r="Z498" s="4"/>
      <c r="AA498" s="5"/>
    </row>
    <row r="499" spans="1:27" ht="90" customHeight="1">
      <c r="A499" s="75"/>
      <c r="B499" s="5" t="s">
        <v>433</v>
      </c>
      <c r="C499" s="7" t="s">
        <v>3939</v>
      </c>
      <c r="D499" s="7" t="s">
        <v>434</v>
      </c>
      <c r="E499" s="7" t="s">
        <v>3495</v>
      </c>
      <c r="F499" s="7" t="s">
        <v>464</v>
      </c>
      <c r="G499" s="5" t="s">
        <v>419</v>
      </c>
      <c r="H499" s="7" t="s">
        <v>457</v>
      </c>
      <c r="I499" s="7">
        <v>400</v>
      </c>
      <c r="J499" s="5" t="s">
        <v>4167</v>
      </c>
      <c r="K499" s="76" t="s">
        <v>682</v>
      </c>
      <c r="L499" s="8">
        <v>4065426225563</v>
      </c>
      <c r="M499" s="7" t="s">
        <v>177</v>
      </c>
      <c r="N499" s="7" t="s">
        <v>64</v>
      </c>
      <c r="O499" s="7" t="s">
        <v>519</v>
      </c>
      <c r="P499" s="7">
        <v>8</v>
      </c>
      <c r="Q499" s="9">
        <v>1</v>
      </c>
      <c r="R499" s="8" t="s">
        <v>423</v>
      </c>
      <c r="S499" s="7" t="s">
        <v>33</v>
      </c>
      <c r="T499" s="85">
        <v>75</v>
      </c>
      <c r="U499" s="73">
        <f t="shared" si="16"/>
        <v>75</v>
      </c>
      <c r="V499" s="85">
        <v>150</v>
      </c>
      <c r="W499" s="85">
        <f t="shared" si="17"/>
        <v>150</v>
      </c>
      <c r="X499" s="84"/>
      <c r="Y499" s="87"/>
      <c r="Z499" s="4"/>
      <c r="AA499" s="5"/>
    </row>
    <row r="500" spans="1:27" ht="90" customHeight="1">
      <c r="A500" s="75"/>
      <c r="B500" s="5" t="s">
        <v>433</v>
      </c>
      <c r="C500" s="7" t="s">
        <v>3939</v>
      </c>
      <c r="D500" s="7" t="s">
        <v>434</v>
      </c>
      <c r="E500" s="7" t="s">
        <v>3495</v>
      </c>
      <c r="F500" s="7" t="s">
        <v>464</v>
      </c>
      <c r="G500" s="5" t="s">
        <v>419</v>
      </c>
      <c r="H500" s="7" t="s">
        <v>457</v>
      </c>
      <c r="I500" s="7">
        <v>400</v>
      </c>
      <c r="J500" s="5" t="s">
        <v>4168</v>
      </c>
      <c r="K500" s="76" t="s">
        <v>2969</v>
      </c>
      <c r="L500" s="8">
        <v>4065426223071</v>
      </c>
      <c r="M500" s="7" t="s">
        <v>177</v>
      </c>
      <c r="N500" s="7" t="s">
        <v>64</v>
      </c>
      <c r="O500" s="7" t="s">
        <v>483</v>
      </c>
      <c r="P500" s="7" t="s">
        <v>576</v>
      </c>
      <c r="Q500" s="9">
        <v>1</v>
      </c>
      <c r="R500" s="8" t="s">
        <v>423</v>
      </c>
      <c r="S500" s="7" t="s">
        <v>33</v>
      </c>
      <c r="T500" s="85">
        <v>75</v>
      </c>
      <c r="U500" s="73">
        <f t="shared" si="16"/>
        <v>75</v>
      </c>
      <c r="V500" s="85">
        <v>150</v>
      </c>
      <c r="W500" s="85">
        <f t="shared" si="17"/>
        <v>150</v>
      </c>
      <c r="X500" s="84"/>
      <c r="Y500" s="87"/>
      <c r="Z500" s="4"/>
      <c r="AA500" s="5"/>
    </row>
    <row r="501" spans="1:27" ht="90" customHeight="1">
      <c r="A501" s="75"/>
      <c r="B501" s="5" t="s">
        <v>433</v>
      </c>
      <c r="C501" s="7" t="s">
        <v>3939</v>
      </c>
      <c r="D501" s="7" t="s">
        <v>434</v>
      </c>
      <c r="E501" s="7" t="s">
        <v>3495</v>
      </c>
      <c r="F501" s="7" t="s">
        <v>464</v>
      </c>
      <c r="G501" s="5" t="s">
        <v>419</v>
      </c>
      <c r="H501" s="7" t="s">
        <v>457</v>
      </c>
      <c r="I501" s="7">
        <v>400</v>
      </c>
      <c r="J501" s="5" t="s">
        <v>4168</v>
      </c>
      <c r="K501" s="76" t="s">
        <v>2970</v>
      </c>
      <c r="L501" s="8">
        <v>4065426224177</v>
      </c>
      <c r="M501" s="7" t="s">
        <v>177</v>
      </c>
      <c r="N501" s="7" t="s">
        <v>64</v>
      </c>
      <c r="O501" s="7" t="s">
        <v>483</v>
      </c>
      <c r="P501" s="7" t="s">
        <v>577</v>
      </c>
      <c r="Q501" s="9">
        <v>1</v>
      </c>
      <c r="R501" s="8" t="s">
        <v>423</v>
      </c>
      <c r="S501" s="7" t="s">
        <v>33</v>
      </c>
      <c r="T501" s="85">
        <v>75</v>
      </c>
      <c r="U501" s="73">
        <f t="shared" si="16"/>
        <v>75</v>
      </c>
      <c r="V501" s="85">
        <v>150</v>
      </c>
      <c r="W501" s="85">
        <f t="shared" si="17"/>
        <v>150</v>
      </c>
      <c r="X501" s="84"/>
      <c r="Y501" s="87"/>
      <c r="Z501" s="4"/>
      <c r="AA501" s="5"/>
    </row>
    <row r="502" spans="1:27" ht="90" customHeight="1">
      <c r="A502" s="75"/>
      <c r="B502" s="5" t="s">
        <v>433</v>
      </c>
      <c r="C502" s="7" t="s">
        <v>3939</v>
      </c>
      <c r="D502" s="7" t="s">
        <v>434</v>
      </c>
      <c r="E502" s="7" t="s">
        <v>3495</v>
      </c>
      <c r="F502" s="7" t="s">
        <v>464</v>
      </c>
      <c r="G502" s="5" t="s">
        <v>419</v>
      </c>
      <c r="H502" s="7" t="s">
        <v>457</v>
      </c>
      <c r="I502" s="7">
        <v>400</v>
      </c>
      <c r="J502" s="5" t="s">
        <v>4168</v>
      </c>
      <c r="K502" s="76" t="s">
        <v>2971</v>
      </c>
      <c r="L502" s="8">
        <v>4065426223064</v>
      </c>
      <c r="M502" s="7" t="s">
        <v>177</v>
      </c>
      <c r="N502" s="7" t="s">
        <v>64</v>
      </c>
      <c r="O502" s="7" t="s">
        <v>483</v>
      </c>
      <c r="P502" s="7">
        <v>6</v>
      </c>
      <c r="Q502" s="9">
        <v>1</v>
      </c>
      <c r="R502" s="8" t="s">
        <v>423</v>
      </c>
      <c r="S502" s="7" t="s">
        <v>33</v>
      </c>
      <c r="T502" s="85">
        <v>75</v>
      </c>
      <c r="U502" s="73">
        <f t="shared" si="16"/>
        <v>75</v>
      </c>
      <c r="V502" s="85">
        <v>150</v>
      </c>
      <c r="W502" s="85">
        <f t="shared" si="17"/>
        <v>150</v>
      </c>
      <c r="X502" s="84"/>
      <c r="Y502" s="87"/>
      <c r="Z502" s="4"/>
      <c r="AA502" s="5"/>
    </row>
    <row r="503" spans="1:27" ht="90" customHeight="1">
      <c r="A503" s="75"/>
      <c r="B503" s="5" t="s">
        <v>433</v>
      </c>
      <c r="C503" s="7" t="s">
        <v>3939</v>
      </c>
      <c r="D503" s="7" t="s">
        <v>434</v>
      </c>
      <c r="E503" s="7" t="s">
        <v>3495</v>
      </c>
      <c r="F503" s="7" t="s">
        <v>464</v>
      </c>
      <c r="G503" s="5" t="s">
        <v>419</v>
      </c>
      <c r="H503" s="7" t="s">
        <v>457</v>
      </c>
      <c r="I503" s="7">
        <v>400</v>
      </c>
      <c r="J503" s="5" t="s">
        <v>4168</v>
      </c>
      <c r="K503" s="76" t="s">
        <v>2972</v>
      </c>
      <c r="L503" s="8">
        <v>4065426224160</v>
      </c>
      <c r="M503" s="7" t="s">
        <v>177</v>
      </c>
      <c r="N503" s="7" t="s">
        <v>64</v>
      </c>
      <c r="O503" s="7" t="s">
        <v>483</v>
      </c>
      <c r="P503" s="7" t="s">
        <v>578</v>
      </c>
      <c r="Q503" s="9">
        <v>1</v>
      </c>
      <c r="R503" s="8" t="s">
        <v>423</v>
      </c>
      <c r="S503" s="7" t="s">
        <v>33</v>
      </c>
      <c r="T503" s="85">
        <v>75</v>
      </c>
      <c r="U503" s="73">
        <f t="shared" si="16"/>
        <v>75</v>
      </c>
      <c r="V503" s="85">
        <v>150</v>
      </c>
      <c r="W503" s="85">
        <f t="shared" si="17"/>
        <v>150</v>
      </c>
      <c r="X503" s="84"/>
      <c r="Y503" s="87"/>
      <c r="Z503" s="4"/>
      <c r="AA503" s="5"/>
    </row>
    <row r="504" spans="1:27" ht="90" customHeight="1">
      <c r="A504" s="75"/>
      <c r="B504" s="5" t="s">
        <v>433</v>
      </c>
      <c r="C504" s="7" t="s">
        <v>3939</v>
      </c>
      <c r="D504" s="7" t="s">
        <v>434</v>
      </c>
      <c r="E504" s="7" t="s">
        <v>3495</v>
      </c>
      <c r="F504" s="7" t="s">
        <v>464</v>
      </c>
      <c r="G504" s="5" t="s">
        <v>419</v>
      </c>
      <c r="H504" s="7" t="s">
        <v>457</v>
      </c>
      <c r="I504" s="7">
        <v>400</v>
      </c>
      <c r="J504" s="5" t="s">
        <v>4168</v>
      </c>
      <c r="K504" s="76" t="s">
        <v>2973</v>
      </c>
      <c r="L504" s="8">
        <v>4065426224146</v>
      </c>
      <c r="M504" s="7" t="s">
        <v>177</v>
      </c>
      <c r="N504" s="7" t="s">
        <v>64</v>
      </c>
      <c r="O504" s="7" t="s">
        <v>483</v>
      </c>
      <c r="P504" s="7" t="s">
        <v>579</v>
      </c>
      <c r="Q504" s="9">
        <v>1</v>
      </c>
      <c r="R504" s="8" t="s">
        <v>423</v>
      </c>
      <c r="S504" s="7" t="s">
        <v>33</v>
      </c>
      <c r="T504" s="85">
        <v>75</v>
      </c>
      <c r="U504" s="73">
        <f t="shared" si="16"/>
        <v>75</v>
      </c>
      <c r="V504" s="85">
        <v>150</v>
      </c>
      <c r="W504" s="85">
        <f t="shared" si="17"/>
        <v>150</v>
      </c>
      <c r="X504" s="84"/>
      <c r="Y504" s="87"/>
      <c r="Z504" s="4"/>
      <c r="AA504" s="5"/>
    </row>
    <row r="505" spans="1:27" ht="90" customHeight="1">
      <c r="A505" s="75"/>
      <c r="B505" s="5" t="s">
        <v>433</v>
      </c>
      <c r="C505" s="7" t="s">
        <v>3939</v>
      </c>
      <c r="D505" s="7" t="s">
        <v>434</v>
      </c>
      <c r="E505" s="7" t="s">
        <v>3495</v>
      </c>
      <c r="F505" s="7" t="s">
        <v>463</v>
      </c>
      <c r="G505" s="7" t="s">
        <v>418</v>
      </c>
      <c r="H505" s="7" t="s">
        <v>457</v>
      </c>
      <c r="I505" s="7">
        <v>400</v>
      </c>
      <c r="J505" s="5" t="s">
        <v>4169</v>
      </c>
      <c r="K505" s="76" t="s">
        <v>4075</v>
      </c>
      <c r="L505" s="8">
        <v>4065426209105</v>
      </c>
      <c r="M505" s="7" t="s">
        <v>393</v>
      </c>
      <c r="N505" s="7" t="s">
        <v>46</v>
      </c>
      <c r="O505" s="7" t="s">
        <v>444</v>
      </c>
      <c r="P505" s="7">
        <v>10</v>
      </c>
      <c r="Q505" s="9">
        <v>2</v>
      </c>
      <c r="R505" s="8" t="s">
        <v>423</v>
      </c>
      <c r="S505" s="7" t="s">
        <v>33</v>
      </c>
      <c r="T505" s="85">
        <v>75</v>
      </c>
      <c r="U505" s="73">
        <f t="shared" si="16"/>
        <v>150</v>
      </c>
      <c r="V505" s="85">
        <v>150</v>
      </c>
      <c r="W505" s="85">
        <f t="shared" si="17"/>
        <v>300</v>
      </c>
      <c r="X505" s="84"/>
      <c r="Y505" s="87"/>
      <c r="Z505" s="4"/>
      <c r="AA505" s="5"/>
    </row>
    <row r="506" spans="1:27" ht="90" customHeight="1">
      <c r="A506" s="75"/>
      <c r="B506" s="5" t="s">
        <v>433</v>
      </c>
      <c r="C506" s="5" t="s">
        <v>3939</v>
      </c>
      <c r="D506" s="5" t="s">
        <v>434</v>
      </c>
      <c r="E506" s="7" t="s">
        <v>3495</v>
      </c>
      <c r="F506" s="7" t="s">
        <v>463</v>
      </c>
      <c r="G506" s="7" t="s">
        <v>418</v>
      </c>
      <c r="H506" s="5" t="s">
        <v>457</v>
      </c>
      <c r="I506" s="5">
        <v>400</v>
      </c>
      <c r="J506" s="5" t="s">
        <v>4169</v>
      </c>
      <c r="K506" s="76" t="s">
        <v>3553</v>
      </c>
      <c r="L506" s="8">
        <v>4065426209082</v>
      </c>
      <c r="M506" s="5" t="s">
        <v>393</v>
      </c>
      <c r="N506" s="5" t="s">
        <v>46</v>
      </c>
      <c r="O506" s="5" t="s">
        <v>3509</v>
      </c>
      <c r="P506" s="5">
        <v>11</v>
      </c>
      <c r="Q506" s="4">
        <v>1</v>
      </c>
      <c r="R506" s="4">
        <v>640411000000</v>
      </c>
      <c r="S506" s="5" t="s">
        <v>33</v>
      </c>
      <c r="T506" s="85">
        <v>75</v>
      </c>
      <c r="U506" s="73">
        <f t="shared" si="16"/>
        <v>75</v>
      </c>
      <c r="V506" s="85">
        <v>150</v>
      </c>
      <c r="W506" s="85">
        <f t="shared" si="17"/>
        <v>150</v>
      </c>
      <c r="X506" s="86"/>
      <c r="Y506" s="87"/>
      <c r="Z506" s="75"/>
      <c r="AA506" s="75"/>
    </row>
    <row r="507" spans="1:27" ht="90" customHeight="1">
      <c r="A507" s="75"/>
      <c r="B507" s="5" t="s">
        <v>433</v>
      </c>
      <c r="C507" s="5" t="s">
        <v>3939</v>
      </c>
      <c r="D507" s="5" t="s">
        <v>434</v>
      </c>
      <c r="E507" s="7" t="s">
        <v>3495</v>
      </c>
      <c r="F507" s="7" t="s">
        <v>463</v>
      </c>
      <c r="G507" s="7" t="s">
        <v>418</v>
      </c>
      <c r="H507" s="5" t="s">
        <v>457</v>
      </c>
      <c r="I507" s="5">
        <v>400</v>
      </c>
      <c r="J507" s="5" t="s">
        <v>4169</v>
      </c>
      <c r="K507" s="76" t="s">
        <v>3554</v>
      </c>
      <c r="L507" s="8">
        <v>4065426209037</v>
      </c>
      <c r="M507" s="5" t="s">
        <v>393</v>
      </c>
      <c r="N507" s="5" t="s">
        <v>46</v>
      </c>
      <c r="O507" s="5" t="s">
        <v>3509</v>
      </c>
      <c r="P507" s="5" t="s">
        <v>578</v>
      </c>
      <c r="Q507" s="4">
        <v>1</v>
      </c>
      <c r="R507" s="5" t="s">
        <v>423</v>
      </c>
      <c r="S507" s="5" t="s">
        <v>33</v>
      </c>
      <c r="T507" s="85">
        <v>75</v>
      </c>
      <c r="U507" s="73">
        <f t="shared" si="16"/>
        <v>75</v>
      </c>
      <c r="V507" s="85">
        <v>150</v>
      </c>
      <c r="W507" s="85">
        <f t="shared" si="17"/>
        <v>150</v>
      </c>
      <c r="X507" s="86"/>
      <c r="Y507" s="87"/>
      <c r="Z507" s="75"/>
      <c r="AA507" s="75"/>
    </row>
    <row r="508" spans="1:27" ht="90" customHeight="1">
      <c r="A508" s="75"/>
      <c r="B508" s="5" t="s">
        <v>433</v>
      </c>
      <c r="C508" s="7" t="s">
        <v>3939</v>
      </c>
      <c r="D508" s="7" t="s">
        <v>434</v>
      </c>
      <c r="E508" s="7" t="s">
        <v>3495</v>
      </c>
      <c r="F508" s="7" t="s">
        <v>463</v>
      </c>
      <c r="G508" s="7" t="s">
        <v>418</v>
      </c>
      <c r="H508" s="7" t="s">
        <v>457</v>
      </c>
      <c r="I508" s="7">
        <v>400</v>
      </c>
      <c r="J508" s="5" t="s">
        <v>4169</v>
      </c>
      <c r="K508" s="76" t="s">
        <v>4074</v>
      </c>
      <c r="L508" s="8">
        <v>4065426209099</v>
      </c>
      <c r="M508" s="7" t="s">
        <v>393</v>
      </c>
      <c r="N508" s="7" t="s">
        <v>46</v>
      </c>
      <c r="O508" s="7" t="s">
        <v>444</v>
      </c>
      <c r="P508" s="7">
        <v>8</v>
      </c>
      <c r="Q508" s="9">
        <v>1</v>
      </c>
      <c r="R508" s="8" t="s">
        <v>423</v>
      </c>
      <c r="S508" s="7" t="s">
        <v>33</v>
      </c>
      <c r="T508" s="85">
        <v>75</v>
      </c>
      <c r="U508" s="73">
        <f t="shared" si="16"/>
        <v>75</v>
      </c>
      <c r="V508" s="85">
        <v>150</v>
      </c>
      <c r="W508" s="85">
        <f t="shared" si="17"/>
        <v>150</v>
      </c>
      <c r="X508" s="84"/>
      <c r="Y508" s="87"/>
      <c r="Z508" s="4"/>
      <c r="AA508" s="5"/>
    </row>
    <row r="509" spans="1:27" ht="90" customHeight="1">
      <c r="A509" s="75"/>
      <c r="B509" s="5" t="s">
        <v>433</v>
      </c>
      <c r="C509" s="5" t="s">
        <v>3939</v>
      </c>
      <c r="D509" s="5" t="s">
        <v>434</v>
      </c>
      <c r="E509" s="7" t="s">
        <v>3495</v>
      </c>
      <c r="F509" s="7" t="s">
        <v>463</v>
      </c>
      <c r="G509" s="7" t="s">
        <v>418</v>
      </c>
      <c r="H509" s="5" t="s">
        <v>457</v>
      </c>
      <c r="I509" s="5">
        <v>400</v>
      </c>
      <c r="J509" s="5" t="s">
        <v>4169</v>
      </c>
      <c r="K509" s="76" t="s">
        <v>3555</v>
      </c>
      <c r="L509" s="8">
        <v>4065426209044</v>
      </c>
      <c r="M509" s="5" t="s">
        <v>393</v>
      </c>
      <c r="N509" s="5" t="s">
        <v>46</v>
      </c>
      <c r="O509" s="5" t="s">
        <v>3509</v>
      </c>
      <c r="P509" s="5" t="s">
        <v>581</v>
      </c>
      <c r="Q509" s="4">
        <v>1</v>
      </c>
      <c r="R509" s="4">
        <v>640411000000</v>
      </c>
      <c r="S509" s="5" t="s">
        <v>33</v>
      </c>
      <c r="T509" s="85">
        <v>75</v>
      </c>
      <c r="U509" s="73">
        <f t="shared" si="16"/>
        <v>75</v>
      </c>
      <c r="V509" s="85">
        <v>150</v>
      </c>
      <c r="W509" s="85">
        <f t="shared" si="17"/>
        <v>150</v>
      </c>
      <c r="X509" s="86"/>
      <c r="Y509" s="87"/>
      <c r="Z509" s="75"/>
      <c r="AA509" s="75"/>
    </row>
    <row r="510" spans="1:27" ht="90" customHeight="1">
      <c r="A510" s="75"/>
      <c r="B510" s="5" t="s">
        <v>433</v>
      </c>
      <c r="C510" s="7" t="s">
        <v>3939</v>
      </c>
      <c r="D510" s="98" t="s">
        <v>434</v>
      </c>
      <c r="E510" s="98" t="s">
        <v>3495</v>
      </c>
      <c r="F510" s="98" t="s">
        <v>463</v>
      </c>
      <c r="G510" s="76" t="s">
        <v>3504</v>
      </c>
      <c r="H510" s="98" t="s">
        <v>457</v>
      </c>
      <c r="I510" s="79">
        <v>400</v>
      </c>
      <c r="J510" s="5" t="str">
        <f t="shared" ref="J510:J515" si="18">LEFT(K510,6)</f>
        <v>GW4055</v>
      </c>
      <c r="K510" s="98" t="s">
        <v>4619</v>
      </c>
      <c r="L510" s="95">
        <v>4065427590660</v>
      </c>
      <c r="M510" s="98" t="s">
        <v>4620</v>
      </c>
      <c r="N510" s="98" t="s">
        <v>46</v>
      </c>
      <c r="O510" s="5" t="s">
        <v>444</v>
      </c>
      <c r="P510" s="98" t="s">
        <v>582</v>
      </c>
      <c r="Q510" s="5">
        <v>1</v>
      </c>
      <c r="R510" s="98" t="s">
        <v>423</v>
      </c>
      <c r="S510" s="98" t="s">
        <v>3507</v>
      </c>
      <c r="T510" s="92">
        <f t="shared" ref="T510:T515" si="19">V510/2</f>
        <v>45</v>
      </c>
      <c r="U510" s="90">
        <f t="shared" si="16"/>
        <v>45</v>
      </c>
      <c r="V510" s="96">
        <v>90</v>
      </c>
      <c r="W510" s="90">
        <f t="shared" si="17"/>
        <v>90</v>
      </c>
      <c r="X510" s="97"/>
      <c r="Y510" s="93"/>
      <c r="Z510" s="75"/>
      <c r="AA510" s="75"/>
    </row>
    <row r="511" spans="1:27" ht="90" customHeight="1">
      <c r="A511" s="75"/>
      <c r="B511" s="5" t="s">
        <v>433</v>
      </c>
      <c r="C511" s="7" t="s">
        <v>3939</v>
      </c>
      <c r="D511" s="98" t="s">
        <v>434</v>
      </c>
      <c r="E511" s="98" t="s">
        <v>3495</v>
      </c>
      <c r="F511" s="98" t="s">
        <v>463</v>
      </c>
      <c r="G511" s="76" t="s">
        <v>3504</v>
      </c>
      <c r="H511" s="98" t="s">
        <v>457</v>
      </c>
      <c r="I511" s="79">
        <v>400</v>
      </c>
      <c r="J511" s="5" t="str">
        <f t="shared" si="18"/>
        <v>GW4055</v>
      </c>
      <c r="K511" s="98" t="s">
        <v>4621</v>
      </c>
      <c r="L511" s="95">
        <v>4065427590707</v>
      </c>
      <c r="M511" s="98" t="s">
        <v>4620</v>
      </c>
      <c r="N511" s="98" t="s">
        <v>46</v>
      </c>
      <c r="O511" s="5" t="s">
        <v>444</v>
      </c>
      <c r="P511" s="98" t="s">
        <v>3532</v>
      </c>
      <c r="Q511" s="5">
        <v>1</v>
      </c>
      <c r="R511" s="98" t="s">
        <v>423</v>
      </c>
      <c r="S511" s="98" t="s">
        <v>3507</v>
      </c>
      <c r="T511" s="92">
        <f t="shared" si="19"/>
        <v>45</v>
      </c>
      <c r="U511" s="90">
        <f t="shared" si="16"/>
        <v>45</v>
      </c>
      <c r="V511" s="96">
        <v>90</v>
      </c>
      <c r="W511" s="90">
        <f t="shared" si="17"/>
        <v>90</v>
      </c>
      <c r="X511" s="97"/>
      <c r="Y511" s="93"/>
      <c r="Z511" s="75"/>
      <c r="AA511" s="75"/>
    </row>
    <row r="512" spans="1:27" ht="90" customHeight="1">
      <c r="A512" s="75"/>
      <c r="B512" s="5" t="s">
        <v>433</v>
      </c>
      <c r="C512" s="7" t="s">
        <v>3939</v>
      </c>
      <c r="D512" s="98" t="s">
        <v>434</v>
      </c>
      <c r="E512" s="98" t="s">
        <v>3495</v>
      </c>
      <c r="F512" s="98" t="s">
        <v>463</v>
      </c>
      <c r="G512" s="76" t="s">
        <v>3504</v>
      </c>
      <c r="H512" s="98" t="s">
        <v>457</v>
      </c>
      <c r="I512" s="79">
        <v>400</v>
      </c>
      <c r="J512" s="5" t="str">
        <f t="shared" si="18"/>
        <v>GW4055</v>
      </c>
      <c r="K512" s="98" t="s">
        <v>4622</v>
      </c>
      <c r="L512" s="95">
        <v>4065427590714</v>
      </c>
      <c r="M512" s="98" t="s">
        <v>4620</v>
      </c>
      <c r="N512" s="98" t="s">
        <v>46</v>
      </c>
      <c r="O512" s="5" t="s">
        <v>444</v>
      </c>
      <c r="P512" s="98" t="s">
        <v>3542</v>
      </c>
      <c r="Q512" s="5">
        <v>1</v>
      </c>
      <c r="R512" s="98" t="s">
        <v>423</v>
      </c>
      <c r="S512" s="98" t="s">
        <v>3507</v>
      </c>
      <c r="T512" s="92">
        <f t="shared" si="19"/>
        <v>45</v>
      </c>
      <c r="U512" s="90">
        <f t="shared" si="16"/>
        <v>45</v>
      </c>
      <c r="V512" s="96">
        <v>90</v>
      </c>
      <c r="W512" s="90">
        <f t="shared" si="17"/>
        <v>90</v>
      </c>
      <c r="X512" s="97"/>
      <c r="Y512" s="93"/>
      <c r="Z512" s="75"/>
      <c r="AA512" s="75"/>
    </row>
    <row r="513" spans="1:27" ht="90" customHeight="1">
      <c r="A513" s="75"/>
      <c r="B513" s="5" t="s">
        <v>433</v>
      </c>
      <c r="C513" s="7" t="s">
        <v>3939</v>
      </c>
      <c r="D513" s="98" t="s">
        <v>434</v>
      </c>
      <c r="E513" s="98" t="s">
        <v>3495</v>
      </c>
      <c r="F513" s="98" t="s">
        <v>463</v>
      </c>
      <c r="G513" s="76" t="s">
        <v>3504</v>
      </c>
      <c r="H513" s="98" t="s">
        <v>457</v>
      </c>
      <c r="I513" s="79">
        <v>400</v>
      </c>
      <c r="J513" s="5" t="str">
        <f t="shared" si="18"/>
        <v>GW4055</v>
      </c>
      <c r="K513" s="98" t="s">
        <v>4623</v>
      </c>
      <c r="L513" s="95">
        <v>4065427590653</v>
      </c>
      <c r="M513" s="98" t="s">
        <v>4620</v>
      </c>
      <c r="N513" s="98" t="s">
        <v>46</v>
      </c>
      <c r="O513" s="5" t="s">
        <v>444</v>
      </c>
      <c r="P513" s="98" t="s">
        <v>585</v>
      </c>
      <c r="Q513" s="5">
        <v>1</v>
      </c>
      <c r="R513" s="98" t="s">
        <v>423</v>
      </c>
      <c r="S513" s="98" t="s">
        <v>3507</v>
      </c>
      <c r="T513" s="92">
        <f t="shared" si="19"/>
        <v>45</v>
      </c>
      <c r="U513" s="90">
        <f t="shared" ref="U513:U576" si="20">T513*Q513</f>
        <v>45</v>
      </c>
      <c r="V513" s="96">
        <v>90</v>
      </c>
      <c r="W513" s="90">
        <f t="shared" ref="W513:W576" si="21">V513*Q513</f>
        <v>90</v>
      </c>
      <c r="X513" s="97"/>
      <c r="Y513" s="93"/>
      <c r="Z513" s="75"/>
      <c r="AA513" s="75"/>
    </row>
    <row r="514" spans="1:27" ht="90" customHeight="1">
      <c r="A514" s="75"/>
      <c r="B514" s="5" t="s">
        <v>433</v>
      </c>
      <c r="C514" s="7" t="s">
        <v>3939</v>
      </c>
      <c r="D514" s="98" t="s">
        <v>434</v>
      </c>
      <c r="E514" s="98" t="s">
        <v>3495</v>
      </c>
      <c r="F514" s="98" t="s">
        <v>463</v>
      </c>
      <c r="G514" s="76" t="s">
        <v>3504</v>
      </c>
      <c r="H514" s="98" t="s">
        <v>457</v>
      </c>
      <c r="I514" s="79">
        <v>400</v>
      </c>
      <c r="J514" s="5" t="str">
        <f t="shared" si="18"/>
        <v>GW4055</v>
      </c>
      <c r="K514" s="98" t="s">
        <v>4624</v>
      </c>
      <c r="L514" s="95">
        <v>4065427590738</v>
      </c>
      <c r="M514" s="98" t="s">
        <v>4620</v>
      </c>
      <c r="N514" s="98" t="s">
        <v>46</v>
      </c>
      <c r="O514" s="5" t="s">
        <v>444</v>
      </c>
      <c r="P514" s="98" t="s">
        <v>3526</v>
      </c>
      <c r="Q514" s="5">
        <v>1</v>
      </c>
      <c r="R514" s="98" t="s">
        <v>423</v>
      </c>
      <c r="S514" s="98" t="s">
        <v>3507</v>
      </c>
      <c r="T514" s="92">
        <f t="shared" si="19"/>
        <v>45</v>
      </c>
      <c r="U514" s="90">
        <f t="shared" si="20"/>
        <v>45</v>
      </c>
      <c r="V514" s="96">
        <v>90</v>
      </c>
      <c r="W514" s="90">
        <f t="shared" si="21"/>
        <v>90</v>
      </c>
      <c r="X514" s="97"/>
      <c r="Y514" s="93"/>
      <c r="Z514" s="75"/>
      <c r="AA514" s="75"/>
    </row>
    <row r="515" spans="1:27" ht="90" customHeight="1">
      <c r="A515" s="75"/>
      <c r="B515" s="5" t="s">
        <v>433</v>
      </c>
      <c r="C515" s="7" t="s">
        <v>3939</v>
      </c>
      <c r="D515" s="98" t="s">
        <v>434</v>
      </c>
      <c r="E515" s="98" t="s">
        <v>3495</v>
      </c>
      <c r="F515" s="98" t="s">
        <v>463</v>
      </c>
      <c r="G515" s="76" t="s">
        <v>3504</v>
      </c>
      <c r="H515" s="98" t="s">
        <v>457</v>
      </c>
      <c r="I515" s="79">
        <v>400</v>
      </c>
      <c r="J515" s="5" t="str">
        <f t="shared" si="18"/>
        <v>GW4055</v>
      </c>
      <c r="K515" s="98" t="s">
        <v>4625</v>
      </c>
      <c r="L515" s="95">
        <v>4065427590721</v>
      </c>
      <c r="M515" s="98" t="s">
        <v>4620</v>
      </c>
      <c r="N515" s="98" t="s">
        <v>46</v>
      </c>
      <c r="O515" s="5" t="s">
        <v>444</v>
      </c>
      <c r="P515" s="98" t="s">
        <v>581</v>
      </c>
      <c r="Q515" s="5">
        <v>1</v>
      </c>
      <c r="R515" s="98" t="s">
        <v>423</v>
      </c>
      <c r="S515" s="98" t="s">
        <v>3507</v>
      </c>
      <c r="T515" s="92">
        <f t="shared" si="19"/>
        <v>45</v>
      </c>
      <c r="U515" s="90">
        <f t="shared" si="20"/>
        <v>45</v>
      </c>
      <c r="V515" s="96">
        <v>90</v>
      </c>
      <c r="W515" s="90">
        <f t="shared" si="21"/>
        <v>90</v>
      </c>
      <c r="X515" s="97"/>
      <c r="Y515" s="93"/>
      <c r="Z515" s="75"/>
      <c r="AA515" s="75"/>
    </row>
    <row r="516" spans="1:27" ht="90" customHeight="1">
      <c r="A516" s="75"/>
      <c r="B516" s="5" t="s">
        <v>433</v>
      </c>
      <c r="C516" s="7" t="s">
        <v>3939</v>
      </c>
      <c r="D516" s="7" t="s">
        <v>434</v>
      </c>
      <c r="E516" s="7" t="s">
        <v>3495</v>
      </c>
      <c r="F516" s="7" t="s">
        <v>462</v>
      </c>
      <c r="G516" s="5" t="s">
        <v>419</v>
      </c>
      <c r="H516" s="7" t="s">
        <v>452</v>
      </c>
      <c r="I516" s="7">
        <v>400</v>
      </c>
      <c r="J516" s="5" t="s">
        <v>4170</v>
      </c>
      <c r="K516" s="76" t="s">
        <v>685</v>
      </c>
      <c r="L516" s="8">
        <v>4066748164936</v>
      </c>
      <c r="M516" s="7" t="s">
        <v>167</v>
      </c>
      <c r="N516" s="7" t="s">
        <v>59</v>
      </c>
      <c r="O516" s="7" t="s">
        <v>444</v>
      </c>
      <c r="P516" s="7" t="s">
        <v>582</v>
      </c>
      <c r="Q516" s="9">
        <v>1</v>
      </c>
      <c r="R516" s="8" t="s">
        <v>423</v>
      </c>
      <c r="S516" s="7" t="s">
        <v>35</v>
      </c>
      <c r="T516" s="85">
        <v>115</v>
      </c>
      <c r="U516" s="73">
        <f t="shared" si="20"/>
        <v>115</v>
      </c>
      <c r="V516" s="85">
        <v>230</v>
      </c>
      <c r="W516" s="85">
        <f t="shared" si="21"/>
        <v>230</v>
      </c>
      <c r="X516" s="84"/>
      <c r="Y516" s="87"/>
      <c r="Z516" s="4"/>
      <c r="AA516" s="5"/>
    </row>
    <row r="517" spans="1:27" ht="90" customHeight="1">
      <c r="A517" s="75"/>
      <c r="B517" s="5" t="s">
        <v>433</v>
      </c>
      <c r="C517" s="7" t="s">
        <v>3939</v>
      </c>
      <c r="D517" s="7" t="s">
        <v>434</v>
      </c>
      <c r="E517" s="7" t="s">
        <v>3495</v>
      </c>
      <c r="F517" s="7" t="s">
        <v>462</v>
      </c>
      <c r="G517" s="5" t="s">
        <v>419</v>
      </c>
      <c r="H517" s="7" t="s">
        <v>452</v>
      </c>
      <c r="I517" s="7">
        <v>400</v>
      </c>
      <c r="J517" s="5" t="s">
        <v>4170</v>
      </c>
      <c r="K517" s="76" t="s">
        <v>686</v>
      </c>
      <c r="L517" s="8">
        <v>4066748164745</v>
      </c>
      <c r="M517" s="7" t="s">
        <v>167</v>
      </c>
      <c r="N517" s="7" t="s">
        <v>59</v>
      </c>
      <c r="O517" s="7" t="s">
        <v>444</v>
      </c>
      <c r="P517" s="7">
        <v>11</v>
      </c>
      <c r="Q517" s="9">
        <v>3</v>
      </c>
      <c r="R517" s="8" t="s">
        <v>423</v>
      </c>
      <c r="S517" s="7" t="s">
        <v>35</v>
      </c>
      <c r="T517" s="85">
        <v>115</v>
      </c>
      <c r="U517" s="73">
        <f t="shared" si="20"/>
        <v>345</v>
      </c>
      <c r="V517" s="85">
        <v>230</v>
      </c>
      <c r="W517" s="85">
        <f t="shared" si="21"/>
        <v>690</v>
      </c>
      <c r="X517" s="84"/>
      <c r="Y517" s="87"/>
      <c r="Z517" s="4"/>
      <c r="AA517" s="5"/>
    </row>
    <row r="518" spans="1:27" ht="90" customHeight="1">
      <c r="A518" s="75"/>
      <c r="B518" s="5" t="s">
        <v>433</v>
      </c>
      <c r="C518" s="7" t="s">
        <v>3939</v>
      </c>
      <c r="D518" s="7" t="s">
        <v>434</v>
      </c>
      <c r="E518" s="7" t="s">
        <v>3495</v>
      </c>
      <c r="F518" s="7" t="s">
        <v>462</v>
      </c>
      <c r="G518" s="5" t="s">
        <v>419</v>
      </c>
      <c r="H518" s="7" t="s">
        <v>452</v>
      </c>
      <c r="I518" s="7">
        <v>400</v>
      </c>
      <c r="J518" s="5" t="s">
        <v>4170</v>
      </c>
      <c r="K518" s="76" t="s">
        <v>683</v>
      </c>
      <c r="L518" s="8">
        <v>4066748164806</v>
      </c>
      <c r="M518" s="7" t="s">
        <v>167</v>
      </c>
      <c r="N518" s="7" t="s">
        <v>59</v>
      </c>
      <c r="O518" s="7" t="s">
        <v>444</v>
      </c>
      <c r="P518" s="7">
        <v>6</v>
      </c>
      <c r="Q518" s="9">
        <v>2</v>
      </c>
      <c r="R518" s="8" t="s">
        <v>423</v>
      </c>
      <c r="S518" s="7" t="s">
        <v>35</v>
      </c>
      <c r="T518" s="85">
        <v>115</v>
      </c>
      <c r="U518" s="73">
        <f t="shared" si="20"/>
        <v>230</v>
      </c>
      <c r="V518" s="85">
        <v>230</v>
      </c>
      <c r="W518" s="85">
        <f t="shared" si="21"/>
        <v>460</v>
      </c>
      <c r="X518" s="84"/>
      <c r="Y518" s="87"/>
      <c r="Z518" s="4"/>
      <c r="AA518" s="5"/>
    </row>
    <row r="519" spans="1:27" ht="90" customHeight="1">
      <c r="A519" s="75"/>
      <c r="B519" s="5" t="s">
        <v>433</v>
      </c>
      <c r="C519" s="7" t="s">
        <v>3939</v>
      </c>
      <c r="D519" s="7" t="s">
        <v>434</v>
      </c>
      <c r="E519" s="7" t="s">
        <v>3495</v>
      </c>
      <c r="F519" s="7" t="s">
        <v>462</v>
      </c>
      <c r="G519" s="5" t="s">
        <v>419</v>
      </c>
      <c r="H519" s="7" t="s">
        <v>452</v>
      </c>
      <c r="I519" s="7">
        <v>400</v>
      </c>
      <c r="J519" s="5" t="s">
        <v>4170</v>
      </c>
      <c r="K519" s="76" t="s">
        <v>684</v>
      </c>
      <c r="L519" s="8">
        <v>4066748164882</v>
      </c>
      <c r="M519" s="7" t="s">
        <v>167</v>
      </c>
      <c r="N519" s="7" t="s">
        <v>59</v>
      </c>
      <c r="O519" s="7" t="s">
        <v>444</v>
      </c>
      <c r="P519" s="7" t="s">
        <v>580</v>
      </c>
      <c r="Q519" s="9">
        <v>1</v>
      </c>
      <c r="R519" s="8" t="s">
        <v>423</v>
      </c>
      <c r="S519" s="7" t="s">
        <v>35</v>
      </c>
      <c r="T519" s="85">
        <v>115</v>
      </c>
      <c r="U519" s="73">
        <f t="shared" si="20"/>
        <v>115</v>
      </c>
      <c r="V519" s="85">
        <v>230</v>
      </c>
      <c r="W519" s="85">
        <f t="shared" si="21"/>
        <v>230</v>
      </c>
      <c r="X519" s="84"/>
      <c r="Y519" s="87"/>
      <c r="Z519" s="4"/>
      <c r="AA519" s="5"/>
    </row>
    <row r="520" spans="1:27" ht="90" customHeight="1">
      <c r="A520" s="75"/>
      <c r="B520" s="5" t="s">
        <v>433</v>
      </c>
      <c r="C520" s="7" t="s">
        <v>3939</v>
      </c>
      <c r="D520" s="7" t="s">
        <v>435</v>
      </c>
      <c r="E520" s="7" t="s">
        <v>3495</v>
      </c>
      <c r="F520" s="7" t="s">
        <v>463</v>
      </c>
      <c r="G520" s="7" t="s">
        <v>418</v>
      </c>
      <c r="H520" s="7" t="s">
        <v>454</v>
      </c>
      <c r="I520" s="7">
        <v>400</v>
      </c>
      <c r="J520" s="5" t="s">
        <v>4171</v>
      </c>
      <c r="K520" s="76" t="s">
        <v>2465</v>
      </c>
      <c r="L520" s="8">
        <v>4065426802801</v>
      </c>
      <c r="M520" s="7" t="s">
        <v>320</v>
      </c>
      <c r="N520" s="7" t="s">
        <v>117</v>
      </c>
      <c r="O520" s="7" t="s">
        <v>483</v>
      </c>
      <c r="P520" s="7" t="s">
        <v>578</v>
      </c>
      <c r="Q520" s="9">
        <v>1</v>
      </c>
      <c r="R520" s="8" t="s">
        <v>432</v>
      </c>
      <c r="S520" s="7" t="s">
        <v>33</v>
      </c>
      <c r="T520" s="85">
        <v>70</v>
      </c>
      <c r="U520" s="73">
        <f t="shared" si="20"/>
        <v>70</v>
      </c>
      <c r="V520" s="85">
        <v>140</v>
      </c>
      <c r="W520" s="85">
        <f t="shared" si="21"/>
        <v>140</v>
      </c>
      <c r="X520" s="84"/>
      <c r="Y520" s="87"/>
      <c r="Z520" s="4"/>
      <c r="AA520" s="5"/>
    </row>
    <row r="521" spans="1:27" ht="90" customHeight="1">
      <c r="A521" s="75"/>
      <c r="B521" s="5" t="s">
        <v>433</v>
      </c>
      <c r="C521" s="7" t="s">
        <v>3939</v>
      </c>
      <c r="D521" s="7" t="s">
        <v>435</v>
      </c>
      <c r="E521" s="7" t="s">
        <v>3495</v>
      </c>
      <c r="F521" s="7" t="s">
        <v>463</v>
      </c>
      <c r="G521" s="7" t="s">
        <v>418</v>
      </c>
      <c r="H521" s="7" t="s">
        <v>454</v>
      </c>
      <c r="I521" s="7">
        <v>400</v>
      </c>
      <c r="J521" s="5" t="s">
        <v>4171</v>
      </c>
      <c r="K521" s="76" t="s">
        <v>2466</v>
      </c>
      <c r="L521" s="8">
        <v>4065426802832</v>
      </c>
      <c r="M521" s="7" t="s">
        <v>320</v>
      </c>
      <c r="N521" s="7" t="s">
        <v>117</v>
      </c>
      <c r="O521" s="7" t="s">
        <v>483</v>
      </c>
      <c r="P521" s="7">
        <v>7</v>
      </c>
      <c r="Q521" s="9">
        <v>2</v>
      </c>
      <c r="R521" s="8" t="s">
        <v>432</v>
      </c>
      <c r="S521" s="7" t="s">
        <v>33</v>
      </c>
      <c r="T521" s="85">
        <v>70</v>
      </c>
      <c r="U521" s="73">
        <f t="shared" si="20"/>
        <v>140</v>
      </c>
      <c r="V521" s="85">
        <v>140</v>
      </c>
      <c r="W521" s="85">
        <f t="shared" si="21"/>
        <v>280</v>
      </c>
      <c r="X521" s="84"/>
      <c r="Y521" s="87"/>
      <c r="Z521" s="4"/>
      <c r="AA521" s="5"/>
    </row>
    <row r="522" spans="1:27" ht="90" customHeight="1">
      <c r="A522" s="75"/>
      <c r="B522" s="5" t="s">
        <v>433</v>
      </c>
      <c r="C522" s="7" t="s">
        <v>3939</v>
      </c>
      <c r="D522" s="7" t="s">
        <v>435</v>
      </c>
      <c r="E522" s="7" t="s">
        <v>3495</v>
      </c>
      <c r="F522" s="7" t="s">
        <v>463</v>
      </c>
      <c r="G522" s="7" t="s">
        <v>418</v>
      </c>
      <c r="H522" s="7" t="s">
        <v>454</v>
      </c>
      <c r="I522" s="7">
        <v>400</v>
      </c>
      <c r="J522" s="5" t="s">
        <v>4171</v>
      </c>
      <c r="K522" s="76" t="s">
        <v>2467</v>
      </c>
      <c r="L522" s="8">
        <v>4065426802733</v>
      </c>
      <c r="M522" s="7" t="s">
        <v>320</v>
      </c>
      <c r="N522" s="7" t="s">
        <v>117</v>
      </c>
      <c r="O522" s="7" t="s">
        <v>483</v>
      </c>
      <c r="P522" s="7" t="s">
        <v>579</v>
      </c>
      <c r="Q522" s="9">
        <v>1</v>
      </c>
      <c r="R522" s="8" t="s">
        <v>432</v>
      </c>
      <c r="S522" s="7" t="s">
        <v>33</v>
      </c>
      <c r="T522" s="85">
        <v>70</v>
      </c>
      <c r="U522" s="73">
        <f t="shared" si="20"/>
        <v>70</v>
      </c>
      <c r="V522" s="85">
        <v>140</v>
      </c>
      <c r="W522" s="85">
        <f t="shared" si="21"/>
        <v>140</v>
      </c>
      <c r="X522" s="84"/>
      <c r="Y522" s="87"/>
      <c r="Z522" s="4"/>
      <c r="AA522" s="5"/>
    </row>
    <row r="523" spans="1:27" ht="90" customHeight="1">
      <c r="A523" s="75"/>
      <c r="B523" s="5" t="s">
        <v>433</v>
      </c>
      <c r="C523" s="7" t="s">
        <v>3939</v>
      </c>
      <c r="D523" s="7" t="s">
        <v>435</v>
      </c>
      <c r="E523" s="7" t="s">
        <v>3495</v>
      </c>
      <c r="F523" s="7" t="s">
        <v>463</v>
      </c>
      <c r="G523" s="7" t="s">
        <v>418</v>
      </c>
      <c r="H523" s="7" t="s">
        <v>454</v>
      </c>
      <c r="I523" s="7">
        <v>400</v>
      </c>
      <c r="J523" s="5" t="s">
        <v>4171</v>
      </c>
      <c r="K523" s="76" t="s">
        <v>2468</v>
      </c>
      <c r="L523" s="8">
        <v>4065426806298</v>
      </c>
      <c r="M523" s="7" t="s">
        <v>320</v>
      </c>
      <c r="N523" s="7" t="s">
        <v>117</v>
      </c>
      <c r="O523" s="7" t="s">
        <v>483</v>
      </c>
      <c r="P523" s="7">
        <v>8</v>
      </c>
      <c r="Q523" s="9">
        <v>1</v>
      </c>
      <c r="R523" s="8" t="s">
        <v>432</v>
      </c>
      <c r="S523" s="7" t="s">
        <v>33</v>
      </c>
      <c r="T523" s="85">
        <v>70</v>
      </c>
      <c r="U523" s="73">
        <f t="shared" si="20"/>
        <v>70</v>
      </c>
      <c r="V523" s="85">
        <v>140</v>
      </c>
      <c r="W523" s="85">
        <f t="shared" si="21"/>
        <v>140</v>
      </c>
      <c r="X523" s="84"/>
      <c r="Y523" s="87"/>
      <c r="Z523" s="4"/>
      <c r="AA523" s="5"/>
    </row>
    <row r="524" spans="1:27" ht="90" customHeight="1">
      <c r="A524" s="75"/>
      <c r="B524" s="5" t="s">
        <v>433</v>
      </c>
      <c r="C524" s="7" t="s">
        <v>3939</v>
      </c>
      <c r="D524" s="7" t="s">
        <v>435</v>
      </c>
      <c r="E524" s="7" t="s">
        <v>3495</v>
      </c>
      <c r="F524" s="7" t="s">
        <v>463</v>
      </c>
      <c r="G524" s="7" t="s">
        <v>418</v>
      </c>
      <c r="H524" s="7" t="s">
        <v>454</v>
      </c>
      <c r="I524" s="7">
        <v>400</v>
      </c>
      <c r="J524" s="5" t="s">
        <v>4171</v>
      </c>
      <c r="K524" s="76" t="s">
        <v>2469</v>
      </c>
      <c r="L524" s="8">
        <v>4065426806274</v>
      </c>
      <c r="M524" s="7" t="s">
        <v>320</v>
      </c>
      <c r="N524" s="7" t="s">
        <v>117</v>
      </c>
      <c r="O524" s="7" t="s">
        <v>483</v>
      </c>
      <c r="P524" s="7" t="s">
        <v>580</v>
      </c>
      <c r="Q524" s="9">
        <v>1</v>
      </c>
      <c r="R524" s="8" t="s">
        <v>432</v>
      </c>
      <c r="S524" s="7" t="s">
        <v>33</v>
      </c>
      <c r="T524" s="85">
        <v>70</v>
      </c>
      <c r="U524" s="73">
        <f t="shared" si="20"/>
        <v>70</v>
      </c>
      <c r="V524" s="85">
        <v>140</v>
      </c>
      <c r="W524" s="85">
        <f t="shared" si="21"/>
        <v>140</v>
      </c>
      <c r="X524" s="84"/>
      <c r="Y524" s="87"/>
      <c r="Z524" s="4"/>
      <c r="AA524" s="5"/>
    </row>
    <row r="525" spans="1:27" ht="90" customHeight="1">
      <c r="A525" s="75"/>
      <c r="B525" s="5" t="s">
        <v>433</v>
      </c>
      <c r="C525" s="7" t="s">
        <v>3939</v>
      </c>
      <c r="D525" s="7" t="s">
        <v>435</v>
      </c>
      <c r="E525" s="7" t="s">
        <v>3495</v>
      </c>
      <c r="F525" s="7" t="s">
        <v>463</v>
      </c>
      <c r="G525" s="7" t="s">
        <v>418</v>
      </c>
      <c r="H525" s="7" t="s">
        <v>454</v>
      </c>
      <c r="I525" s="7">
        <v>400</v>
      </c>
      <c r="J525" s="5" t="s">
        <v>4171</v>
      </c>
      <c r="K525" s="76" t="s">
        <v>2470</v>
      </c>
      <c r="L525" s="8">
        <v>4065426802856</v>
      </c>
      <c r="M525" s="7" t="s">
        <v>320</v>
      </c>
      <c r="N525" s="7" t="s">
        <v>117</v>
      </c>
      <c r="O525" s="7" t="s">
        <v>483</v>
      </c>
      <c r="P525" s="7">
        <v>9</v>
      </c>
      <c r="Q525" s="9">
        <v>1</v>
      </c>
      <c r="R525" s="8" t="s">
        <v>432</v>
      </c>
      <c r="S525" s="7" t="s">
        <v>33</v>
      </c>
      <c r="T525" s="85">
        <v>70</v>
      </c>
      <c r="U525" s="73">
        <f t="shared" si="20"/>
        <v>70</v>
      </c>
      <c r="V525" s="85">
        <v>140</v>
      </c>
      <c r="W525" s="85">
        <f t="shared" si="21"/>
        <v>140</v>
      </c>
      <c r="X525" s="84"/>
      <c r="Y525" s="87"/>
      <c r="Z525" s="4"/>
      <c r="AA525" s="5"/>
    </row>
    <row r="526" spans="1:27" ht="90" customHeight="1">
      <c r="A526" s="75"/>
      <c r="B526" s="5" t="s">
        <v>433</v>
      </c>
      <c r="C526" s="7" t="s">
        <v>3939</v>
      </c>
      <c r="D526" s="7" t="s">
        <v>437</v>
      </c>
      <c r="E526" s="7" t="s">
        <v>3495</v>
      </c>
      <c r="F526" s="7" t="s">
        <v>462</v>
      </c>
      <c r="G526" s="7" t="s">
        <v>418</v>
      </c>
      <c r="H526" s="7" t="s">
        <v>460</v>
      </c>
      <c r="I526" s="7">
        <v>400</v>
      </c>
      <c r="J526" s="5" t="s">
        <v>4172</v>
      </c>
      <c r="K526" s="76" t="s">
        <v>983</v>
      </c>
      <c r="L526" s="8">
        <v>4065419865547</v>
      </c>
      <c r="M526" s="7" t="s">
        <v>200</v>
      </c>
      <c r="N526" s="7" t="s">
        <v>72</v>
      </c>
      <c r="O526" s="7" t="s">
        <v>495</v>
      </c>
      <c r="P526" s="7">
        <v>10</v>
      </c>
      <c r="Q526" s="9">
        <v>1</v>
      </c>
      <c r="R526" s="8" t="s">
        <v>429</v>
      </c>
      <c r="S526" s="7" t="s">
        <v>33</v>
      </c>
      <c r="T526" s="85">
        <v>47.5</v>
      </c>
      <c r="U526" s="73">
        <f t="shared" si="20"/>
        <v>47.5</v>
      </c>
      <c r="V526" s="85">
        <v>95</v>
      </c>
      <c r="W526" s="85">
        <f t="shared" si="21"/>
        <v>95</v>
      </c>
      <c r="X526" s="84"/>
      <c r="Y526" s="87"/>
      <c r="Z526" s="4"/>
      <c r="AA526" s="5"/>
    </row>
    <row r="527" spans="1:27" ht="90" customHeight="1">
      <c r="A527" s="75"/>
      <c r="B527" s="5" t="s">
        <v>433</v>
      </c>
      <c r="C527" s="7" t="s">
        <v>3939</v>
      </c>
      <c r="D527" s="7" t="s">
        <v>437</v>
      </c>
      <c r="E527" s="7" t="s">
        <v>3495</v>
      </c>
      <c r="F527" s="7" t="s">
        <v>462</v>
      </c>
      <c r="G527" s="7" t="s">
        <v>418</v>
      </c>
      <c r="H527" s="7" t="s">
        <v>460</v>
      </c>
      <c r="I527" s="7">
        <v>400</v>
      </c>
      <c r="J527" s="5" t="s">
        <v>4172</v>
      </c>
      <c r="K527" s="76" t="s">
        <v>984</v>
      </c>
      <c r="L527" s="8">
        <v>4065419861815</v>
      </c>
      <c r="M527" s="7" t="s">
        <v>200</v>
      </c>
      <c r="N527" s="7" t="s">
        <v>72</v>
      </c>
      <c r="O527" s="7" t="s">
        <v>495</v>
      </c>
      <c r="P527" s="7">
        <v>11</v>
      </c>
      <c r="Q527" s="9">
        <v>1</v>
      </c>
      <c r="R527" s="8" t="s">
        <v>429</v>
      </c>
      <c r="S527" s="7" t="s">
        <v>33</v>
      </c>
      <c r="T527" s="85">
        <v>47.5</v>
      </c>
      <c r="U527" s="73">
        <f t="shared" si="20"/>
        <v>47.5</v>
      </c>
      <c r="V527" s="85">
        <v>95</v>
      </c>
      <c r="W527" s="85">
        <f t="shared" si="21"/>
        <v>95</v>
      </c>
      <c r="X527" s="84"/>
      <c r="Y527" s="87"/>
      <c r="Z527" s="4"/>
      <c r="AA527" s="5"/>
    </row>
    <row r="528" spans="1:27" ht="90" customHeight="1">
      <c r="A528" s="75"/>
      <c r="B528" s="5" t="s">
        <v>433</v>
      </c>
      <c r="C528" s="7" t="s">
        <v>3939</v>
      </c>
      <c r="D528" s="7" t="s">
        <v>437</v>
      </c>
      <c r="E528" s="7" t="s">
        <v>3495</v>
      </c>
      <c r="F528" s="7" t="s">
        <v>462</v>
      </c>
      <c r="G528" s="7" t="s">
        <v>418</v>
      </c>
      <c r="H528" s="7" t="s">
        <v>460</v>
      </c>
      <c r="I528" s="7">
        <v>400</v>
      </c>
      <c r="J528" s="5" t="s">
        <v>4172</v>
      </c>
      <c r="K528" s="76" t="s">
        <v>548</v>
      </c>
      <c r="L528" s="8">
        <v>4065419865493</v>
      </c>
      <c r="M528" s="7" t="s">
        <v>200</v>
      </c>
      <c r="N528" s="7" t="s">
        <v>72</v>
      </c>
      <c r="O528" s="7" t="s">
        <v>495</v>
      </c>
      <c r="P528" s="7">
        <v>7</v>
      </c>
      <c r="Q528" s="9">
        <v>2</v>
      </c>
      <c r="R528" s="8" t="s">
        <v>429</v>
      </c>
      <c r="S528" s="7" t="s">
        <v>33</v>
      </c>
      <c r="T528" s="85">
        <v>47.5</v>
      </c>
      <c r="U528" s="73">
        <f t="shared" si="20"/>
        <v>95</v>
      </c>
      <c r="V528" s="85">
        <v>95</v>
      </c>
      <c r="W528" s="85">
        <f t="shared" si="21"/>
        <v>190</v>
      </c>
      <c r="X528" s="84"/>
      <c r="Y528" s="87"/>
      <c r="Z528" s="4"/>
      <c r="AA528" s="5"/>
    </row>
    <row r="529" spans="1:27" ht="90" customHeight="1">
      <c r="A529" s="75"/>
      <c r="B529" s="5" t="s">
        <v>433</v>
      </c>
      <c r="C529" s="7" t="s">
        <v>3939</v>
      </c>
      <c r="D529" s="7" t="s">
        <v>437</v>
      </c>
      <c r="E529" s="7" t="s">
        <v>3495</v>
      </c>
      <c r="F529" s="7" t="s">
        <v>462</v>
      </c>
      <c r="G529" s="7" t="s">
        <v>418</v>
      </c>
      <c r="H529" s="7" t="s">
        <v>460</v>
      </c>
      <c r="I529" s="7">
        <v>400</v>
      </c>
      <c r="J529" s="5" t="s">
        <v>4172</v>
      </c>
      <c r="K529" s="76" t="s">
        <v>979</v>
      </c>
      <c r="L529" s="8">
        <v>4065419865431</v>
      </c>
      <c r="M529" s="7" t="s">
        <v>200</v>
      </c>
      <c r="N529" s="7" t="s">
        <v>72</v>
      </c>
      <c r="O529" s="7" t="s">
        <v>495</v>
      </c>
      <c r="P529" s="7">
        <v>8</v>
      </c>
      <c r="Q529" s="9">
        <v>6</v>
      </c>
      <c r="R529" s="8" t="s">
        <v>429</v>
      </c>
      <c r="S529" s="7" t="s">
        <v>33</v>
      </c>
      <c r="T529" s="85">
        <v>47.5</v>
      </c>
      <c r="U529" s="73">
        <f t="shared" si="20"/>
        <v>285</v>
      </c>
      <c r="V529" s="85">
        <v>95</v>
      </c>
      <c r="W529" s="85">
        <f t="shared" si="21"/>
        <v>570</v>
      </c>
      <c r="X529" s="84"/>
      <c r="Y529" s="87"/>
      <c r="Z529" s="4"/>
      <c r="AA529" s="5"/>
    </row>
    <row r="530" spans="1:27" ht="90" customHeight="1">
      <c r="A530" s="75"/>
      <c r="B530" s="5" t="s">
        <v>433</v>
      </c>
      <c r="C530" s="7" t="s">
        <v>3939</v>
      </c>
      <c r="D530" s="7" t="s">
        <v>437</v>
      </c>
      <c r="E530" s="7" t="s">
        <v>3495</v>
      </c>
      <c r="F530" s="7" t="s">
        <v>462</v>
      </c>
      <c r="G530" s="7" t="s">
        <v>418</v>
      </c>
      <c r="H530" s="7" t="s">
        <v>460</v>
      </c>
      <c r="I530" s="7">
        <v>400</v>
      </c>
      <c r="J530" s="5" t="s">
        <v>4172</v>
      </c>
      <c r="K530" s="76" t="s">
        <v>980</v>
      </c>
      <c r="L530" s="8">
        <v>4065419865486</v>
      </c>
      <c r="M530" s="7" t="s">
        <v>200</v>
      </c>
      <c r="N530" s="7" t="s">
        <v>72</v>
      </c>
      <c r="O530" s="7" t="s">
        <v>495</v>
      </c>
      <c r="P530" s="7" t="s">
        <v>580</v>
      </c>
      <c r="Q530" s="9">
        <v>2</v>
      </c>
      <c r="R530" s="8" t="s">
        <v>429</v>
      </c>
      <c r="S530" s="7" t="s">
        <v>33</v>
      </c>
      <c r="T530" s="85">
        <v>47.5</v>
      </c>
      <c r="U530" s="73">
        <f t="shared" si="20"/>
        <v>95</v>
      </c>
      <c r="V530" s="85">
        <v>95</v>
      </c>
      <c r="W530" s="85">
        <f t="shared" si="21"/>
        <v>190</v>
      </c>
      <c r="X530" s="84"/>
      <c r="Y530" s="87"/>
      <c r="Z530" s="4"/>
      <c r="AA530" s="5"/>
    </row>
    <row r="531" spans="1:27" ht="90" customHeight="1">
      <c r="A531" s="75"/>
      <c r="B531" s="5" t="s">
        <v>433</v>
      </c>
      <c r="C531" s="7" t="s">
        <v>3939</v>
      </c>
      <c r="D531" s="7" t="s">
        <v>437</v>
      </c>
      <c r="E531" s="7" t="s">
        <v>3495</v>
      </c>
      <c r="F531" s="7" t="s">
        <v>462</v>
      </c>
      <c r="G531" s="7" t="s">
        <v>418</v>
      </c>
      <c r="H531" s="7" t="s">
        <v>460</v>
      </c>
      <c r="I531" s="7">
        <v>400</v>
      </c>
      <c r="J531" s="5" t="s">
        <v>4172</v>
      </c>
      <c r="K531" s="76" t="s">
        <v>981</v>
      </c>
      <c r="L531" s="8">
        <v>4065419865523</v>
      </c>
      <c r="M531" s="7" t="s">
        <v>200</v>
      </c>
      <c r="N531" s="7" t="s">
        <v>72</v>
      </c>
      <c r="O531" s="7" t="s">
        <v>495</v>
      </c>
      <c r="P531" s="7">
        <v>9</v>
      </c>
      <c r="Q531" s="9">
        <v>1</v>
      </c>
      <c r="R531" s="8" t="s">
        <v>429</v>
      </c>
      <c r="S531" s="7" t="s">
        <v>33</v>
      </c>
      <c r="T531" s="85">
        <v>47.5</v>
      </c>
      <c r="U531" s="73">
        <f t="shared" si="20"/>
        <v>47.5</v>
      </c>
      <c r="V531" s="85">
        <v>95</v>
      </c>
      <c r="W531" s="85">
        <f t="shared" si="21"/>
        <v>95</v>
      </c>
      <c r="X531" s="84"/>
      <c r="Y531" s="87"/>
      <c r="Z531" s="4"/>
      <c r="AA531" s="5"/>
    </row>
    <row r="532" spans="1:27" ht="90" customHeight="1">
      <c r="A532" s="75"/>
      <c r="B532" s="5" t="s">
        <v>433</v>
      </c>
      <c r="C532" s="7" t="s">
        <v>3939</v>
      </c>
      <c r="D532" s="7" t="s">
        <v>437</v>
      </c>
      <c r="E532" s="7" t="s">
        <v>3495</v>
      </c>
      <c r="F532" s="7" t="s">
        <v>462</v>
      </c>
      <c r="G532" s="7" t="s">
        <v>418</v>
      </c>
      <c r="H532" s="7" t="s">
        <v>460</v>
      </c>
      <c r="I532" s="7">
        <v>400</v>
      </c>
      <c r="J532" s="5" t="s">
        <v>4172</v>
      </c>
      <c r="K532" s="76" t="s">
        <v>982</v>
      </c>
      <c r="L532" s="8">
        <v>4065419865509</v>
      </c>
      <c r="M532" s="7" t="s">
        <v>200</v>
      </c>
      <c r="N532" s="7" t="s">
        <v>72</v>
      </c>
      <c r="O532" s="7" t="s">
        <v>495</v>
      </c>
      <c r="P532" s="7" t="s">
        <v>581</v>
      </c>
      <c r="Q532" s="9">
        <v>1</v>
      </c>
      <c r="R532" s="8" t="s">
        <v>429</v>
      </c>
      <c r="S532" s="7" t="s">
        <v>33</v>
      </c>
      <c r="T532" s="85">
        <v>47.5</v>
      </c>
      <c r="U532" s="73">
        <f t="shared" si="20"/>
        <v>47.5</v>
      </c>
      <c r="V532" s="85">
        <v>95</v>
      </c>
      <c r="W532" s="85">
        <f t="shared" si="21"/>
        <v>95</v>
      </c>
      <c r="X532" s="84"/>
      <c r="Y532" s="87"/>
      <c r="Z532" s="4"/>
      <c r="AA532" s="5"/>
    </row>
    <row r="533" spans="1:27" ht="90" customHeight="1">
      <c r="A533" s="75"/>
      <c r="B533" s="5" t="s">
        <v>433</v>
      </c>
      <c r="C533" s="7" t="s">
        <v>3939</v>
      </c>
      <c r="D533" s="7" t="s">
        <v>434</v>
      </c>
      <c r="E533" s="7" t="s">
        <v>3495</v>
      </c>
      <c r="F533" s="7" t="s">
        <v>464</v>
      </c>
      <c r="G533" s="7" t="s">
        <v>420</v>
      </c>
      <c r="H533" s="7" t="s">
        <v>454</v>
      </c>
      <c r="I533" s="7">
        <v>400</v>
      </c>
      <c r="J533" s="5" t="s">
        <v>4173</v>
      </c>
      <c r="K533" s="76" t="s">
        <v>1818</v>
      </c>
      <c r="L533" s="8">
        <v>4065419461503</v>
      </c>
      <c r="M533" s="7" t="s">
        <v>267</v>
      </c>
      <c r="N533" s="7" t="s">
        <v>91</v>
      </c>
      <c r="O533" s="7" t="s">
        <v>445</v>
      </c>
      <c r="P533" s="7" t="s">
        <v>584</v>
      </c>
      <c r="Q533" s="9">
        <v>2</v>
      </c>
      <c r="R533" s="8" t="s">
        <v>431</v>
      </c>
      <c r="S533" s="7" t="s">
        <v>33</v>
      </c>
      <c r="T533" s="85">
        <v>55</v>
      </c>
      <c r="U533" s="73">
        <f t="shared" si="20"/>
        <v>110</v>
      </c>
      <c r="V533" s="85">
        <v>110</v>
      </c>
      <c r="W533" s="85">
        <f t="shared" si="21"/>
        <v>220</v>
      </c>
      <c r="X533" s="84"/>
      <c r="Y533" s="87"/>
      <c r="Z533" s="4"/>
      <c r="AA533" s="5"/>
    </row>
    <row r="534" spans="1:27" ht="90" customHeight="1">
      <c r="A534" s="75"/>
      <c r="B534" s="5" t="s">
        <v>433</v>
      </c>
      <c r="C534" s="7" t="s">
        <v>3939</v>
      </c>
      <c r="D534" s="7" t="s">
        <v>434</v>
      </c>
      <c r="E534" s="7" t="s">
        <v>3495</v>
      </c>
      <c r="F534" s="7" t="s">
        <v>464</v>
      </c>
      <c r="G534" s="7" t="s">
        <v>420</v>
      </c>
      <c r="H534" s="7" t="s">
        <v>454</v>
      </c>
      <c r="I534" s="7">
        <v>400</v>
      </c>
      <c r="J534" s="5" t="s">
        <v>4173</v>
      </c>
      <c r="K534" s="76" t="s">
        <v>1819</v>
      </c>
      <c r="L534" s="8">
        <v>4065419461435</v>
      </c>
      <c r="M534" s="7" t="s">
        <v>267</v>
      </c>
      <c r="N534" s="7" t="s">
        <v>91</v>
      </c>
      <c r="O534" s="7" t="s">
        <v>445</v>
      </c>
      <c r="P534" s="7" t="s">
        <v>576</v>
      </c>
      <c r="Q534" s="9">
        <v>2</v>
      </c>
      <c r="R534" s="8" t="s">
        <v>431</v>
      </c>
      <c r="S534" s="7" t="s">
        <v>33</v>
      </c>
      <c r="T534" s="85">
        <v>55</v>
      </c>
      <c r="U534" s="73">
        <f t="shared" si="20"/>
        <v>110</v>
      </c>
      <c r="V534" s="85">
        <v>110</v>
      </c>
      <c r="W534" s="85">
        <f t="shared" si="21"/>
        <v>220</v>
      </c>
      <c r="X534" s="84"/>
      <c r="Y534" s="87"/>
      <c r="Z534" s="4"/>
      <c r="AA534" s="5"/>
    </row>
    <row r="535" spans="1:27" ht="90" customHeight="1">
      <c r="A535" s="75"/>
      <c r="B535" s="5" t="s">
        <v>433</v>
      </c>
      <c r="C535" s="7" t="s">
        <v>3939</v>
      </c>
      <c r="D535" s="7" t="s">
        <v>434</v>
      </c>
      <c r="E535" s="7" t="s">
        <v>3495</v>
      </c>
      <c r="F535" s="7" t="s">
        <v>464</v>
      </c>
      <c r="G535" s="7" t="s">
        <v>420</v>
      </c>
      <c r="H535" s="7" t="s">
        <v>454</v>
      </c>
      <c r="I535" s="7">
        <v>400</v>
      </c>
      <c r="J535" s="5" t="s">
        <v>4173</v>
      </c>
      <c r="K535" s="76" t="s">
        <v>1820</v>
      </c>
      <c r="L535" s="8">
        <v>4065419461466</v>
      </c>
      <c r="M535" s="7" t="s">
        <v>267</v>
      </c>
      <c r="N535" s="7" t="s">
        <v>91</v>
      </c>
      <c r="O535" s="7" t="s">
        <v>445</v>
      </c>
      <c r="P535" s="7">
        <v>5</v>
      </c>
      <c r="Q535" s="9">
        <v>3</v>
      </c>
      <c r="R535" s="8" t="s">
        <v>431</v>
      </c>
      <c r="S535" s="7" t="s">
        <v>33</v>
      </c>
      <c r="T535" s="85">
        <v>55</v>
      </c>
      <c r="U535" s="73">
        <f t="shared" si="20"/>
        <v>165</v>
      </c>
      <c r="V535" s="85">
        <v>110</v>
      </c>
      <c r="W535" s="85">
        <f t="shared" si="21"/>
        <v>330</v>
      </c>
      <c r="X535" s="84"/>
      <c r="Y535" s="87"/>
      <c r="Z535" s="4"/>
      <c r="AA535" s="5"/>
    </row>
    <row r="536" spans="1:27" ht="90" customHeight="1">
      <c r="A536" s="75"/>
      <c r="B536" s="5" t="s">
        <v>433</v>
      </c>
      <c r="C536" s="7" t="s">
        <v>3939</v>
      </c>
      <c r="D536" s="7" t="s">
        <v>434</v>
      </c>
      <c r="E536" s="7" t="s">
        <v>3495</v>
      </c>
      <c r="F536" s="7" t="s">
        <v>464</v>
      </c>
      <c r="G536" s="7" t="s">
        <v>420</v>
      </c>
      <c r="H536" s="7" t="s">
        <v>454</v>
      </c>
      <c r="I536" s="7">
        <v>400</v>
      </c>
      <c r="J536" s="5" t="s">
        <v>4173</v>
      </c>
      <c r="K536" s="76" t="s">
        <v>1821</v>
      </c>
      <c r="L536" s="8">
        <v>4065419461398</v>
      </c>
      <c r="M536" s="7" t="s">
        <v>267</v>
      </c>
      <c r="N536" s="7" t="s">
        <v>91</v>
      </c>
      <c r="O536" s="7" t="s">
        <v>445</v>
      </c>
      <c r="P536" s="7" t="s">
        <v>577</v>
      </c>
      <c r="Q536" s="9">
        <v>1</v>
      </c>
      <c r="R536" s="8" t="s">
        <v>431</v>
      </c>
      <c r="S536" s="7" t="s">
        <v>33</v>
      </c>
      <c r="T536" s="85">
        <v>55</v>
      </c>
      <c r="U536" s="73">
        <f t="shared" si="20"/>
        <v>55</v>
      </c>
      <c r="V536" s="85">
        <v>110</v>
      </c>
      <c r="W536" s="85">
        <f t="shared" si="21"/>
        <v>110</v>
      </c>
      <c r="X536" s="84"/>
      <c r="Y536" s="87"/>
      <c r="Z536" s="4"/>
      <c r="AA536" s="5"/>
    </row>
    <row r="537" spans="1:27" ht="90" customHeight="1">
      <c r="A537" s="75"/>
      <c r="B537" s="5" t="s">
        <v>433</v>
      </c>
      <c r="C537" s="7" t="s">
        <v>3939</v>
      </c>
      <c r="D537" s="7" t="s">
        <v>434</v>
      </c>
      <c r="E537" s="7" t="s">
        <v>3495</v>
      </c>
      <c r="F537" s="7" t="s">
        <v>464</v>
      </c>
      <c r="G537" s="7" t="s">
        <v>420</v>
      </c>
      <c r="H537" s="7" t="s">
        <v>454</v>
      </c>
      <c r="I537" s="7">
        <v>400</v>
      </c>
      <c r="J537" s="5" t="s">
        <v>4173</v>
      </c>
      <c r="K537" s="76" t="s">
        <v>1822</v>
      </c>
      <c r="L537" s="8">
        <v>4065419461428</v>
      </c>
      <c r="M537" s="7" t="s">
        <v>267</v>
      </c>
      <c r="N537" s="7" t="s">
        <v>91</v>
      </c>
      <c r="O537" s="7" t="s">
        <v>445</v>
      </c>
      <c r="P537" s="7">
        <v>6</v>
      </c>
      <c r="Q537" s="9">
        <v>1</v>
      </c>
      <c r="R537" s="8" t="s">
        <v>431</v>
      </c>
      <c r="S537" s="7" t="s">
        <v>33</v>
      </c>
      <c r="T537" s="85">
        <v>55</v>
      </c>
      <c r="U537" s="73">
        <f t="shared" si="20"/>
        <v>55</v>
      </c>
      <c r="V537" s="85">
        <v>110</v>
      </c>
      <c r="W537" s="85">
        <f t="shared" si="21"/>
        <v>110</v>
      </c>
      <c r="X537" s="84"/>
      <c r="Y537" s="87"/>
      <c r="Z537" s="4"/>
      <c r="AA537" s="5"/>
    </row>
    <row r="538" spans="1:27" ht="90" customHeight="1">
      <c r="A538" s="75"/>
      <c r="B538" s="5" t="s">
        <v>433</v>
      </c>
      <c r="C538" s="7" t="s">
        <v>3939</v>
      </c>
      <c r="D538" s="7" t="s">
        <v>434</v>
      </c>
      <c r="E538" s="7" t="s">
        <v>3495</v>
      </c>
      <c r="F538" s="7" t="s">
        <v>464</v>
      </c>
      <c r="G538" s="7" t="s">
        <v>420</v>
      </c>
      <c r="H538" s="7" t="s">
        <v>454</v>
      </c>
      <c r="I538" s="7">
        <v>400</v>
      </c>
      <c r="J538" s="5" t="s">
        <v>4173</v>
      </c>
      <c r="K538" s="76" t="s">
        <v>1823</v>
      </c>
      <c r="L538" s="8">
        <v>4065419461480</v>
      </c>
      <c r="M538" s="7" t="s">
        <v>267</v>
      </c>
      <c r="N538" s="7" t="s">
        <v>91</v>
      </c>
      <c r="O538" s="7" t="s">
        <v>445</v>
      </c>
      <c r="P538" s="7" t="s">
        <v>578</v>
      </c>
      <c r="Q538" s="9">
        <v>1</v>
      </c>
      <c r="R538" s="8" t="s">
        <v>431</v>
      </c>
      <c r="S538" s="7" t="s">
        <v>33</v>
      </c>
      <c r="T538" s="85">
        <v>55</v>
      </c>
      <c r="U538" s="73">
        <f t="shared" si="20"/>
        <v>55</v>
      </c>
      <c r="V538" s="85">
        <v>110</v>
      </c>
      <c r="W538" s="85">
        <f t="shared" si="21"/>
        <v>110</v>
      </c>
      <c r="X538" s="84"/>
      <c r="Y538" s="87"/>
      <c r="Z538" s="4"/>
      <c r="AA538" s="5"/>
    </row>
    <row r="539" spans="1:27" ht="90" customHeight="1">
      <c r="A539" s="75"/>
      <c r="B539" s="5" t="s">
        <v>433</v>
      </c>
      <c r="C539" s="7" t="s">
        <v>3939</v>
      </c>
      <c r="D539" s="7" t="s">
        <v>434</v>
      </c>
      <c r="E539" s="7" t="s">
        <v>3495</v>
      </c>
      <c r="F539" s="7" t="s">
        <v>464</v>
      </c>
      <c r="G539" s="5" t="s">
        <v>419</v>
      </c>
      <c r="H539" s="7" t="s">
        <v>454</v>
      </c>
      <c r="I539" s="7">
        <v>400</v>
      </c>
      <c r="J539" s="5" t="s">
        <v>4174</v>
      </c>
      <c r="K539" s="76" t="s">
        <v>1106</v>
      </c>
      <c r="L539" s="8">
        <v>4065419745153</v>
      </c>
      <c r="M539" s="7" t="s">
        <v>216</v>
      </c>
      <c r="N539" s="7" t="s">
        <v>44</v>
      </c>
      <c r="O539" s="7" t="s">
        <v>445</v>
      </c>
      <c r="P539" s="7" t="s">
        <v>584</v>
      </c>
      <c r="Q539" s="9">
        <v>2</v>
      </c>
      <c r="R539" s="8" t="s">
        <v>424</v>
      </c>
      <c r="S539" s="7" t="s">
        <v>36</v>
      </c>
      <c r="T539" s="85">
        <v>82.5</v>
      </c>
      <c r="U539" s="73">
        <f t="shared" si="20"/>
        <v>165</v>
      </c>
      <c r="V539" s="85">
        <v>165</v>
      </c>
      <c r="W539" s="85">
        <f t="shared" si="21"/>
        <v>330</v>
      </c>
      <c r="X539" s="84"/>
      <c r="Y539" s="87"/>
      <c r="Z539" s="4"/>
      <c r="AA539" s="5"/>
    </row>
    <row r="540" spans="1:27" ht="90" customHeight="1">
      <c r="A540" s="75"/>
      <c r="B540" s="5" t="s">
        <v>433</v>
      </c>
      <c r="C540" s="7" t="s">
        <v>3939</v>
      </c>
      <c r="D540" s="7" t="s">
        <v>434</v>
      </c>
      <c r="E540" s="7" t="s">
        <v>3495</v>
      </c>
      <c r="F540" s="7" t="s">
        <v>464</v>
      </c>
      <c r="G540" s="5" t="s">
        <v>419</v>
      </c>
      <c r="H540" s="7" t="s">
        <v>454</v>
      </c>
      <c r="I540" s="7">
        <v>400</v>
      </c>
      <c r="J540" s="5" t="s">
        <v>4174</v>
      </c>
      <c r="K540" s="76" t="s">
        <v>1107</v>
      </c>
      <c r="L540" s="8">
        <v>4065419748833</v>
      </c>
      <c r="M540" s="7" t="s">
        <v>216</v>
      </c>
      <c r="N540" s="7" t="s">
        <v>44</v>
      </c>
      <c r="O540" s="7" t="s">
        <v>445</v>
      </c>
      <c r="P540" s="7" t="s">
        <v>576</v>
      </c>
      <c r="Q540" s="9">
        <v>2</v>
      </c>
      <c r="R540" s="8" t="s">
        <v>424</v>
      </c>
      <c r="S540" s="7" t="s">
        <v>36</v>
      </c>
      <c r="T540" s="85">
        <v>82.5</v>
      </c>
      <c r="U540" s="73">
        <f t="shared" si="20"/>
        <v>165</v>
      </c>
      <c r="V540" s="85">
        <v>165</v>
      </c>
      <c r="W540" s="85">
        <f t="shared" si="21"/>
        <v>330</v>
      </c>
      <c r="X540" s="84"/>
      <c r="Y540" s="87"/>
      <c r="Z540" s="4"/>
      <c r="AA540" s="5"/>
    </row>
    <row r="541" spans="1:27" ht="90" customHeight="1">
      <c r="A541" s="75"/>
      <c r="B541" s="5" t="s">
        <v>433</v>
      </c>
      <c r="C541" s="7" t="s">
        <v>3939</v>
      </c>
      <c r="D541" s="7" t="s">
        <v>434</v>
      </c>
      <c r="E541" s="7" t="s">
        <v>3495</v>
      </c>
      <c r="F541" s="7" t="s">
        <v>464</v>
      </c>
      <c r="G541" s="5" t="s">
        <v>419</v>
      </c>
      <c r="H541" s="7" t="s">
        <v>454</v>
      </c>
      <c r="I541" s="7">
        <v>400</v>
      </c>
      <c r="J541" s="5" t="s">
        <v>4174</v>
      </c>
      <c r="K541" s="76" t="s">
        <v>1108</v>
      </c>
      <c r="L541" s="8">
        <v>4065419748826</v>
      </c>
      <c r="M541" s="7" t="s">
        <v>216</v>
      </c>
      <c r="N541" s="7" t="s">
        <v>44</v>
      </c>
      <c r="O541" s="7" t="s">
        <v>445</v>
      </c>
      <c r="P541" s="7">
        <v>5</v>
      </c>
      <c r="Q541" s="9">
        <v>3</v>
      </c>
      <c r="R541" s="8" t="s">
        <v>424</v>
      </c>
      <c r="S541" s="7" t="s">
        <v>36</v>
      </c>
      <c r="T541" s="85">
        <v>82.5</v>
      </c>
      <c r="U541" s="73">
        <f t="shared" si="20"/>
        <v>247.5</v>
      </c>
      <c r="V541" s="85">
        <v>165</v>
      </c>
      <c r="W541" s="85">
        <f t="shared" si="21"/>
        <v>495</v>
      </c>
      <c r="X541" s="84"/>
      <c r="Y541" s="87"/>
      <c r="Z541" s="4"/>
      <c r="AA541" s="5"/>
    </row>
    <row r="542" spans="1:27" ht="90" customHeight="1">
      <c r="A542" s="75"/>
      <c r="B542" s="5" t="s">
        <v>433</v>
      </c>
      <c r="C542" s="7" t="s">
        <v>3939</v>
      </c>
      <c r="D542" s="7" t="s">
        <v>434</v>
      </c>
      <c r="E542" s="7" t="s">
        <v>3495</v>
      </c>
      <c r="F542" s="7" t="s">
        <v>464</v>
      </c>
      <c r="G542" s="5" t="s">
        <v>419</v>
      </c>
      <c r="H542" s="7" t="s">
        <v>454</v>
      </c>
      <c r="I542" s="7">
        <v>400</v>
      </c>
      <c r="J542" s="5" t="s">
        <v>4174</v>
      </c>
      <c r="K542" s="76" t="s">
        <v>1109</v>
      </c>
      <c r="L542" s="8">
        <v>4065419745108</v>
      </c>
      <c r="M542" s="7" t="s">
        <v>216</v>
      </c>
      <c r="N542" s="7" t="s">
        <v>44</v>
      </c>
      <c r="O542" s="7" t="s">
        <v>445</v>
      </c>
      <c r="P542" s="7" t="s">
        <v>577</v>
      </c>
      <c r="Q542" s="9">
        <v>1</v>
      </c>
      <c r="R542" s="8" t="s">
        <v>424</v>
      </c>
      <c r="S542" s="7" t="s">
        <v>36</v>
      </c>
      <c r="T542" s="85">
        <v>82.5</v>
      </c>
      <c r="U542" s="73">
        <f t="shared" si="20"/>
        <v>82.5</v>
      </c>
      <c r="V542" s="85">
        <v>165</v>
      </c>
      <c r="W542" s="85">
        <f t="shared" si="21"/>
        <v>165</v>
      </c>
      <c r="X542" s="84"/>
      <c r="Y542" s="87"/>
      <c r="Z542" s="4"/>
      <c r="AA542" s="5"/>
    </row>
    <row r="543" spans="1:27" ht="90" customHeight="1">
      <c r="A543" s="75"/>
      <c r="B543" s="5" t="s">
        <v>433</v>
      </c>
      <c r="C543" s="7" t="s">
        <v>3939</v>
      </c>
      <c r="D543" s="7" t="s">
        <v>434</v>
      </c>
      <c r="E543" s="7" t="s">
        <v>3495</v>
      </c>
      <c r="F543" s="7" t="s">
        <v>464</v>
      </c>
      <c r="G543" s="5" t="s">
        <v>419</v>
      </c>
      <c r="H543" s="7" t="s">
        <v>454</v>
      </c>
      <c r="I543" s="7">
        <v>400</v>
      </c>
      <c r="J543" s="5" t="s">
        <v>4174</v>
      </c>
      <c r="K543" s="76" t="s">
        <v>1110</v>
      </c>
      <c r="L543" s="8">
        <v>4065419745177</v>
      </c>
      <c r="M543" s="7" t="s">
        <v>216</v>
      </c>
      <c r="N543" s="7" t="s">
        <v>44</v>
      </c>
      <c r="O543" s="7" t="s">
        <v>445</v>
      </c>
      <c r="P543" s="7">
        <v>6</v>
      </c>
      <c r="Q543" s="9">
        <v>1</v>
      </c>
      <c r="R543" s="8" t="s">
        <v>424</v>
      </c>
      <c r="S543" s="7" t="s">
        <v>36</v>
      </c>
      <c r="T543" s="85">
        <v>82.5</v>
      </c>
      <c r="U543" s="73">
        <f t="shared" si="20"/>
        <v>82.5</v>
      </c>
      <c r="V543" s="85">
        <v>165</v>
      </c>
      <c r="W543" s="85">
        <f t="shared" si="21"/>
        <v>165</v>
      </c>
      <c r="X543" s="84"/>
      <c r="Y543" s="87"/>
      <c r="Z543" s="4"/>
      <c r="AA543" s="5"/>
    </row>
    <row r="544" spans="1:27" ht="90" customHeight="1">
      <c r="A544" s="75"/>
      <c r="B544" s="5" t="s">
        <v>433</v>
      </c>
      <c r="C544" s="7" t="s">
        <v>3939</v>
      </c>
      <c r="D544" s="7" t="s">
        <v>434</v>
      </c>
      <c r="E544" s="7" t="s">
        <v>3495</v>
      </c>
      <c r="F544" s="7" t="s">
        <v>464</v>
      </c>
      <c r="G544" s="5" t="s">
        <v>419</v>
      </c>
      <c r="H544" s="7" t="s">
        <v>454</v>
      </c>
      <c r="I544" s="7">
        <v>400</v>
      </c>
      <c r="J544" s="5" t="s">
        <v>4174</v>
      </c>
      <c r="K544" s="76" t="s">
        <v>1111</v>
      </c>
      <c r="L544" s="8">
        <v>4065419745146</v>
      </c>
      <c r="M544" s="7" t="s">
        <v>216</v>
      </c>
      <c r="N544" s="7" t="s">
        <v>44</v>
      </c>
      <c r="O544" s="7" t="s">
        <v>445</v>
      </c>
      <c r="P544" s="7" t="s">
        <v>578</v>
      </c>
      <c r="Q544" s="9">
        <v>1</v>
      </c>
      <c r="R544" s="8" t="s">
        <v>424</v>
      </c>
      <c r="S544" s="7" t="s">
        <v>36</v>
      </c>
      <c r="T544" s="85">
        <v>82.5</v>
      </c>
      <c r="U544" s="73">
        <f t="shared" si="20"/>
        <v>82.5</v>
      </c>
      <c r="V544" s="85">
        <v>165</v>
      </c>
      <c r="W544" s="85">
        <f t="shared" si="21"/>
        <v>165</v>
      </c>
      <c r="X544" s="84"/>
      <c r="Y544" s="87"/>
      <c r="Z544" s="4"/>
      <c r="AA544" s="5"/>
    </row>
    <row r="545" spans="1:27" ht="90" customHeight="1">
      <c r="A545" s="75"/>
      <c r="B545" s="5" t="s">
        <v>433</v>
      </c>
      <c r="C545" s="7" t="s">
        <v>3939</v>
      </c>
      <c r="D545" s="7" t="s">
        <v>434</v>
      </c>
      <c r="E545" s="7" t="s">
        <v>3495</v>
      </c>
      <c r="F545" s="7" t="s">
        <v>464</v>
      </c>
      <c r="G545" s="5" t="s">
        <v>419</v>
      </c>
      <c r="H545" s="7" t="s">
        <v>454</v>
      </c>
      <c r="I545" s="7">
        <v>400</v>
      </c>
      <c r="J545" s="5" t="s">
        <v>4174</v>
      </c>
      <c r="K545" s="76" t="s">
        <v>1112</v>
      </c>
      <c r="L545" s="8">
        <v>4065419748789</v>
      </c>
      <c r="M545" s="7" t="s">
        <v>216</v>
      </c>
      <c r="N545" s="7" t="s">
        <v>44</v>
      </c>
      <c r="O545" s="7" t="s">
        <v>445</v>
      </c>
      <c r="P545" s="7" t="s">
        <v>579</v>
      </c>
      <c r="Q545" s="9">
        <v>2</v>
      </c>
      <c r="R545" s="8" t="s">
        <v>424</v>
      </c>
      <c r="S545" s="7" t="s">
        <v>36</v>
      </c>
      <c r="T545" s="85">
        <v>82.5</v>
      </c>
      <c r="U545" s="73">
        <f t="shared" si="20"/>
        <v>165</v>
      </c>
      <c r="V545" s="85">
        <v>165</v>
      </c>
      <c r="W545" s="85">
        <f t="shared" si="21"/>
        <v>330</v>
      </c>
      <c r="X545" s="84"/>
      <c r="Y545" s="87"/>
      <c r="Z545" s="4"/>
      <c r="AA545" s="5"/>
    </row>
    <row r="546" spans="1:27" ht="90" customHeight="1">
      <c r="A546" s="75"/>
      <c r="B546" s="5" t="s">
        <v>433</v>
      </c>
      <c r="C546" s="7" t="s">
        <v>3939</v>
      </c>
      <c r="D546" s="7" t="s">
        <v>434</v>
      </c>
      <c r="E546" s="7" t="s">
        <v>3495</v>
      </c>
      <c r="F546" s="7" t="s">
        <v>464</v>
      </c>
      <c r="G546" s="5" t="s">
        <v>419</v>
      </c>
      <c r="H546" s="7" t="s">
        <v>454</v>
      </c>
      <c r="I546" s="7">
        <v>400</v>
      </c>
      <c r="J546" s="5" t="s">
        <v>4174</v>
      </c>
      <c r="K546" s="76" t="s">
        <v>1113</v>
      </c>
      <c r="L546" s="8">
        <v>4065419745160</v>
      </c>
      <c r="M546" s="7" t="s">
        <v>216</v>
      </c>
      <c r="N546" s="7" t="s">
        <v>44</v>
      </c>
      <c r="O546" s="7" t="s">
        <v>445</v>
      </c>
      <c r="P546" s="7">
        <v>8</v>
      </c>
      <c r="Q546" s="9">
        <v>2</v>
      </c>
      <c r="R546" s="8" t="s">
        <v>424</v>
      </c>
      <c r="S546" s="7" t="s">
        <v>36</v>
      </c>
      <c r="T546" s="85">
        <v>82.5</v>
      </c>
      <c r="U546" s="73">
        <f t="shared" si="20"/>
        <v>165</v>
      </c>
      <c r="V546" s="85">
        <v>165</v>
      </c>
      <c r="W546" s="85">
        <f t="shared" si="21"/>
        <v>330</v>
      </c>
      <c r="X546" s="84"/>
      <c r="Y546" s="87"/>
      <c r="Z546" s="4"/>
      <c r="AA546" s="5"/>
    </row>
    <row r="547" spans="1:27" ht="90" customHeight="1">
      <c r="A547" s="75"/>
      <c r="B547" s="5" t="s">
        <v>433</v>
      </c>
      <c r="C547" s="7" t="s">
        <v>3939</v>
      </c>
      <c r="D547" s="7" t="s">
        <v>434</v>
      </c>
      <c r="E547" s="7" t="s">
        <v>3495</v>
      </c>
      <c r="F547" s="7" t="s">
        <v>464</v>
      </c>
      <c r="G547" s="5" t="s">
        <v>419</v>
      </c>
      <c r="H547" s="7" t="s">
        <v>454</v>
      </c>
      <c r="I547" s="7">
        <v>400</v>
      </c>
      <c r="J547" s="5" t="s">
        <v>4174</v>
      </c>
      <c r="K547" s="76" t="s">
        <v>1114</v>
      </c>
      <c r="L547" s="8">
        <v>4065419745115</v>
      </c>
      <c r="M547" s="7" t="s">
        <v>216</v>
      </c>
      <c r="N547" s="7" t="s">
        <v>44</v>
      </c>
      <c r="O547" s="7" t="s">
        <v>445</v>
      </c>
      <c r="P547" s="7" t="s">
        <v>580</v>
      </c>
      <c r="Q547" s="9">
        <v>1</v>
      </c>
      <c r="R547" s="8" t="s">
        <v>424</v>
      </c>
      <c r="S547" s="7" t="s">
        <v>36</v>
      </c>
      <c r="T547" s="85">
        <v>82.5</v>
      </c>
      <c r="U547" s="73">
        <f t="shared" si="20"/>
        <v>82.5</v>
      </c>
      <c r="V547" s="85">
        <v>165</v>
      </c>
      <c r="W547" s="85">
        <f t="shared" si="21"/>
        <v>165</v>
      </c>
      <c r="X547" s="84"/>
      <c r="Y547" s="87"/>
      <c r="Z547" s="4"/>
      <c r="AA547" s="5"/>
    </row>
    <row r="548" spans="1:27" ht="90" customHeight="1">
      <c r="A548" s="75"/>
      <c r="B548" s="5" t="s">
        <v>433</v>
      </c>
      <c r="C548" s="7" t="s">
        <v>3939</v>
      </c>
      <c r="D548" s="7" t="s">
        <v>434</v>
      </c>
      <c r="E548" s="7" t="s">
        <v>3495</v>
      </c>
      <c r="F548" s="7" t="s">
        <v>464</v>
      </c>
      <c r="G548" s="5" t="s">
        <v>419</v>
      </c>
      <c r="H548" s="7" t="s">
        <v>454</v>
      </c>
      <c r="I548" s="7">
        <v>400</v>
      </c>
      <c r="J548" s="5" t="s">
        <v>4174</v>
      </c>
      <c r="K548" s="76" t="s">
        <v>1115</v>
      </c>
      <c r="L548" s="8">
        <v>4065419745122</v>
      </c>
      <c r="M548" s="7" t="s">
        <v>216</v>
      </c>
      <c r="N548" s="7" t="s">
        <v>44</v>
      </c>
      <c r="O548" s="7" t="s">
        <v>445</v>
      </c>
      <c r="P548" s="7">
        <v>9</v>
      </c>
      <c r="Q548" s="9">
        <v>1</v>
      </c>
      <c r="R548" s="8" t="s">
        <v>424</v>
      </c>
      <c r="S548" s="7" t="s">
        <v>36</v>
      </c>
      <c r="T548" s="85">
        <v>82.5</v>
      </c>
      <c r="U548" s="73">
        <f t="shared" si="20"/>
        <v>82.5</v>
      </c>
      <c r="V548" s="85">
        <v>165</v>
      </c>
      <c r="W548" s="85">
        <f t="shared" si="21"/>
        <v>165</v>
      </c>
      <c r="X548" s="84"/>
      <c r="Y548" s="87"/>
      <c r="Z548" s="4"/>
      <c r="AA548" s="5"/>
    </row>
    <row r="549" spans="1:27" ht="90" customHeight="1">
      <c r="A549" s="75"/>
      <c r="B549" s="5" t="s">
        <v>433</v>
      </c>
      <c r="C549" s="7" t="s">
        <v>3939</v>
      </c>
      <c r="D549" s="7" t="s">
        <v>434</v>
      </c>
      <c r="E549" s="7" t="s">
        <v>3495</v>
      </c>
      <c r="F549" s="7" t="s">
        <v>464</v>
      </c>
      <c r="G549" s="5" t="s">
        <v>419</v>
      </c>
      <c r="H549" s="7" t="s">
        <v>454</v>
      </c>
      <c r="I549" s="7">
        <v>400</v>
      </c>
      <c r="J549" s="5" t="s">
        <v>4174</v>
      </c>
      <c r="K549" s="76" t="s">
        <v>1116</v>
      </c>
      <c r="L549" s="8">
        <v>4065419745139</v>
      </c>
      <c r="M549" s="7" t="s">
        <v>216</v>
      </c>
      <c r="N549" s="7" t="s">
        <v>44</v>
      </c>
      <c r="O549" s="7" t="s">
        <v>445</v>
      </c>
      <c r="P549" s="7" t="s">
        <v>581</v>
      </c>
      <c r="Q549" s="9">
        <v>1</v>
      </c>
      <c r="R549" s="8" t="s">
        <v>424</v>
      </c>
      <c r="S549" s="7" t="s">
        <v>36</v>
      </c>
      <c r="T549" s="85">
        <v>82.5</v>
      </c>
      <c r="U549" s="73">
        <f t="shared" si="20"/>
        <v>82.5</v>
      </c>
      <c r="V549" s="85">
        <v>165</v>
      </c>
      <c r="W549" s="85">
        <f t="shared" si="21"/>
        <v>165</v>
      </c>
      <c r="X549" s="84"/>
      <c r="Y549" s="87"/>
      <c r="Z549" s="4"/>
      <c r="AA549" s="5"/>
    </row>
    <row r="550" spans="1:27" ht="90" customHeight="1">
      <c r="A550" s="75"/>
      <c r="B550" s="5" t="s">
        <v>433</v>
      </c>
      <c r="C550" s="7" t="s">
        <v>3939</v>
      </c>
      <c r="D550" s="7" t="s">
        <v>434</v>
      </c>
      <c r="E550" s="7" t="s">
        <v>3495</v>
      </c>
      <c r="F550" s="7" t="s">
        <v>464</v>
      </c>
      <c r="G550" s="7" t="s">
        <v>421</v>
      </c>
      <c r="H550" s="7" t="s">
        <v>452</v>
      </c>
      <c r="I550" s="7">
        <v>400</v>
      </c>
      <c r="J550" s="5" t="s">
        <v>4175</v>
      </c>
      <c r="K550" s="76" t="s">
        <v>2175</v>
      </c>
      <c r="L550" s="8">
        <v>4065419989328</v>
      </c>
      <c r="M550" s="7" t="s">
        <v>234</v>
      </c>
      <c r="N550" s="7" t="s">
        <v>57</v>
      </c>
      <c r="O550" s="7" t="s">
        <v>476</v>
      </c>
      <c r="P550" s="7">
        <v>4</v>
      </c>
      <c r="Q550" s="9">
        <v>1</v>
      </c>
      <c r="R550" s="8" t="s">
        <v>424</v>
      </c>
      <c r="S550" s="7" t="s">
        <v>35</v>
      </c>
      <c r="T550" s="85">
        <v>95</v>
      </c>
      <c r="U550" s="73">
        <f t="shared" si="20"/>
        <v>95</v>
      </c>
      <c r="V550" s="85">
        <v>190</v>
      </c>
      <c r="W550" s="85">
        <f t="shared" si="21"/>
        <v>190</v>
      </c>
      <c r="X550" s="84"/>
      <c r="Y550" s="87"/>
      <c r="Z550" s="4"/>
      <c r="AA550" s="5"/>
    </row>
    <row r="551" spans="1:27" ht="90" customHeight="1">
      <c r="A551" s="75"/>
      <c r="B551" s="5" t="s">
        <v>433</v>
      </c>
      <c r="C551" s="7" t="s">
        <v>3939</v>
      </c>
      <c r="D551" s="7" t="s">
        <v>434</v>
      </c>
      <c r="E551" s="7" t="s">
        <v>3495</v>
      </c>
      <c r="F551" s="7" t="s">
        <v>464</v>
      </c>
      <c r="G551" s="7" t="s">
        <v>421</v>
      </c>
      <c r="H551" s="7" t="s">
        <v>452</v>
      </c>
      <c r="I551" s="7">
        <v>400</v>
      </c>
      <c r="J551" s="5" t="s">
        <v>4175</v>
      </c>
      <c r="K551" s="76" t="s">
        <v>2176</v>
      </c>
      <c r="L551" s="8">
        <v>4065419985634</v>
      </c>
      <c r="M551" s="7" t="s">
        <v>234</v>
      </c>
      <c r="N551" s="7" t="s">
        <v>57</v>
      </c>
      <c r="O551" s="7" t="s">
        <v>476</v>
      </c>
      <c r="P551" s="7" t="s">
        <v>576</v>
      </c>
      <c r="Q551" s="9">
        <v>2</v>
      </c>
      <c r="R551" s="8" t="s">
        <v>424</v>
      </c>
      <c r="S551" s="7" t="s">
        <v>35</v>
      </c>
      <c r="T551" s="85">
        <v>95</v>
      </c>
      <c r="U551" s="73">
        <f t="shared" si="20"/>
        <v>190</v>
      </c>
      <c r="V551" s="85">
        <v>190</v>
      </c>
      <c r="W551" s="85">
        <f t="shared" si="21"/>
        <v>380</v>
      </c>
      <c r="X551" s="84"/>
      <c r="Y551" s="87"/>
      <c r="Z551" s="4"/>
      <c r="AA551" s="5"/>
    </row>
    <row r="552" spans="1:27" ht="90" customHeight="1">
      <c r="A552" s="75"/>
      <c r="B552" s="5" t="s">
        <v>433</v>
      </c>
      <c r="C552" s="7" t="s">
        <v>3939</v>
      </c>
      <c r="D552" s="7" t="s">
        <v>434</v>
      </c>
      <c r="E552" s="7" t="s">
        <v>3495</v>
      </c>
      <c r="F552" s="7" t="s">
        <v>464</v>
      </c>
      <c r="G552" s="7" t="s">
        <v>421</v>
      </c>
      <c r="H552" s="7" t="s">
        <v>452</v>
      </c>
      <c r="I552" s="7">
        <v>400</v>
      </c>
      <c r="J552" s="5" t="s">
        <v>4175</v>
      </c>
      <c r="K552" s="76" t="s">
        <v>2177</v>
      </c>
      <c r="L552" s="8">
        <v>4065419989342</v>
      </c>
      <c r="M552" s="7" t="s">
        <v>234</v>
      </c>
      <c r="N552" s="7" t="s">
        <v>57</v>
      </c>
      <c r="O552" s="7" t="s">
        <v>476</v>
      </c>
      <c r="P552" s="7">
        <v>5</v>
      </c>
      <c r="Q552" s="9">
        <v>2</v>
      </c>
      <c r="R552" s="8" t="s">
        <v>424</v>
      </c>
      <c r="S552" s="7" t="s">
        <v>35</v>
      </c>
      <c r="T552" s="85">
        <v>95</v>
      </c>
      <c r="U552" s="73">
        <f t="shared" si="20"/>
        <v>190</v>
      </c>
      <c r="V552" s="85">
        <v>190</v>
      </c>
      <c r="W552" s="85">
        <f t="shared" si="21"/>
        <v>380</v>
      </c>
      <c r="X552" s="84"/>
      <c r="Y552" s="87"/>
      <c r="Z552" s="4"/>
      <c r="AA552" s="5"/>
    </row>
    <row r="553" spans="1:27" ht="90" customHeight="1">
      <c r="A553" s="75"/>
      <c r="B553" s="5" t="s">
        <v>433</v>
      </c>
      <c r="C553" s="7" t="s">
        <v>3939</v>
      </c>
      <c r="D553" s="7" t="s">
        <v>434</v>
      </c>
      <c r="E553" s="7" t="s">
        <v>3495</v>
      </c>
      <c r="F553" s="7" t="s">
        <v>464</v>
      </c>
      <c r="G553" s="7" t="s">
        <v>421</v>
      </c>
      <c r="H553" s="7" t="s">
        <v>452</v>
      </c>
      <c r="I553" s="7">
        <v>400</v>
      </c>
      <c r="J553" s="5" t="s">
        <v>4175</v>
      </c>
      <c r="K553" s="76" t="s">
        <v>2178</v>
      </c>
      <c r="L553" s="8">
        <v>4065419989335</v>
      </c>
      <c r="M553" s="7" t="s">
        <v>234</v>
      </c>
      <c r="N553" s="7" t="s">
        <v>57</v>
      </c>
      <c r="O553" s="7" t="s">
        <v>476</v>
      </c>
      <c r="P553" s="7" t="s">
        <v>577</v>
      </c>
      <c r="Q553" s="9">
        <v>1</v>
      </c>
      <c r="R553" s="8" t="s">
        <v>424</v>
      </c>
      <c r="S553" s="7" t="s">
        <v>35</v>
      </c>
      <c r="T553" s="85">
        <v>95</v>
      </c>
      <c r="U553" s="73">
        <f t="shared" si="20"/>
        <v>95</v>
      </c>
      <c r="V553" s="85">
        <v>190</v>
      </c>
      <c r="W553" s="85">
        <f t="shared" si="21"/>
        <v>190</v>
      </c>
      <c r="X553" s="84"/>
      <c r="Y553" s="87"/>
      <c r="Z553" s="4"/>
      <c r="AA553" s="5"/>
    </row>
    <row r="554" spans="1:27" ht="90" customHeight="1">
      <c r="A554" s="75"/>
      <c r="B554" s="5" t="s">
        <v>433</v>
      </c>
      <c r="C554" s="7" t="s">
        <v>3939</v>
      </c>
      <c r="D554" s="7" t="s">
        <v>434</v>
      </c>
      <c r="E554" s="7" t="s">
        <v>3495</v>
      </c>
      <c r="F554" s="7" t="s">
        <v>463</v>
      </c>
      <c r="G554" s="7" t="s">
        <v>418</v>
      </c>
      <c r="H554" s="7" t="s">
        <v>454</v>
      </c>
      <c r="I554" s="7">
        <v>400</v>
      </c>
      <c r="J554" s="5" t="s">
        <v>4176</v>
      </c>
      <c r="K554" s="76" t="s">
        <v>3966</v>
      </c>
      <c r="L554" s="8">
        <v>4065427794648</v>
      </c>
      <c r="M554" s="7" t="s">
        <v>218</v>
      </c>
      <c r="N554" s="7" t="s">
        <v>49</v>
      </c>
      <c r="O554" s="7" t="s">
        <v>501</v>
      </c>
      <c r="P554" s="7">
        <v>11</v>
      </c>
      <c r="Q554" s="9">
        <v>2</v>
      </c>
      <c r="R554" s="8" t="s">
        <v>425</v>
      </c>
      <c r="S554" s="7" t="s">
        <v>33</v>
      </c>
      <c r="T554" s="85">
        <v>70</v>
      </c>
      <c r="U554" s="73">
        <f t="shared" si="20"/>
        <v>140</v>
      </c>
      <c r="V554" s="85">
        <v>140</v>
      </c>
      <c r="W554" s="85">
        <f t="shared" si="21"/>
        <v>280</v>
      </c>
      <c r="X554" s="84"/>
      <c r="Y554" s="87"/>
      <c r="Z554" s="4"/>
      <c r="AA554" s="5"/>
    </row>
    <row r="555" spans="1:27" ht="90" customHeight="1">
      <c r="A555" s="75"/>
      <c r="B555" s="5" t="s">
        <v>433</v>
      </c>
      <c r="C555" s="7" t="s">
        <v>3939</v>
      </c>
      <c r="D555" s="7" t="s">
        <v>434</v>
      </c>
      <c r="E555" s="7" t="s">
        <v>3495</v>
      </c>
      <c r="F555" s="7" t="s">
        <v>463</v>
      </c>
      <c r="G555" s="7" t="s">
        <v>418</v>
      </c>
      <c r="H555" s="7" t="s">
        <v>454</v>
      </c>
      <c r="I555" s="7">
        <v>400</v>
      </c>
      <c r="J555" s="5" t="s">
        <v>4176</v>
      </c>
      <c r="K555" s="76" t="s">
        <v>3964</v>
      </c>
      <c r="L555" s="8">
        <v>4065427794594</v>
      </c>
      <c r="M555" s="7" t="s">
        <v>218</v>
      </c>
      <c r="N555" s="7" t="s">
        <v>49</v>
      </c>
      <c r="O555" s="7" t="s">
        <v>501</v>
      </c>
      <c r="P555" s="7">
        <v>6</v>
      </c>
      <c r="Q555" s="9">
        <v>6</v>
      </c>
      <c r="R555" s="8" t="s">
        <v>425</v>
      </c>
      <c r="S555" s="7" t="s">
        <v>33</v>
      </c>
      <c r="T555" s="85">
        <v>70</v>
      </c>
      <c r="U555" s="73">
        <f t="shared" si="20"/>
        <v>420</v>
      </c>
      <c r="V555" s="85">
        <v>140</v>
      </c>
      <c r="W555" s="85">
        <f t="shared" si="21"/>
        <v>840</v>
      </c>
      <c r="X555" s="84"/>
      <c r="Y555" s="87"/>
      <c r="Z555" s="4"/>
      <c r="AA555" s="5"/>
    </row>
    <row r="556" spans="1:27" ht="90" customHeight="1">
      <c r="A556" s="75"/>
      <c r="B556" s="5" t="s">
        <v>433</v>
      </c>
      <c r="C556" s="7" t="s">
        <v>3939</v>
      </c>
      <c r="D556" s="7" t="s">
        <v>434</v>
      </c>
      <c r="E556" s="7" t="s">
        <v>3495</v>
      </c>
      <c r="F556" s="7" t="s">
        <v>463</v>
      </c>
      <c r="G556" s="7" t="s">
        <v>418</v>
      </c>
      <c r="H556" s="7" t="s">
        <v>454</v>
      </c>
      <c r="I556" s="7">
        <v>400</v>
      </c>
      <c r="J556" s="5" t="s">
        <v>4176</v>
      </c>
      <c r="K556" s="76" t="s">
        <v>3965</v>
      </c>
      <c r="L556" s="8">
        <v>4065427794563</v>
      </c>
      <c r="M556" s="7" t="s">
        <v>218</v>
      </c>
      <c r="N556" s="7" t="s">
        <v>49</v>
      </c>
      <c r="O556" s="7" t="s">
        <v>501</v>
      </c>
      <c r="P556" s="7">
        <v>7</v>
      </c>
      <c r="Q556" s="9">
        <v>18</v>
      </c>
      <c r="R556" s="8" t="s">
        <v>425</v>
      </c>
      <c r="S556" s="7" t="s">
        <v>33</v>
      </c>
      <c r="T556" s="85">
        <v>70</v>
      </c>
      <c r="U556" s="73">
        <f t="shared" si="20"/>
        <v>1260</v>
      </c>
      <c r="V556" s="85">
        <v>140</v>
      </c>
      <c r="W556" s="85">
        <f t="shared" si="21"/>
        <v>2520</v>
      </c>
      <c r="X556" s="84"/>
      <c r="Y556" s="87"/>
      <c r="Z556" s="4"/>
      <c r="AA556" s="5"/>
    </row>
    <row r="557" spans="1:27" ht="90" customHeight="1">
      <c r="A557" s="75"/>
      <c r="B557" s="5" t="s">
        <v>433</v>
      </c>
      <c r="C557" s="7" t="s">
        <v>3939</v>
      </c>
      <c r="D557" s="7" t="s">
        <v>434</v>
      </c>
      <c r="E557" s="7" t="s">
        <v>3495</v>
      </c>
      <c r="F557" s="7" t="s">
        <v>464</v>
      </c>
      <c r="G557" s="7" t="s">
        <v>418</v>
      </c>
      <c r="H557" s="7" t="s">
        <v>452</v>
      </c>
      <c r="I557" s="7">
        <v>400</v>
      </c>
      <c r="J557" s="5" t="s">
        <v>4177</v>
      </c>
      <c r="K557" s="76" t="s">
        <v>1448</v>
      </c>
      <c r="L557" s="8">
        <v>4065426687545</v>
      </c>
      <c r="M557" s="7" t="s">
        <v>149</v>
      </c>
      <c r="N557" s="7" t="s">
        <v>46</v>
      </c>
      <c r="O557" s="7" t="s">
        <v>445</v>
      </c>
      <c r="P557" s="7" t="s">
        <v>584</v>
      </c>
      <c r="Q557" s="9">
        <v>1</v>
      </c>
      <c r="R557" s="8" t="s">
        <v>424</v>
      </c>
      <c r="S557" s="7" t="s">
        <v>35</v>
      </c>
      <c r="T557" s="85">
        <v>110</v>
      </c>
      <c r="U557" s="73">
        <f t="shared" si="20"/>
        <v>110</v>
      </c>
      <c r="V557" s="85">
        <v>220</v>
      </c>
      <c r="W557" s="85">
        <f t="shared" si="21"/>
        <v>220</v>
      </c>
      <c r="X557" s="84"/>
      <c r="Y557" s="87"/>
      <c r="Z557" s="4"/>
      <c r="AA557" s="5"/>
    </row>
    <row r="558" spans="1:27" ht="90" customHeight="1">
      <c r="A558" s="75"/>
      <c r="B558" s="5" t="s">
        <v>433</v>
      </c>
      <c r="C558" s="7" t="s">
        <v>3939</v>
      </c>
      <c r="D558" s="7" t="s">
        <v>434</v>
      </c>
      <c r="E558" s="7" t="s">
        <v>3495</v>
      </c>
      <c r="F558" s="7" t="s">
        <v>464</v>
      </c>
      <c r="G558" s="7" t="s">
        <v>418</v>
      </c>
      <c r="H558" s="7" t="s">
        <v>452</v>
      </c>
      <c r="I558" s="7">
        <v>400</v>
      </c>
      <c r="J558" s="5" t="s">
        <v>4177</v>
      </c>
      <c r="K558" s="76" t="s">
        <v>1449</v>
      </c>
      <c r="L558" s="8">
        <v>4065426687552</v>
      </c>
      <c r="M558" s="7" t="s">
        <v>149</v>
      </c>
      <c r="N558" s="7" t="s">
        <v>46</v>
      </c>
      <c r="O558" s="7" t="s">
        <v>445</v>
      </c>
      <c r="P558" s="7">
        <v>4</v>
      </c>
      <c r="Q558" s="9">
        <v>1</v>
      </c>
      <c r="R558" s="8" t="s">
        <v>424</v>
      </c>
      <c r="S558" s="7" t="s">
        <v>35</v>
      </c>
      <c r="T558" s="85">
        <v>110</v>
      </c>
      <c r="U558" s="73">
        <f t="shared" si="20"/>
        <v>110</v>
      </c>
      <c r="V558" s="85">
        <v>220</v>
      </c>
      <c r="W558" s="85">
        <f t="shared" si="21"/>
        <v>220</v>
      </c>
      <c r="X558" s="84"/>
      <c r="Y558" s="87"/>
      <c r="Z558" s="4"/>
      <c r="AA558" s="5"/>
    </row>
    <row r="559" spans="1:27" ht="90" customHeight="1">
      <c r="A559" s="75"/>
      <c r="B559" s="5" t="s">
        <v>433</v>
      </c>
      <c r="C559" s="7" t="s">
        <v>3939</v>
      </c>
      <c r="D559" s="7" t="s">
        <v>434</v>
      </c>
      <c r="E559" s="7" t="s">
        <v>3495</v>
      </c>
      <c r="F559" s="7" t="s">
        <v>464</v>
      </c>
      <c r="G559" s="7" t="s">
        <v>418</v>
      </c>
      <c r="H559" s="7" t="s">
        <v>452</v>
      </c>
      <c r="I559" s="7">
        <v>400</v>
      </c>
      <c r="J559" s="5" t="s">
        <v>4177</v>
      </c>
      <c r="K559" s="76" t="s">
        <v>1450</v>
      </c>
      <c r="L559" s="8">
        <v>4065426683837</v>
      </c>
      <c r="M559" s="7" t="s">
        <v>149</v>
      </c>
      <c r="N559" s="7" t="s">
        <v>46</v>
      </c>
      <c r="O559" s="7" t="s">
        <v>445</v>
      </c>
      <c r="P559" s="7" t="s">
        <v>576</v>
      </c>
      <c r="Q559" s="9">
        <v>2</v>
      </c>
      <c r="R559" s="8" t="s">
        <v>424</v>
      </c>
      <c r="S559" s="7" t="s">
        <v>35</v>
      </c>
      <c r="T559" s="85">
        <v>110</v>
      </c>
      <c r="U559" s="73">
        <f t="shared" si="20"/>
        <v>220</v>
      </c>
      <c r="V559" s="85">
        <v>220</v>
      </c>
      <c r="W559" s="85">
        <f t="shared" si="21"/>
        <v>440</v>
      </c>
      <c r="X559" s="84"/>
      <c r="Y559" s="87"/>
      <c r="Z559" s="4"/>
      <c r="AA559" s="5"/>
    </row>
    <row r="560" spans="1:27" ht="90" customHeight="1">
      <c r="A560" s="75"/>
      <c r="B560" s="5" t="s">
        <v>433</v>
      </c>
      <c r="C560" s="7" t="s">
        <v>3939</v>
      </c>
      <c r="D560" s="7" t="s">
        <v>434</v>
      </c>
      <c r="E560" s="7" t="s">
        <v>3495</v>
      </c>
      <c r="F560" s="7" t="s">
        <v>464</v>
      </c>
      <c r="G560" s="7" t="s">
        <v>418</v>
      </c>
      <c r="H560" s="7" t="s">
        <v>452</v>
      </c>
      <c r="I560" s="7">
        <v>400</v>
      </c>
      <c r="J560" s="5" t="s">
        <v>4177</v>
      </c>
      <c r="K560" s="76" t="s">
        <v>1451</v>
      </c>
      <c r="L560" s="8">
        <v>4065426683851</v>
      </c>
      <c r="M560" s="7" t="s">
        <v>149</v>
      </c>
      <c r="N560" s="7" t="s">
        <v>46</v>
      </c>
      <c r="O560" s="7" t="s">
        <v>445</v>
      </c>
      <c r="P560" s="7">
        <v>5</v>
      </c>
      <c r="Q560" s="9">
        <v>3</v>
      </c>
      <c r="R560" s="8" t="s">
        <v>424</v>
      </c>
      <c r="S560" s="7" t="s">
        <v>35</v>
      </c>
      <c r="T560" s="85">
        <v>110</v>
      </c>
      <c r="U560" s="73">
        <f t="shared" si="20"/>
        <v>330</v>
      </c>
      <c r="V560" s="85">
        <v>220</v>
      </c>
      <c r="W560" s="85">
        <f t="shared" si="21"/>
        <v>660</v>
      </c>
      <c r="X560" s="84"/>
      <c r="Y560" s="87"/>
      <c r="Z560" s="4"/>
      <c r="AA560" s="5"/>
    </row>
    <row r="561" spans="1:27" ht="90" customHeight="1">
      <c r="A561" s="75"/>
      <c r="B561" s="5" t="s">
        <v>433</v>
      </c>
      <c r="C561" s="7" t="s">
        <v>3939</v>
      </c>
      <c r="D561" s="7" t="s">
        <v>434</v>
      </c>
      <c r="E561" s="7" t="s">
        <v>3495</v>
      </c>
      <c r="F561" s="7" t="s">
        <v>464</v>
      </c>
      <c r="G561" s="7" t="s">
        <v>418</v>
      </c>
      <c r="H561" s="7" t="s">
        <v>452</v>
      </c>
      <c r="I561" s="7">
        <v>400</v>
      </c>
      <c r="J561" s="5" t="s">
        <v>4177</v>
      </c>
      <c r="K561" s="76" t="s">
        <v>1452</v>
      </c>
      <c r="L561" s="8">
        <v>4065426683875</v>
      </c>
      <c r="M561" s="7" t="s">
        <v>149</v>
      </c>
      <c r="N561" s="7" t="s">
        <v>46</v>
      </c>
      <c r="O561" s="7" t="s">
        <v>445</v>
      </c>
      <c r="P561" s="7" t="s">
        <v>577</v>
      </c>
      <c r="Q561" s="9">
        <v>3</v>
      </c>
      <c r="R561" s="8" t="s">
        <v>424</v>
      </c>
      <c r="S561" s="7" t="s">
        <v>35</v>
      </c>
      <c r="T561" s="85">
        <v>110</v>
      </c>
      <c r="U561" s="73">
        <f t="shared" si="20"/>
        <v>330</v>
      </c>
      <c r="V561" s="85">
        <v>220</v>
      </c>
      <c r="W561" s="85">
        <f t="shared" si="21"/>
        <v>660</v>
      </c>
      <c r="X561" s="84"/>
      <c r="Y561" s="87"/>
      <c r="Z561" s="4"/>
      <c r="AA561" s="5"/>
    </row>
    <row r="562" spans="1:27" ht="90" customHeight="1">
      <c r="A562" s="75"/>
      <c r="B562" s="5" t="s">
        <v>433</v>
      </c>
      <c r="C562" s="7" t="s">
        <v>3939</v>
      </c>
      <c r="D562" s="7" t="s">
        <v>434</v>
      </c>
      <c r="E562" s="7" t="s">
        <v>3495</v>
      </c>
      <c r="F562" s="7" t="s">
        <v>464</v>
      </c>
      <c r="G562" s="7" t="s">
        <v>418</v>
      </c>
      <c r="H562" s="7" t="s">
        <v>452</v>
      </c>
      <c r="I562" s="7">
        <v>400</v>
      </c>
      <c r="J562" s="5" t="s">
        <v>4177</v>
      </c>
      <c r="K562" s="76" t="s">
        <v>1453</v>
      </c>
      <c r="L562" s="8">
        <v>4065426687569</v>
      </c>
      <c r="M562" s="7" t="s">
        <v>149</v>
      </c>
      <c r="N562" s="7" t="s">
        <v>46</v>
      </c>
      <c r="O562" s="7" t="s">
        <v>445</v>
      </c>
      <c r="P562" s="7">
        <v>6</v>
      </c>
      <c r="Q562" s="9">
        <v>3</v>
      </c>
      <c r="R562" s="8" t="s">
        <v>424</v>
      </c>
      <c r="S562" s="7" t="s">
        <v>35</v>
      </c>
      <c r="T562" s="85">
        <v>110</v>
      </c>
      <c r="U562" s="73">
        <f t="shared" si="20"/>
        <v>330</v>
      </c>
      <c r="V562" s="85">
        <v>220</v>
      </c>
      <c r="W562" s="85">
        <f t="shared" si="21"/>
        <v>660</v>
      </c>
      <c r="X562" s="84"/>
      <c r="Y562" s="87"/>
      <c r="Z562" s="4"/>
      <c r="AA562" s="5"/>
    </row>
    <row r="563" spans="1:27" ht="90" customHeight="1">
      <c r="A563" s="75"/>
      <c r="B563" s="5" t="s">
        <v>433</v>
      </c>
      <c r="C563" s="7" t="s">
        <v>3939</v>
      </c>
      <c r="D563" s="7" t="s">
        <v>434</v>
      </c>
      <c r="E563" s="7" t="s">
        <v>3495</v>
      </c>
      <c r="F563" s="7" t="s">
        <v>464</v>
      </c>
      <c r="G563" s="7" t="s">
        <v>418</v>
      </c>
      <c r="H563" s="7" t="s">
        <v>452</v>
      </c>
      <c r="I563" s="7">
        <v>400</v>
      </c>
      <c r="J563" s="5" t="s">
        <v>4177</v>
      </c>
      <c r="K563" s="76" t="s">
        <v>1454</v>
      </c>
      <c r="L563" s="8">
        <v>4065426683844</v>
      </c>
      <c r="M563" s="7" t="s">
        <v>149</v>
      </c>
      <c r="N563" s="7" t="s">
        <v>46</v>
      </c>
      <c r="O563" s="7" t="s">
        <v>445</v>
      </c>
      <c r="P563" s="7" t="s">
        <v>578</v>
      </c>
      <c r="Q563" s="9">
        <v>2</v>
      </c>
      <c r="R563" s="8" t="s">
        <v>424</v>
      </c>
      <c r="S563" s="7" t="s">
        <v>35</v>
      </c>
      <c r="T563" s="85">
        <v>110</v>
      </c>
      <c r="U563" s="73">
        <f t="shared" si="20"/>
        <v>220</v>
      </c>
      <c r="V563" s="85">
        <v>220</v>
      </c>
      <c r="W563" s="85">
        <f t="shared" si="21"/>
        <v>440</v>
      </c>
      <c r="X563" s="84"/>
      <c r="Y563" s="87"/>
      <c r="Z563" s="4"/>
      <c r="AA563" s="5"/>
    </row>
    <row r="564" spans="1:27" ht="90" customHeight="1">
      <c r="A564" s="75"/>
      <c r="B564" s="5" t="s">
        <v>433</v>
      </c>
      <c r="C564" s="7" t="s">
        <v>3939</v>
      </c>
      <c r="D564" s="7" t="s">
        <v>434</v>
      </c>
      <c r="E564" s="7" t="s">
        <v>3495</v>
      </c>
      <c r="F564" s="7" t="s">
        <v>464</v>
      </c>
      <c r="G564" s="7" t="s">
        <v>418</v>
      </c>
      <c r="H564" s="7" t="s">
        <v>452</v>
      </c>
      <c r="I564" s="7">
        <v>400</v>
      </c>
      <c r="J564" s="5" t="s">
        <v>4177</v>
      </c>
      <c r="K564" s="76" t="s">
        <v>1455</v>
      </c>
      <c r="L564" s="8">
        <v>4065426683820</v>
      </c>
      <c r="M564" s="7" t="s">
        <v>149</v>
      </c>
      <c r="N564" s="7" t="s">
        <v>46</v>
      </c>
      <c r="O564" s="7" t="s">
        <v>445</v>
      </c>
      <c r="P564" s="7">
        <v>7</v>
      </c>
      <c r="Q564" s="9">
        <v>1</v>
      </c>
      <c r="R564" s="8" t="s">
        <v>424</v>
      </c>
      <c r="S564" s="7" t="s">
        <v>35</v>
      </c>
      <c r="T564" s="85">
        <v>110</v>
      </c>
      <c r="U564" s="73">
        <f t="shared" si="20"/>
        <v>110</v>
      </c>
      <c r="V564" s="85">
        <v>220</v>
      </c>
      <c r="W564" s="85">
        <f t="shared" si="21"/>
        <v>220</v>
      </c>
      <c r="X564" s="84"/>
      <c r="Y564" s="87"/>
      <c r="Z564" s="4"/>
      <c r="AA564" s="5"/>
    </row>
    <row r="565" spans="1:27" ht="90" customHeight="1">
      <c r="A565" s="75"/>
      <c r="B565" s="5" t="s">
        <v>433</v>
      </c>
      <c r="C565" s="7" t="s">
        <v>3939</v>
      </c>
      <c r="D565" s="7" t="s">
        <v>434</v>
      </c>
      <c r="E565" s="7" t="s">
        <v>3495</v>
      </c>
      <c r="F565" s="7" t="s">
        <v>464</v>
      </c>
      <c r="G565" s="7" t="s">
        <v>418</v>
      </c>
      <c r="H565" s="7" t="s">
        <v>454</v>
      </c>
      <c r="I565" s="7">
        <v>400</v>
      </c>
      <c r="J565" s="5" t="s">
        <v>4178</v>
      </c>
      <c r="K565" s="76" t="s">
        <v>1854</v>
      </c>
      <c r="L565" s="8">
        <v>4065426775143</v>
      </c>
      <c r="M565" s="7" t="s">
        <v>224</v>
      </c>
      <c r="N565" s="7" t="s">
        <v>90</v>
      </c>
      <c r="O565" s="7" t="s">
        <v>470</v>
      </c>
      <c r="P565" s="7" t="s">
        <v>584</v>
      </c>
      <c r="Q565" s="9">
        <v>1</v>
      </c>
      <c r="R565" s="8" t="s">
        <v>425</v>
      </c>
      <c r="S565" s="7" t="s">
        <v>35</v>
      </c>
      <c r="T565" s="85">
        <v>62.5</v>
      </c>
      <c r="U565" s="73">
        <f t="shared" si="20"/>
        <v>62.5</v>
      </c>
      <c r="V565" s="85">
        <v>125</v>
      </c>
      <c r="W565" s="85">
        <f t="shared" si="21"/>
        <v>125</v>
      </c>
      <c r="X565" s="84"/>
      <c r="Y565" s="87"/>
      <c r="Z565" s="4"/>
      <c r="AA565" s="5"/>
    </row>
    <row r="566" spans="1:27" ht="90" customHeight="1">
      <c r="A566" s="75"/>
      <c r="B566" s="5" t="s">
        <v>433</v>
      </c>
      <c r="C566" s="7" t="s">
        <v>3939</v>
      </c>
      <c r="D566" s="7" t="s">
        <v>434</v>
      </c>
      <c r="E566" s="7" t="s">
        <v>3495</v>
      </c>
      <c r="F566" s="7" t="s">
        <v>464</v>
      </c>
      <c r="G566" s="7" t="s">
        <v>418</v>
      </c>
      <c r="H566" s="7" t="s">
        <v>454</v>
      </c>
      <c r="I566" s="7">
        <v>400</v>
      </c>
      <c r="J566" s="5" t="s">
        <v>4178</v>
      </c>
      <c r="K566" s="76" t="s">
        <v>1855</v>
      </c>
      <c r="L566" s="8">
        <v>4065426771459</v>
      </c>
      <c r="M566" s="7" t="s">
        <v>224</v>
      </c>
      <c r="N566" s="7" t="s">
        <v>90</v>
      </c>
      <c r="O566" s="7" t="s">
        <v>470</v>
      </c>
      <c r="P566" s="7">
        <v>4</v>
      </c>
      <c r="Q566" s="9">
        <v>1</v>
      </c>
      <c r="R566" s="8" t="s">
        <v>425</v>
      </c>
      <c r="S566" s="7" t="s">
        <v>35</v>
      </c>
      <c r="T566" s="85">
        <v>62.5</v>
      </c>
      <c r="U566" s="73">
        <f t="shared" si="20"/>
        <v>62.5</v>
      </c>
      <c r="V566" s="85">
        <v>125</v>
      </c>
      <c r="W566" s="85">
        <f t="shared" si="21"/>
        <v>125</v>
      </c>
      <c r="X566" s="84"/>
      <c r="Y566" s="87"/>
      <c r="Z566" s="4"/>
      <c r="AA566" s="5"/>
    </row>
    <row r="567" spans="1:27" ht="90" customHeight="1">
      <c r="A567" s="75"/>
      <c r="B567" s="5" t="s">
        <v>433</v>
      </c>
      <c r="C567" s="7" t="s">
        <v>3939</v>
      </c>
      <c r="D567" s="7" t="s">
        <v>434</v>
      </c>
      <c r="E567" s="7" t="s">
        <v>3495</v>
      </c>
      <c r="F567" s="7" t="s">
        <v>464</v>
      </c>
      <c r="G567" s="7" t="s">
        <v>418</v>
      </c>
      <c r="H567" s="7" t="s">
        <v>454</v>
      </c>
      <c r="I567" s="7">
        <v>400</v>
      </c>
      <c r="J567" s="5" t="s">
        <v>4178</v>
      </c>
      <c r="K567" s="76" t="s">
        <v>1856</v>
      </c>
      <c r="L567" s="8">
        <v>4065426775198</v>
      </c>
      <c r="M567" s="7" t="s">
        <v>224</v>
      </c>
      <c r="N567" s="7" t="s">
        <v>90</v>
      </c>
      <c r="O567" s="7" t="s">
        <v>470</v>
      </c>
      <c r="P567" s="7" t="s">
        <v>576</v>
      </c>
      <c r="Q567" s="9">
        <v>2</v>
      </c>
      <c r="R567" s="8" t="s">
        <v>425</v>
      </c>
      <c r="S567" s="7" t="s">
        <v>35</v>
      </c>
      <c r="T567" s="85">
        <v>62.5</v>
      </c>
      <c r="U567" s="73">
        <f t="shared" si="20"/>
        <v>125</v>
      </c>
      <c r="V567" s="85">
        <v>125</v>
      </c>
      <c r="W567" s="85">
        <f t="shared" si="21"/>
        <v>250</v>
      </c>
      <c r="X567" s="84"/>
      <c r="Y567" s="87"/>
      <c r="Z567" s="4"/>
      <c r="AA567" s="5"/>
    </row>
    <row r="568" spans="1:27" ht="90" customHeight="1">
      <c r="A568" s="75"/>
      <c r="B568" s="5" t="s">
        <v>433</v>
      </c>
      <c r="C568" s="7" t="s">
        <v>3939</v>
      </c>
      <c r="D568" s="7" t="s">
        <v>434</v>
      </c>
      <c r="E568" s="7" t="s">
        <v>3495</v>
      </c>
      <c r="F568" s="7" t="s">
        <v>464</v>
      </c>
      <c r="G568" s="7" t="s">
        <v>418</v>
      </c>
      <c r="H568" s="7" t="s">
        <v>454</v>
      </c>
      <c r="I568" s="7">
        <v>400</v>
      </c>
      <c r="J568" s="5" t="s">
        <v>4178</v>
      </c>
      <c r="K568" s="76" t="s">
        <v>1857</v>
      </c>
      <c r="L568" s="8">
        <v>4065426775167</v>
      </c>
      <c r="M568" s="7" t="s">
        <v>224</v>
      </c>
      <c r="N568" s="7" t="s">
        <v>90</v>
      </c>
      <c r="O568" s="7" t="s">
        <v>470</v>
      </c>
      <c r="P568" s="7">
        <v>5</v>
      </c>
      <c r="Q568" s="9">
        <v>2</v>
      </c>
      <c r="R568" s="8" t="s">
        <v>425</v>
      </c>
      <c r="S568" s="7" t="s">
        <v>35</v>
      </c>
      <c r="T568" s="85">
        <v>62.5</v>
      </c>
      <c r="U568" s="73">
        <f t="shared" si="20"/>
        <v>125</v>
      </c>
      <c r="V568" s="85">
        <v>125</v>
      </c>
      <c r="W568" s="85">
        <f t="shared" si="21"/>
        <v>250</v>
      </c>
      <c r="X568" s="84"/>
      <c r="Y568" s="87"/>
      <c r="Z568" s="4"/>
      <c r="AA568" s="5"/>
    </row>
    <row r="569" spans="1:27" ht="90" customHeight="1">
      <c r="A569" s="75"/>
      <c r="B569" s="5" t="s">
        <v>433</v>
      </c>
      <c r="C569" s="7" t="s">
        <v>3939</v>
      </c>
      <c r="D569" s="7" t="s">
        <v>434</v>
      </c>
      <c r="E569" s="7" t="s">
        <v>3495</v>
      </c>
      <c r="F569" s="7" t="s">
        <v>464</v>
      </c>
      <c r="G569" s="7" t="s">
        <v>418</v>
      </c>
      <c r="H569" s="7" t="s">
        <v>454</v>
      </c>
      <c r="I569" s="7">
        <v>400</v>
      </c>
      <c r="J569" s="5" t="s">
        <v>4178</v>
      </c>
      <c r="K569" s="76" t="s">
        <v>1858</v>
      </c>
      <c r="L569" s="8">
        <v>4065426775242</v>
      </c>
      <c r="M569" s="7" t="s">
        <v>224</v>
      </c>
      <c r="N569" s="7" t="s">
        <v>90</v>
      </c>
      <c r="O569" s="7" t="s">
        <v>470</v>
      </c>
      <c r="P569" s="7" t="s">
        <v>577</v>
      </c>
      <c r="Q569" s="9">
        <v>1</v>
      </c>
      <c r="R569" s="8" t="s">
        <v>425</v>
      </c>
      <c r="S569" s="7" t="s">
        <v>35</v>
      </c>
      <c r="T569" s="85">
        <v>62.5</v>
      </c>
      <c r="U569" s="73">
        <f t="shared" si="20"/>
        <v>62.5</v>
      </c>
      <c r="V569" s="85">
        <v>125</v>
      </c>
      <c r="W569" s="85">
        <f t="shared" si="21"/>
        <v>125</v>
      </c>
      <c r="X569" s="84"/>
      <c r="Y569" s="87"/>
      <c r="Z569" s="4"/>
      <c r="AA569" s="5"/>
    </row>
    <row r="570" spans="1:27" ht="90" customHeight="1">
      <c r="A570" s="75"/>
      <c r="B570" s="5" t="s">
        <v>433</v>
      </c>
      <c r="C570" s="7" t="s">
        <v>3939</v>
      </c>
      <c r="D570" s="7" t="s">
        <v>434</v>
      </c>
      <c r="E570" s="7" t="s">
        <v>3495</v>
      </c>
      <c r="F570" s="7" t="s">
        <v>464</v>
      </c>
      <c r="G570" s="7" t="s">
        <v>418</v>
      </c>
      <c r="H570" s="7" t="s">
        <v>454</v>
      </c>
      <c r="I570" s="7">
        <v>400</v>
      </c>
      <c r="J570" s="5" t="s">
        <v>4178</v>
      </c>
      <c r="K570" s="76" t="s">
        <v>1859</v>
      </c>
      <c r="L570" s="8">
        <v>4065426775105</v>
      </c>
      <c r="M570" s="7" t="s">
        <v>224</v>
      </c>
      <c r="N570" s="7" t="s">
        <v>90</v>
      </c>
      <c r="O570" s="7" t="s">
        <v>470</v>
      </c>
      <c r="P570" s="7" t="s">
        <v>578</v>
      </c>
      <c r="Q570" s="9">
        <v>1</v>
      </c>
      <c r="R570" s="8" t="s">
        <v>425</v>
      </c>
      <c r="S570" s="7" t="s">
        <v>35</v>
      </c>
      <c r="T570" s="85">
        <v>62.5</v>
      </c>
      <c r="U570" s="73">
        <f t="shared" si="20"/>
        <v>62.5</v>
      </c>
      <c r="V570" s="85">
        <v>125</v>
      </c>
      <c r="W570" s="85">
        <f t="shared" si="21"/>
        <v>125</v>
      </c>
      <c r="X570" s="84"/>
      <c r="Y570" s="87"/>
      <c r="Z570" s="4"/>
      <c r="AA570" s="5"/>
    </row>
    <row r="571" spans="1:27" ht="90" customHeight="1">
      <c r="A571" s="75"/>
      <c r="B571" s="5" t="s">
        <v>433</v>
      </c>
      <c r="C571" s="7" t="s">
        <v>3939</v>
      </c>
      <c r="D571" s="7" t="s">
        <v>434</v>
      </c>
      <c r="E571" s="7" t="s">
        <v>3495</v>
      </c>
      <c r="F571" s="7" t="s">
        <v>464</v>
      </c>
      <c r="G571" s="7" t="s">
        <v>418</v>
      </c>
      <c r="H571" s="7" t="s">
        <v>454</v>
      </c>
      <c r="I571" s="7">
        <v>400</v>
      </c>
      <c r="J571" s="5" t="s">
        <v>4178</v>
      </c>
      <c r="K571" s="76" t="s">
        <v>1860</v>
      </c>
      <c r="L571" s="8">
        <v>4065426775136</v>
      </c>
      <c r="M571" s="7" t="s">
        <v>224</v>
      </c>
      <c r="N571" s="7" t="s">
        <v>90</v>
      </c>
      <c r="O571" s="7" t="s">
        <v>470</v>
      </c>
      <c r="P571" s="7">
        <v>7</v>
      </c>
      <c r="Q571" s="9">
        <v>1</v>
      </c>
      <c r="R571" s="8" t="s">
        <v>425</v>
      </c>
      <c r="S571" s="7" t="s">
        <v>35</v>
      </c>
      <c r="T571" s="85">
        <v>62.5</v>
      </c>
      <c r="U571" s="73">
        <f t="shared" si="20"/>
        <v>62.5</v>
      </c>
      <c r="V571" s="85">
        <v>125</v>
      </c>
      <c r="W571" s="85">
        <f t="shared" si="21"/>
        <v>125</v>
      </c>
      <c r="X571" s="84"/>
      <c r="Y571" s="87"/>
      <c r="Z571" s="4"/>
      <c r="AA571" s="5"/>
    </row>
    <row r="572" spans="1:27" ht="90" customHeight="1">
      <c r="A572" s="75"/>
      <c r="B572" s="5" t="s">
        <v>433</v>
      </c>
      <c r="C572" s="7" t="s">
        <v>3939</v>
      </c>
      <c r="D572" s="7" t="s">
        <v>434</v>
      </c>
      <c r="E572" s="7" t="s">
        <v>3495</v>
      </c>
      <c r="F572" s="7" t="s">
        <v>464</v>
      </c>
      <c r="G572" s="7" t="s">
        <v>418</v>
      </c>
      <c r="H572" s="7" t="s">
        <v>454</v>
      </c>
      <c r="I572" s="7">
        <v>400</v>
      </c>
      <c r="J572" s="5" t="s">
        <v>4178</v>
      </c>
      <c r="K572" s="76" t="s">
        <v>1861</v>
      </c>
      <c r="L572" s="8">
        <v>4065426775112</v>
      </c>
      <c r="M572" s="7" t="s">
        <v>224</v>
      </c>
      <c r="N572" s="7" t="s">
        <v>90</v>
      </c>
      <c r="O572" s="7" t="s">
        <v>470</v>
      </c>
      <c r="P572" s="7" t="s">
        <v>579</v>
      </c>
      <c r="Q572" s="9">
        <v>1</v>
      </c>
      <c r="R572" s="8" t="s">
        <v>425</v>
      </c>
      <c r="S572" s="7" t="s">
        <v>35</v>
      </c>
      <c r="T572" s="85">
        <v>62.5</v>
      </c>
      <c r="U572" s="73">
        <f t="shared" si="20"/>
        <v>62.5</v>
      </c>
      <c r="V572" s="85">
        <v>125</v>
      </c>
      <c r="W572" s="85">
        <f t="shared" si="21"/>
        <v>125</v>
      </c>
      <c r="X572" s="84"/>
      <c r="Y572" s="87"/>
      <c r="Z572" s="4"/>
      <c r="AA572" s="5"/>
    </row>
    <row r="573" spans="1:27" ht="90" customHeight="1">
      <c r="A573" s="75"/>
      <c r="B573" s="5" t="s">
        <v>433</v>
      </c>
      <c r="C573" s="7" t="s">
        <v>3939</v>
      </c>
      <c r="D573" s="7" t="s">
        <v>434</v>
      </c>
      <c r="E573" s="7" t="s">
        <v>3495</v>
      </c>
      <c r="F573" s="7" t="s">
        <v>462</v>
      </c>
      <c r="G573" s="5" t="s">
        <v>419</v>
      </c>
      <c r="H573" s="7" t="s">
        <v>452</v>
      </c>
      <c r="I573" s="7">
        <v>400</v>
      </c>
      <c r="J573" s="5" t="s">
        <v>4179</v>
      </c>
      <c r="K573" s="76" t="s">
        <v>1386</v>
      </c>
      <c r="L573" s="8">
        <v>4066748172719</v>
      </c>
      <c r="M573" s="7" t="s">
        <v>237</v>
      </c>
      <c r="N573" s="7" t="s">
        <v>59</v>
      </c>
      <c r="O573" s="7" t="s">
        <v>486</v>
      </c>
      <c r="P573" s="7" t="s">
        <v>582</v>
      </c>
      <c r="Q573" s="9">
        <v>3</v>
      </c>
      <c r="R573" s="8" t="s">
        <v>423</v>
      </c>
      <c r="S573" s="7" t="s">
        <v>35</v>
      </c>
      <c r="T573" s="85">
        <v>115</v>
      </c>
      <c r="U573" s="73">
        <f t="shared" si="20"/>
        <v>345</v>
      </c>
      <c r="V573" s="85">
        <v>230</v>
      </c>
      <c r="W573" s="85">
        <f t="shared" si="21"/>
        <v>690</v>
      </c>
      <c r="X573" s="84"/>
      <c r="Y573" s="87"/>
      <c r="Z573" s="4"/>
      <c r="AA573" s="5"/>
    </row>
    <row r="574" spans="1:27" ht="90" customHeight="1">
      <c r="A574" s="75"/>
      <c r="B574" s="5" t="s">
        <v>433</v>
      </c>
      <c r="C574" s="7" t="s">
        <v>3939</v>
      </c>
      <c r="D574" s="7" t="s">
        <v>434</v>
      </c>
      <c r="E574" s="7" t="s">
        <v>3495</v>
      </c>
      <c r="F574" s="7" t="s">
        <v>462</v>
      </c>
      <c r="G574" s="5" t="s">
        <v>419</v>
      </c>
      <c r="H574" s="7" t="s">
        <v>452</v>
      </c>
      <c r="I574" s="7">
        <v>400</v>
      </c>
      <c r="J574" s="5" t="s">
        <v>4179</v>
      </c>
      <c r="K574" s="76" t="s">
        <v>1387</v>
      </c>
      <c r="L574" s="8">
        <v>4066748172665</v>
      </c>
      <c r="M574" s="7" t="s">
        <v>237</v>
      </c>
      <c r="N574" s="7" t="s">
        <v>59</v>
      </c>
      <c r="O574" s="7" t="s">
        <v>486</v>
      </c>
      <c r="P574" s="7">
        <v>11</v>
      </c>
      <c r="Q574" s="9">
        <v>1</v>
      </c>
      <c r="R574" s="8" t="s">
        <v>423</v>
      </c>
      <c r="S574" s="7" t="s">
        <v>35</v>
      </c>
      <c r="T574" s="85">
        <v>115</v>
      </c>
      <c r="U574" s="73">
        <f t="shared" si="20"/>
        <v>115</v>
      </c>
      <c r="V574" s="85">
        <v>230</v>
      </c>
      <c r="W574" s="85">
        <f t="shared" si="21"/>
        <v>230</v>
      </c>
      <c r="X574" s="84"/>
      <c r="Y574" s="87"/>
      <c r="Z574" s="4"/>
      <c r="AA574" s="5"/>
    </row>
    <row r="575" spans="1:27" ht="90" customHeight="1">
      <c r="A575" s="75"/>
      <c r="B575" s="5" t="s">
        <v>433</v>
      </c>
      <c r="C575" s="7" t="s">
        <v>3939</v>
      </c>
      <c r="D575" s="7" t="s">
        <v>434</v>
      </c>
      <c r="E575" s="7" t="s">
        <v>3495</v>
      </c>
      <c r="F575" s="7" t="s">
        <v>462</v>
      </c>
      <c r="G575" s="5" t="s">
        <v>419</v>
      </c>
      <c r="H575" s="7" t="s">
        <v>452</v>
      </c>
      <c r="I575" s="7">
        <v>400</v>
      </c>
      <c r="J575" s="5" t="s">
        <v>4179</v>
      </c>
      <c r="K575" s="76" t="s">
        <v>1385</v>
      </c>
      <c r="L575" s="8">
        <v>4066748172795</v>
      </c>
      <c r="M575" s="7" t="s">
        <v>237</v>
      </c>
      <c r="N575" s="7" t="s">
        <v>59</v>
      </c>
      <c r="O575" s="7" t="s">
        <v>486</v>
      </c>
      <c r="P575" s="7" t="s">
        <v>581</v>
      </c>
      <c r="Q575" s="9">
        <v>2</v>
      </c>
      <c r="R575" s="8" t="s">
        <v>423</v>
      </c>
      <c r="S575" s="7" t="s">
        <v>35</v>
      </c>
      <c r="T575" s="85">
        <v>115</v>
      </c>
      <c r="U575" s="73">
        <f t="shared" si="20"/>
        <v>230</v>
      </c>
      <c r="V575" s="85">
        <v>230</v>
      </c>
      <c r="W575" s="85">
        <f t="shared" si="21"/>
        <v>460</v>
      </c>
      <c r="X575" s="84"/>
      <c r="Y575" s="87"/>
      <c r="Z575" s="4"/>
      <c r="AA575" s="5"/>
    </row>
    <row r="576" spans="1:27" ht="90" customHeight="1">
      <c r="A576" s="5"/>
      <c r="B576" s="5" t="s">
        <v>433</v>
      </c>
      <c r="C576" s="7" t="s">
        <v>3939</v>
      </c>
      <c r="D576" s="78" t="s">
        <v>437</v>
      </c>
      <c r="E576" s="7" t="s">
        <v>3495</v>
      </c>
      <c r="F576" s="7" t="s">
        <v>462</v>
      </c>
      <c r="G576" s="76" t="s">
        <v>3504</v>
      </c>
      <c r="H576" s="78" t="s">
        <v>460</v>
      </c>
      <c r="I576" s="5">
        <v>400</v>
      </c>
      <c r="J576" s="5" t="s">
        <v>4180</v>
      </c>
      <c r="K576" s="76" t="s">
        <v>3849</v>
      </c>
      <c r="L576" s="8">
        <v>4065418179461</v>
      </c>
      <c r="M576" s="78" t="s">
        <v>3847</v>
      </c>
      <c r="N576" s="78" t="s">
        <v>3848</v>
      </c>
      <c r="O576" s="5" t="s">
        <v>445</v>
      </c>
      <c r="P576" s="78" t="s">
        <v>3532</v>
      </c>
      <c r="Q576" s="4">
        <v>1</v>
      </c>
      <c r="R576" s="78" t="s">
        <v>429</v>
      </c>
      <c r="S576" s="78" t="s">
        <v>3505</v>
      </c>
      <c r="T576" s="85">
        <v>137.5</v>
      </c>
      <c r="U576" s="73">
        <f t="shared" si="20"/>
        <v>137.5</v>
      </c>
      <c r="V576" s="85">
        <v>275</v>
      </c>
      <c r="W576" s="85">
        <f t="shared" si="21"/>
        <v>275</v>
      </c>
      <c r="X576" s="86"/>
      <c r="Y576" s="87"/>
      <c r="Z576" s="75"/>
      <c r="AA576" s="75"/>
    </row>
    <row r="577" spans="1:27" ht="90" customHeight="1">
      <c r="A577" s="5"/>
      <c r="B577" s="5" t="s">
        <v>433</v>
      </c>
      <c r="C577" s="7" t="s">
        <v>3939</v>
      </c>
      <c r="D577" s="78" t="s">
        <v>437</v>
      </c>
      <c r="E577" s="7" t="s">
        <v>3495</v>
      </c>
      <c r="F577" s="7" t="s">
        <v>462</v>
      </c>
      <c r="G577" s="76" t="s">
        <v>3504</v>
      </c>
      <c r="H577" s="78" t="s">
        <v>460</v>
      </c>
      <c r="I577" s="5">
        <v>400</v>
      </c>
      <c r="J577" s="5" t="s">
        <v>4180</v>
      </c>
      <c r="K577" s="76" t="s">
        <v>3850</v>
      </c>
      <c r="L577" s="8">
        <v>4065418183192</v>
      </c>
      <c r="M577" s="78" t="s">
        <v>3847</v>
      </c>
      <c r="N577" s="78" t="s">
        <v>3848</v>
      </c>
      <c r="O577" s="5" t="s">
        <v>445</v>
      </c>
      <c r="P577" s="78" t="s">
        <v>583</v>
      </c>
      <c r="Q577" s="4">
        <v>1</v>
      </c>
      <c r="R577" s="78" t="s">
        <v>429</v>
      </c>
      <c r="S577" s="78" t="s">
        <v>3505</v>
      </c>
      <c r="T577" s="85">
        <v>135</v>
      </c>
      <c r="U577" s="73">
        <f t="shared" ref="U577:U640" si="22">T577*Q577</f>
        <v>135</v>
      </c>
      <c r="V577" s="85">
        <v>270</v>
      </c>
      <c r="W577" s="85">
        <f t="shared" ref="W577:W640" si="23">V577*Q577</f>
        <v>270</v>
      </c>
      <c r="X577" s="86"/>
      <c r="Y577" s="87"/>
      <c r="Z577" s="75"/>
      <c r="AA577" s="75"/>
    </row>
    <row r="578" spans="1:27" ht="90" customHeight="1">
      <c r="A578" s="5"/>
      <c r="B578" s="5" t="s">
        <v>433</v>
      </c>
      <c r="C578" s="7" t="s">
        <v>3939</v>
      </c>
      <c r="D578" s="78" t="s">
        <v>437</v>
      </c>
      <c r="E578" s="7" t="s">
        <v>3495</v>
      </c>
      <c r="F578" s="7" t="s">
        <v>462</v>
      </c>
      <c r="G578" s="76" t="s">
        <v>3504</v>
      </c>
      <c r="H578" s="78" t="s">
        <v>460</v>
      </c>
      <c r="I578" s="5">
        <v>400</v>
      </c>
      <c r="J578" s="5" t="s">
        <v>4180</v>
      </c>
      <c r="K578" s="76" t="s">
        <v>3851</v>
      </c>
      <c r="L578" s="8">
        <v>4065418179485</v>
      </c>
      <c r="M578" s="78" t="s">
        <v>3847</v>
      </c>
      <c r="N578" s="78" t="s">
        <v>3848</v>
      </c>
      <c r="O578" s="5" t="s">
        <v>445</v>
      </c>
      <c r="P578" s="78" t="s">
        <v>3584</v>
      </c>
      <c r="Q578" s="4">
        <v>1</v>
      </c>
      <c r="R578" s="78" t="s">
        <v>429</v>
      </c>
      <c r="S578" s="78" t="s">
        <v>3505</v>
      </c>
      <c r="T578" s="85">
        <v>135</v>
      </c>
      <c r="U578" s="73">
        <f t="shared" si="22"/>
        <v>135</v>
      </c>
      <c r="V578" s="85">
        <v>270</v>
      </c>
      <c r="W578" s="85">
        <f t="shared" si="23"/>
        <v>270</v>
      </c>
      <c r="X578" s="86"/>
      <c r="Y578" s="87"/>
      <c r="Z578" s="75"/>
      <c r="AA578" s="75"/>
    </row>
    <row r="579" spans="1:27" ht="90" customHeight="1">
      <c r="A579" s="5"/>
      <c r="B579" s="5" t="s">
        <v>433</v>
      </c>
      <c r="C579" s="7" t="s">
        <v>3939</v>
      </c>
      <c r="D579" s="78" t="s">
        <v>437</v>
      </c>
      <c r="E579" s="7" t="s">
        <v>3495</v>
      </c>
      <c r="F579" s="7" t="s">
        <v>462</v>
      </c>
      <c r="G579" s="76" t="s">
        <v>3504</v>
      </c>
      <c r="H579" s="78" t="s">
        <v>460</v>
      </c>
      <c r="I579" s="5">
        <v>400</v>
      </c>
      <c r="J579" s="5" t="s">
        <v>4180</v>
      </c>
      <c r="K579" s="76" t="s">
        <v>3852</v>
      </c>
      <c r="L579" s="8">
        <v>4065418183147</v>
      </c>
      <c r="M579" s="78" t="s">
        <v>3847</v>
      </c>
      <c r="N579" s="78" t="s">
        <v>3848</v>
      </c>
      <c r="O579" s="5" t="s">
        <v>445</v>
      </c>
      <c r="P579" s="78" t="s">
        <v>579</v>
      </c>
      <c r="Q579" s="4">
        <v>1</v>
      </c>
      <c r="R579" s="78" t="s">
        <v>429</v>
      </c>
      <c r="S579" s="78" t="s">
        <v>3505</v>
      </c>
      <c r="T579" s="85">
        <v>135</v>
      </c>
      <c r="U579" s="73">
        <f t="shared" si="22"/>
        <v>135</v>
      </c>
      <c r="V579" s="85">
        <v>270</v>
      </c>
      <c r="W579" s="85">
        <f t="shared" si="23"/>
        <v>270</v>
      </c>
      <c r="X579" s="86"/>
      <c r="Y579" s="87"/>
      <c r="Z579" s="75"/>
      <c r="AA579" s="75"/>
    </row>
    <row r="580" spans="1:27" ht="90" customHeight="1">
      <c r="A580" s="5"/>
      <c r="B580" s="5" t="s">
        <v>433</v>
      </c>
      <c r="C580" s="7" t="s">
        <v>3939</v>
      </c>
      <c r="D580" s="78" t="s">
        <v>437</v>
      </c>
      <c r="E580" s="7" t="s">
        <v>3495</v>
      </c>
      <c r="F580" s="7" t="s">
        <v>462</v>
      </c>
      <c r="G580" s="76" t="s">
        <v>3504</v>
      </c>
      <c r="H580" s="78" t="s">
        <v>460</v>
      </c>
      <c r="I580" s="5">
        <v>400</v>
      </c>
      <c r="J580" s="5" t="s">
        <v>4180</v>
      </c>
      <c r="K580" s="76" t="s">
        <v>3853</v>
      </c>
      <c r="L580" s="8">
        <v>4065418183123</v>
      </c>
      <c r="M580" s="78" t="s">
        <v>3847</v>
      </c>
      <c r="N580" s="78" t="s">
        <v>3848</v>
      </c>
      <c r="O580" s="5" t="s">
        <v>445</v>
      </c>
      <c r="P580" s="78" t="s">
        <v>3529</v>
      </c>
      <c r="Q580" s="4">
        <v>1</v>
      </c>
      <c r="R580" s="78" t="s">
        <v>429</v>
      </c>
      <c r="S580" s="78" t="s">
        <v>3505</v>
      </c>
      <c r="T580" s="85">
        <v>135</v>
      </c>
      <c r="U580" s="73">
        <f t="shared" si="22"/>
        <v>135</v>
      </c>
      <c r="V580" s="85">
        <v>270</v>
      </c>
      <c r="W580" s="85">
        <f t="shared" si="23"/>
        <v>270</v>
      </c>
      <c r="X580" s="86"/>
      <c r="Y580" s="87"/>
      <c r="Z580" s="75"/>
      <c r="AA580" s="75"/>
    </row>
    <row r="581" spans="1:27" ht="90" customHeight="1">
      <c r="A581" s="75"/>
      <c r="B581" s="5" t="s">
        <v>433</v>
      </c>
      <c r="C581" s="7" t="s">
        <v>3939</v>
      </c>
      <c r="D581" s="7" t="s">
        <v>437</v>
      </c>
      <c r="E581" s="7" t="s">
        <v>3495</v>
      </c>
      <c r="F581" s="7" t="s">
        <v>462</v>
      </c>
      <c r="G581" s="7" t="s">
        <v>418</v>
      </c>
      <c r="H581" s="7" t="s">
        <v>460</v>
      </c>
      <c r="I581" s="7">
        <v>400</v>
      </c>
      <c r="J581" s="5" t="s">
        <v>4181</v>
      </c>
      <c r="K581" s="76" t="s">
        <v>1535</v>
      </c>
      <c r="L581" s="8">
        <v>4065427117478</v>
      </c>
      <c r="M581" s="7" t="s">
        <v>247</v>
      </c>
      <c r="N581" s="7" t="s">
        <v>96</v>
      </c>
      <c r="O581" s="7" t="s">
        <v>470</v>
      </c>
      <c r="P581" s="7">
        <v>5</v>
      </c>
      <c r="Q581" s="9">
        <v>1</v>
      </c>
      <c r="R581" s="8" t="s">
        <v>429</v>
      </c>
      <c r="S581" s="7" t="s">
        <v>34</v>
      </c>
      <c r="T581" s="85">
        <v>45</v>
      </c>
      <c r="U581" s="73">
        <f t="shared" si="22"/>
        <v>45</v>
      </c>
      <c r="V581" s="85">
        <v>90</v>
      </c>
      <c r="W581" s="85">
        <f t="shared" si="23"/>
        <v>90</v>
      </c>
      <c r="X581" s="84"/>
      <c r="Y581" s="87"/>
      <c r="Z581" s="4"/>
      <c r="AA581" s="5"/>
    </row>
    <row r="582" spans="1:27" ht="90" customHeight="1">
      <c r="A582" s="75"/>
      <c r="B582" s="5" t="s">
        <v>433</v>
      </c>
      <c r="C582" s="7" t="s">
        <v>3939</v>
      </c>
      <c r="D582" s="7" t="s">
        <v>437</v>
      </c>
      <c r="E582" s="7" t="s">
        <v>3495</v>
      </c>
      <c r="F582" s="7" t="s">
        <v>462</v>
      </c>
      <c r="G582" s="7" t="s">
        <v>418</v>
      </c>
      <c r="H582" s="7" t="s">
        <v>460</v>
      </c>
      <c r="I582" s="7">
        <v>400</v>
      </c>
      <c r="J582" s="5" t="s">
        <v>4181</v>
      </c>
      <c r="K582" s="76" t="s">
        <v>1536</v>
      </c>
      <c r="L582" s="8">
        <v>4065427117393</v>
      </c>
      <c r="M582" s="7" t="s">
        <v>247</v>
      </c>
      <c r="N582" s="7" t="s">
        <v>96</v>
      </c>
      <c r="O582" s="7" t="s">
        <v>470</v>
      </c>
      <c r="P582" s="7">
        <v>6</v>
      </c>
      <c r="Q582" s="9">
        <v>2</v>
      </c>
      <c r="R582" s="8" t="s">
        <v>429</v>
      </c>
      <c r="S582" s="7" t="s">
        <v>34</v>
      </c>
      <c r="T582" s="85">
        <v>45</v>
      </c>
      <c r="U582" s="73">
        <f t="shared" si="22"/>
        <v>90</v>
      </c>
      <c r="V582" s="85">
        <v>90</v>
      </c>
      <c r="W582" s="85">
        <f t="shared" si="23"/>
        <v>180</v>
      </c>
      <c r="X582" s="84"/>
      <c r="Y582" s="87"/>
      <c r="Z582" s="4"/>
      <c r="AA582" s="5"/>
    </row>
    <row r="583" spans="1:27" ht="90" customHeight="1">
      <c r="A583" s="75"/>
      <c r="B583" s="5" t="s">
        <v>433</v>
      </c>
      <c r="C583" s="7" t="s">
        <v>3939</v>
      </c>
      <c r="D583" s="7" t="s">
        <v>437</v>
      </c>
      <c r="E583" s="7" t="s">
        <v>3495</v>
      </c>
      <c r="F583" s="7" t="s">
        <v>462</v>
      </c>
      <c r="G583" s="7" t="s">
        <v>418</v>
      </c>
      <c r="H583" s="7" t="s">
        <v>460</v>
      </c>
      <c r="I583" s="7">
        <v>400</v>
      </c>
      <c r="J583" s="5" t="s">
        <v>4181</v>
      </c>
      <c r="K583" s="76" t="s">
        <v>1537</v>
      </c>
      <c r="L583" s="8">
        <v>4065427117454</v>
      </c>
      <c r="M583" s="7" t="s">
        <v>247</v>
      </c>
      <c r="N583" s="7" t="s">
        <v>96</v>
      </c>
      <c r="O583" s="7" t="s">
        <v>470</v>
      </c>
      <c r="P583" s="7" t="s">
        <v>578</v>
      </c>
      <c r="Q583" s="9">
        <v>3</v>
      </c>
      <c r="R583" s="8" t="s">
        <v>429</v>
      </c>
      <c r="S583" s="7" t="s">
        <v>34</v>
      </c>
      <c r="T583" s="85">
        <v>45</v>
      </c>
      <c r="U583" s="73">
        <f t="shared" si="22"/>
        <v>135</v>
      </c>
      <c r="V583" s="85">
        <v>90</v>
      </c>
      <c r="W583" s="85">
        <f t="shared" si="23"/>
        <v>270</v>
      </c>
      <c r="X583" s="84"/>
      <c r="Y583" s="87"/>
      <c r="Z583" s="4"/>
      <c r="AA583" s="5"/>
    </row>
    <row r="584" spans="1:27" ht="90" customHeight="1">
      <c r="A584" s="75"/>
      <c r="B584" s="5" t="s">
        <v>433</v>
      </c>
      <c r="C584" s="7" t="s">
        <v>3939</v>
      </c>
      <c r="D584" s="7" t="s">
        <v>437</v>
      </c>
      <c r="E584" s="7" t="s">
        <v>3495</v>
      </c>
      <c r="F584" s="7" t="s">
        <v>462</v>
      </c>
      <c r="G584" s="7" t="s">
        <v>418</v>
      </c>
      <c r="H584" s="7" t="s">
        <v>460</v>
      </c>
      <c r="I584" s="7">
        <v>400</v>
      </c>
      <c r="J584" s="5" t="s">
        <v>4181</v>
      </c>
      <c r="K584" s="76" t="s">
        <v>1538</v>
      </c>
      <c r="L584" s="8">
        <v>4065427117492</v>
      </c>
      <c r="M584" s="7" t="s">
        <v>247</v>
      </c>
      <c r="N584" s="7" t="s">
        <v>96</v>
      </c>
      <c r="O584" s="7" t="s">
        <v>470</v>
      </c>
      <c r="P584" s="7">
        <v>7</v>
      </c>
      <c r="Q584" s="9">
        <v>3</v>
      </c>
      <c r="R584" s="8" t="s">
        <v>429</v>
      </c>
      <c r="S584" s="7" t="s">
        <v>34</v>
      </c>
      <c r="T584" s="85">
        <v>45</v>
      </c>
      <c r="U584" s="73">
        <f t="shared" si="22"/>
        <v>135</v>
      </c>
      <c r="V584" s="85">
        <v>90</v>
      </c>
      <c r="W584" s="85">
        <f t="shared" si="23"/>
        <v>270</v>
      </c>
      <c r="X584" s="84"/>
      <c r="Y584" s="87"/>
      <c r="Z584" s="4"/>
      <c r="AA584" s="5"/>
    </row>
    <row r="585" spans="1:27" ht="90" customHeight="1">
      <c r="A585" s="75"/>
      <c r="B585" s="5" t="s">
        <v>433</v>
      </c>
      <c r="C585" s="7" t="s">
        <v>3939</v>
      </c>
      <c r="D585" s="7" t="s">
        <v>437</v>
      </c>
      <c r="E585" s="7" t="s">
        <v>3495</v>
      </c>
      <c r="F585" s="7" t="s">
        <v>462</v>
      </c>
      <c r="G585" s="7" t="s">
        <v>418</v>
      </c>
      <c r="H585" s="7" t="s">
        <v>460</v>
      </c>
      <c r="I585" s="7">
        <v>400</v>
      </c>
      <c r="J585" s="5" t="s">
        <v>4181</v>
      </c>
      <c r="K585" s="76" t="s">
        <v>1539</v>
      </c>
      <c r="L585" s="8">
        <v>4065427117522</v>
      </c>
      <c r="M585" s="7" t="s">
        <v>247</v>
      </c>
      <c r="N585" s="7" t="s">
        <v>96</v>
      </c>
      <c r="O585" s="7" t="s">
        <v>470</v>
      </c>
      <c r="P585" s="7" t="s">
        <v>579</v>
      </c>
      <c r="Q585" s="9">
        <v>1</v>
      </c>
      <c r="R585" s="8" t="s">
        <v>429</v>
      </c>
      <c r="S585" s="7" t="s">
        <v>34</v>
      </c>
      <c r="T585" s="85">
        <v>45</v>
      </c>
      <c r="U585" s="73">
        <f t="shared" si="22"/>
        <v>45</v>
      </c>
      <c r="V585" s="85">
        <v>90</v>
      </c>
      <c r="W585" s="85">
        <f t="shared" si="23"/>
        <v>90</v>
      </c>
      <c r="X585" s="84"/>
      <c r="Y585" s="87"/>
      <c r="Z585" s="4"/>
      <c r="AA585" s="5"/>
    </row>
    <row r="586" spans="1:27" ht="90" customHeight="1">
      <c r="A586" s="75"/>
      <c r="B586" s="5" t="s">
        <v>433</v>
      </c>
      <c r="C586" s="7" t="s">
        <v>3939</v>
      </c>
      <c r="D586" s="7" t="s">
        <v>437</v>
      </c>
      <c r="E586" s="7" t="s">
        <v>3495</v>
      </c>
      <c r="F586" s="7" t="s">
        <v>462</v>
      </c>
      <c r="G586" s="7" t="s">
        <v>418</v>
      </c>
      <c r="H586" s="7" t="s">
        <v>460</v>
      </c>
      <c r="I586" s="7">
        <v>400</v>
      </c>
      <c r="J586" s="5" t="s">
        <v>4181</v>
      </c>
      <c r="K586" s="76" t="s">
        <v>1540</v>
      </c>
      <c r="L586" s="8">
        <v>4065427117362</v>
      </c>
      <c r="M586" s="7" t="s">
        <v>247</v>
      </c>
      <c r="N586" s="7" t="s">
        <v>96</v>
      </c>
      <c r="O586" s="7" t="s">
        <v>470</v>
      </c>
      <c r="P586" s="7">
        <v>8</v>
      </c>
      <c r="Q586" s="9">
        <v>3</v>
      </c>
      <c r="R586" s="8" t="s">
        <v>429</v>
      </c>
      <c r="S586" s="7" t="s">
        <v>34</v>
      </c>
      <c r="T586" s="85">
        <v>45</v>
      </c>
      <c r="U586" s="73">
        <f t="shared" si="22"/>
        <v>135</v>
      </c>
      <c r="V586" s="85">
        <v>90</v>
      </c>
      <c r="W586" s="85">
        <f t="shared" si="23"/>
        <v>270</v>
      </c>
      <c r="X586" s="84"/>
      <c r="Y586" s="87"/>
      <c r="Z586" s="4"/>
      <c r="AA586" s="5"/>
    </row>
    <row r="587" spans="1:27" ht="90" customHeight="1">
      <c r="A587" s="75"/>
      <c r="B587" s="5" t="s">
        <v>433</v>
      </c>
      <c r="C587" s="7" t="s">
        <v>3939</v>
      </c>
      <c r="D587" s="7" t="s">
        <v>437</v>
      </c>
      <c r="E587" s="7" t="s">
        <v>3495</v>
      </c>
      <c r="F587" s="7" t="s">
        <v>462</v>
      </c>
      <c r="G587" s="7" t="s">
        <v>418</v>
      </c>
      <c r="H587" s="7" t="s">
        <v>460</v>
      </c>
      <c r="I587" s="7">
        <v>400</v>
      </c>
      <c r="J587" s="5" t="s">
        <v>4181</v>
      </c>
      <c r="K587" s="76" t="s">
        <v>1541</v>
      </c>
      <c r="L587" s="8">
        <v>4065427117409</v>
      </c>
      <c r="M587" s="7" t="s">
        <v>247</v>
      </c>
      <c r="N587" s="7" t="s">
        <v>96</v>
      </c>
      <c r="O587" s="7" t="s">
        <v>470</v>
      </c>
      <c r="P587" s="7" t="s">
        <v>580</v>
      </c>
      <c r="Q587" s="9">
        <v>1</v>
      </c>
      <c r="R587" s="8" t="s">
        <v>429</v>
      </c>
      <c r="S587" s="7" t="s">
        <v>34</v>
      </c>
      <c r="T587" s="85">
        <v>45</v>
      </c>
      <c r="U587" s="73">
        <f t="shared" si="22"/>
        <v>45</v>
      </c>
      <c r="V587" s="85">
        <v>90</v>
      </c>
      <c r="W587" s="85">
        <f t="shared" si="23"/>
        <v>90</v>
      </c>
      <c r="X587" s="84"/>
      <c r="Y587" s="87"/>
      <c r="Z587" s="4"/>
      <c r="AA587" s="5"/>
    </row>
    <row r="588" spans="1:27" ht="90" customHeight="1">
      <c r="A588" s="75"/>
      <c r="B588" s="5" t="s">
        <v>433</v>
      </c>
      <c r="C588" s="7" t="s">
        <v>3939</v>
      </c>
      <c r="D588" s="7" t="s">
        <v>437</v>
      </c>
      <c r="E588" s="7" t="s">
        <v>3495</v>
      </c>
      <c r="F588" s="7" t="s">
        <v>462</v>
      </c>
      <c r="G588" s="7" t="s">
        <v>418</v>
      </c>
      <c r="H588" s="7" t="s">
        <v>460</v>
      </c>
      <c r="I588" s="7">
        <v>400</v>
      </c>
      <c r="J588" s="5" t="s">
        <v>4181</v>
      </c>
      <c r="K588" s="76" t="s">
        <v>1542</v>
      </c>
      <c r="L588" s="8">
        <v>4065427117430</v>
      </c>
      <c r="M588" s="7" t="s">
        <v>247</v>
      </c>
      <c r="N588" s="7" t="s">
        <v>96</v>
      </c>
      <c r="O588" s="7" t="s">
        <v>470</v>
      </c>
      <c r="P588" s="7">
        <v>9</v>
      </c>
      <c r="Q588" s="9">
        <v>1</v>
      </c>
      <c r="R588" s="8" t="s">
        <v>429</v>
      </c>
      <c r="S588" s="7" t="s">
        <v>34</v>
      </c>
      <c r="T588" s="85">
        <v>45</v>
      </c>
      <c r="U588" s="73">
        <f t="shared" si="22"/>
        <v>45</v>
      </c>
      <c r="V588" s="85">
        <v>90</v>
      </c>
      <c r="W588" s="85">
        <f t="shared" si="23"/>
        <v>90</v>
      </c>
      <c r="X588" s="84"/>
      <c r="Y588" s="87"/>
      <c r="Z588" s="4"/>
      <c r="AA588" s="5"/>
    </row>
    <row r="589" spans="1:27" ht="90" customHeight="1">
      <c r="A589" s="5"/>
      <c r="B589" s="5" t="s">
        <v>433</v>
      </c>
      <c r="C589" s="7" t="s">
        <v>3939</v>
      </c>
      <c r="D589" s="7" t="s">
        <v>437</v>
      </c>
      <c r="E589" s="7" t="s">
        <v>3495</v>
      </c>
      <c r="F589" s="7" t="s">
        <v>462</v>
      </c>
      <c r="G589" s="7" t="s">
        <v>418</v>
      </c>
      <c r="H589" s="7" t="s">
        <v>460</v>
      </c>
      <c r="I589" s="7">
        <v>400</v>
      </c>
      <c r="J589" s="5" t="s">
        <v>4182</v>
      </c>
      <c r="K589" s="76" t="s">
        <v>3118</v>
      </c>
      <c r="L589" s="8">
        <v>4065426130157</v>
      </c>
      <c r="M589" s="7" t="s">
        <v>409</v>
      </c>
      <c r="N589" s="7" t="s">
        <v>92</v>
      </c>
      <c r="O589" s="7" t="s">
        <v>475</v>
      </c>
      <c r="P589" s="7" t="s">
        <v>579</v>
      </c>
      <c r="Q589" s="9">
        <v>1</v>
      </c>
      <c r="R589" s="8" t="s">
        <v>423</v>
      </c>
      <c r="S589" s="7" t="s">
        <v>35</v>
      </c>
      <c r="T589" s="85">
        <v>190</v>
      </c>
      <c r="U589" s="73">
        <f t="shared" si="22"/>
        <v>190</v>
      </c>
      <c r="V589" s="85">
        <v>380</v>
      </c>
      <c r="W589" s="85">
        <f t="shared" si="23"/>
        <v>380</v>
      </c>
      <c r="X589" s="84"/>
      <c r="Y589" s="87"/>
      <c r="Z589" s="4"/>
      <c r="AA589" s="5"/>
    </row>
    <row r="590" spans="1:27" ht="90" customHeight="1">
      <c r="A590" s="5"/>
      <c r="B590" s="5" t="s">
        <v>433</v>
      </c>
      <c r="C590" s="7" t="s">
        <v>3939</v>
      </c>
      <c r="D590" s="7" t="s">
        <v>437</v>
      </c>
      <c r="E590" s="7" t="s">
        <v>3495</v>
      </c>
      <c r="F590" s="7" t="s">
        <v>462</v>
      </c>
      <c r="G590" s="7" t="s">
        <v>418</v>
      </c>
      <c r="H590" s="7" t="s">
        <v>460</v>
      </c>
      <c r="I590" s="7">
        <v>400</v>
      </c>
      <c r="J590" s="5" t="s">
        <v>4182</v>
      </c>
      <c r="K590" s="76" t="s">
        <v>3119</v>
      </c>
      <c r="L590" s="8">
        <v>4065426130188</v>
      </c>
      <c r="M590" s="7" t="s">
        <v>409</v>
      </c>
      <c r="N590" s="7" t="s">
        <v>92</v>
      </c>
      <c r="O590" s="7" t="s">
        <v>475</v>
      </c>
      <c r="P590" s="7">
        <v>8</v>
      </c>
      <c r="Q590" s="9">
        <v>1</v>
      </c>
      <c r="R590" s="8" t="s">
        <v>423</v>
      </c>
      <c r="S590" s="7" t="s">
        <v>35</v>
      </c>
      <c r="T590" s="85">
        <v>190</v>
      </c>
      <c r="U590" s="73">
        <f t="shared" si="22"/>
        <v>190</v>
      </c>
      <c r="V590" s="85">
        <v>380</v>
      </c>
      <c r="W590" s="85">
        <f t="shared" si="23"/>
        <v>380</v>
      </c>
      <c r="X590" s="84"/>
      <c r="Y590" s="87"/>
      <c r="Z590" s="4"/>
      <c r="AA590" s="5"/>
    </row>
    <row r="591" spans="1:27" ht="90" customHeight="1">
      <c r="A591" s="5"/>
      <c r="B591" s="5" t="s">
        <v>433</v>
      </c>
      <c r="C591" s="7" t="s">
        <v>3939</v>
      </c>
      <c r="D591" s="78" t="s">
        <v>437</v>
      </c>
      <c r="E591" s="7" t="s">
        <v>3495</v>
      </c>
      <c r="F591" s="7" t="s">
        <v>462</v>
      </c>
      <c r="G591" s="76" t="s">
        <v>3504</v>
      </c>
      <c r="H591" s="78" t="s">
        <v>460</v>
      </c>
      <c r="I591" s="5">
        <v>400</v>
      </c>
      <c r="J591" s="5" t="s">
        <v>4182</v>
      </c>
      <c r="K591" s="76" t="s">
        <v>3860</v>
      </c>
      <c r="L591" s="8">
        <v>4065426130126</v>
      </c>
      <c r="M591" s="78" t="s">
        <v>409</v>
      </c>
      <c r="N591" s="78" t="s">
        <v>92</v>
      </c>
      <c r="O591" s="5" t="s">
        <v>475</v>
      </c>
      <c r="P591" s="78" t="s">
        <v>580</v>
      </c>
      <c r="Q591" s="4">
        <v>2</v>
      </c>
      <c r="R591" s="78" t="s">
        <v>423</v>
      </c>
      <c r="S591" s="78" t="s">
        <v>3505</v>
      </c>
      <c r="T591" s="85">
        <v>190</v>
      </c>
      <c r="U591" s="73">
        <f t="shared" si="22"/>
        <v>380</v>
      </c>
      <c r="V591" s="85">
        <v>380</v>
      </c>
      <c r="W591" s="85">
        <f t="shared" si="23"/>
        <v>760</v>
      </c>
      <c r="X591" s="84"/>
      <c r="Y591" s="87"/>
      <c r="Z591" s="75"/>
      <c r="AA591" s="75"/>
    </row>
    <row r="592" spans="1:27" ht="90" customHeight="1">
      <c r="A592" s="5"/>
      <c r="B592" s="5" t="s">
        <v>433</v>
      </c>
      <c r="C592" s="7" t="s">
        <v>3939</v>
      </c>
      <c r="D592" s="78" t="s">
        <v>437</v>
      </c>
      <c r="E592" s="7" t="s">
        <v>3495</v>
      </c>
      <c r="F592" s="7" t="s">
        <v>462</v>
      </c>
      <c r="G592" s="76" t="s">
        <v>3504</v>
      </c>
      <c r="H592" s="78" t="s">
        <v>460</v>
      </c>
      <c r="I592" s="5">
        <v>400</v>
      </c>
      <c r="J592" s="5" t="s">
        <v>4182</v>
      </c>
      <c r="K592" s="76" t="s">
        <v>3861</v>
      </c>
      <c r="L592" s="8">
        <v>4065426126471</v>
      </c>
      <c r="M592" s="78" t="s">
        <v>409</v>
      </c>
      <c r="N592" s="78" t="s">
        <v>92</v>
      </c>
      <c r="O592" s="5" t="s">
        <v>475</v>
      </c>
      <c r="P592" s="78" t="s">
        <v>3529</v>
      </c>
      <c r="Q592" s="4">
        <v>1</v>
      </c>
      <c r="R592" s="78" t="s">
        <v>423</v>
      </c>
      <c r="S592" s="78" t="s">
        <v>3505</v>
      </c>
      <c r="T592" s="85">
        <v>190</v>
      </c>
      <c r="U592" s="73">
        <f t="shared" si="22"/>
        <v>190</v>
      </c>
      <c r="V592" s="85">
        <v>380</v>
      </c>
      <c r="W592" s="85">
        <f t="shared" si="23"/>
        <v>380</v>
      </c>
      <c r="X592" s="84"/>
      <c r="Y592" s="87"/>
      <c r="Z592" s="75"/>
      <c r="AA592" s="75"/>
    </row>
    <row r="593" spans="1:27" ht="90" customHeight="1">
      <c r="A593" s="5"/>
      <c r="B593" s="5" t="s">
        <v>433</v>
      </c>
      <c r="C593" s="7" t="s">
        <v>3939</v>
      </c>
      <c r="D593" s="78" t="s">
        <v>437</v>
      </c>
      <c r="E593" s="7" t="s">
        <v>3495</v>
      </c>
      <c r="F593" s="7" t="s">
        <v>462</v>
      </c>
      <c r="G593" s="76" t="s">
        <v>3504</v>
      </c>
      <c r="H593" s="78" t="s">
        <v>460</v>
      </c>
      <c r="I593" s="5">
        <v>400</v>
      </c>
      <c r="J593" s="5" t="s">
        <v>4182</v>
      </c>
      <c r="K593" s="76" t="s">
        <v>3862</v>
      </c>
      <c r="L593" s="8">
        <v>4065426126464</v>
      </c>
      <c r="M593" s="78" t="s">
        <v>409</v>
      </c>
      <c r="N593" s="78" t="s">
        <v>92</v>
      </c>
      <c r="O593" s="5" t="s">
        <v>475</v>
      </c>
      <c r="P593" s="78" t="s">
        <v>581</v>
      </c>
      <c r="Q593" s="4">
        <v>1</v>
      </c>
      <c r="R593" s="78" t="s">
        <v>423</v>
      </c>
      <c r="S593" s="78" t="s">
        <v>3505</v>
      </c>
      <c r="T593" s="85">
        <v>190</v>
      </c>
      <c r="U593" s="73">
        <f t="shared" si="22"/>
        <v>190</v>
      </c>
      <c r="V593" s="85">
        <v>380</v>
      </c>
      <c r="W593" s="85">
        <f t="shared" si="23"/>
        <v>380</v>
      </c>
      <c r="X593" s="84"/>
      <c r="Y593" s="87"/>
      <c r="Z593" s="75"/>
      <c r="AA593" s="75"/>
    </row>
    <row r="594" spans="1:27" ht="90" customHeight="1">
      <c r="A594" s="75"/>
      <c r="B594" s="5" t="s">
        <v>433</v>
      </c>
      <c r="C594" s="7" t="s">
        <v>3939</v>
      </c>
      <c r="D594" s="7" t="s">
        <v>440</v>
      </c>
      <c r="E594" s="7" t="s">
        <v>3495</v>
      </c>
      <c r="F594" s="7" t="s">
        <v>462</v>
      </c>
      <c r="G594" s="7" t="s">
        <v>418</v>
      </c>
      <c r="H594" s="7" t="s">
        <v>460</v>
      </c>
      <c r="I594" s="7">
        <v>400</v>
      </c>
      <c r="J594" s="5" t="s">
        <v>4183</v>
      </c>
      <c r="K594" s="76" t="s">
        <v>2703</v>
      </c>
      <c r="L594" s="8">
        <v>4065426429350</v>
      </c>
      <c r="M594" s="7" t="s">
        <v>341</v>
      </c>
      <c r="N594" s="7" t="s">
        <v>124</v>
      </c>
      <c r="O594" s="7" t="s">
        <v>494</v>
      </c>
      <c r="P594" s="7">
        <v>10</v>
      </c>
      <c r="Q594" s="9">
        <v>2</v>
      </c>
      <c r="R594" s="8" t="s">
        <v>423</v>
      </c>
      <c r="S594" s="7" t="s">
        <v>35</v>
      </c>
      <c r="T594" s="85">
        <v>190</v>
      </c>
      <c r="U594" s="73">
        <f t="shared" si="22"/>
        <v>380</v>
      </c>
      <c r="V594" s="85">
        <v>380</v>
      </c>
      <c r="W594" s="85">
        <f t="shared" si="23"/>
        <v>760</v>
      </c>
      <c r="X594" s="84"/>
      <c r="Y594" s="87"/>
      <c r="Z594" s="4"/>
      <c r="AA594" s="5"/>
    </row>
    <row r="595" spans="1:27" ht="90" customHeight="1">
      <c r="A595" s="75"/>
      <c r="B595" s="5" t="s">
        <v>433</v>
      </c>
      <c r="C595" s="7" t="s">
        <v>3939</v>
      </c>
      <c r="D595" s="7" t="s">
        <v>440</v>
      </c>
      <c r="E595" s="7" t="s">
        <v>3495</v>
      </c>
      <c r="F595" s="7" t="s">
        <v>462</v>
      </c>
      <c r="G595" s="7" t="s">
        <v>418</v>
      </c>
      <c r="H595" s="7" t="s">
        <v>460</v>
      </c>
      <c r="I595" s="7">
        <v>400</v>
      </c>
      <c r="J595" s="5" t="s">
        <v>4183</v>
      </c>
      <c r="K595" s="76" t="s">
        <v>2699</v>
      </c>
      <c r="L595" s="8">
        <v>4065426429374</v>
      </c>
      <c r="M595" s="7" t="s">
        <v>341</v>
      </c>
      <c r="N595" s="7" t="s">
        <v>124</v>
      </c>
      <c r="O595" s="7" t="s">
        <v>494</v>
      </c>
      <c r="P595" s="7" t="s">
        <v>579</v>
      </c>
      <c r="Q595" s="9">
        <v>2</v>
      </c>
      <c r="R595" s="8" t="s">
        <v>423</v>
      </c>
      <c r="S595" s="7" t="s">
        <v>35</v>
      </c>
      <c r="T595" s="85">
        <v>190</v>
      </c>
      <c r="U595" s="73">
        <f t="shared" si="22"/>
        <v>380</v>
      </c>
      <c r="V595" s="85">
        <v>380</v>
      </c>
      <c r="W595" s="85">
        <f t="shared" si="23"/>
        <v>760</v>
      </c>
      <c r="X595" s="84"/>
      <c r="Y595" s="87"/>
      <c r="Z595" s="4"/>
      <c r="AA595" s="5"/>
    </row>
    <row r="596" spans="1:27" ht="90" customHeight="1">
      <c r="A596" s="75"/>
      <c r="B596" s="5" t="s">
        <v>433</v>
      </c>
      <c r="C596" s="7" t="s">
        <v>3939</v>
      </c>
      <c r="D596" s="7" t="s">
        <v>440</v>
      </c>
      <c r="E596" s="7" t="s">
        <v>3495</v>
      </c>
      <c r="F596" s="7" t="s">
        <v>462</v>
      </c>
      <c r="G596" s="7" t="s">
        <v>418</v>
      </c>
      <c r="H596" s="7" t="s">
        <v>460</v>
      </c>
      <c r="I596" s="7">
        <v>400</v>
      </c>
      <c r="J596" s="5" t="s">
        <v>4183</v>
      </c>
      <c r="K596" s="76" t="s">
        <v>2700</v>
      </c>
      <c r="L596" s="8">
        <v>4065426429275</v>
      </c>
      <c r="M596" s="7" t="s">
        <v>341</v>
      </c>
      <c r="N596" s="7" t="s">
        <v>124</v>
      </c>
      <c r="O596" s="7" t="s">
        <v>494</v>
      </c>
      <c r="P596" s="7">
        <v>8</v>
      </c>
      <c r="Q596" s="9">
        <v>2</v>
      </c>
      <c r="R596" s="8" t="s">
        <v>423</v>
      </c>
      <c r="S596" s="7" t="s">
        <v>35</v>
      </c>
      <c r="T596" s="85">
        <v>190</v>
      </c>
      <c r="U596" s="73">
        <f t="shared" si="22"/>
        <v>380</v>
      </c>
      <c r="V596" s="85">
        <v>380</v>
      </c>
      <c r="W596" s="85">
        <f t="shared" si="23"/>
        <v>760</v>
      </c>
      <c r="X596" s="84"/>
      <c r="Y596" s="87"/>
      <c r="Z596" s="4"/>
      <c r="AA596" s="5"/>
    </row>
    <row r="597" spans="1:27" ht="90" customHeight="1">
      <c r="A597" s="75"/>
      <c r="B597" s="5" t="s">
        <v>433</v>
      </c>
      <c r="C597" s="7" t="s">
        <v>3939</v>
      </c>
      <c r="D597" s="7" t="s">
        <v>440</v>
      </c>
      <c r="E597" s="7" t="s">
        <v>3495</v>
      </c>
      <c r="F597" s="7" t="s">
        <v>462</v>
      </c>
      <c r="G597" s="7" t="s">
        <v>418</v>
      </c>
      <c r="H597" s="7" t="s">
        <v>460</v>
      </c>
      <c r="I597" s="7">
        <v>400</v>
      </c>
      <c r="J597" s="5" t="s">
        <v>4183</v>
      </c>
      <c r="K597" s="76" t="s">
        <v>2701</v>
      </c>
      <c r="L597" s="8">
        <v>4065426429428</v>
      </c>
      <c r="M597" s="7" t="s">
        <v>341</v>
      </c>
      <c r="N597" s="7" t="s">
        <v>124</v>
      </c>
      <c r="O597" s="7" t="s">
        <v>494</v>
      </c>
      <c r="P597" s="7" t="s">
        <v>580</v>
      </c>
      <c r="Q597" s="9">
        <v>8</v>
      </c>
      <c r="R597" s="8" t="s">
        <v>423</v>
      </c>
      <c r="S597" s="7" t="s">
        <v>35</v>
      </c>
      <c r="T597" s="85">
        <v>190</v>
      </c>
      <c r="U597" s="73">
        <f t="shared" si="22"/>
        <v>1520</v>
      </c>
      <c r="V597" s="85">
        <v>380</v>
      </c>
      <c r="W597" s="85">
        <f t="shared" si="23"/>
        <v>3040</v>
      </c>
      <c r="X597" s="84"/>
      <c r="Y597" s="87"/>
      <c r="Z597" s="4"/>
      <c r="AA597" s="5"/>
    </row>
    <row r="598" spans="1:27" ht="90" customHeight="1">
      <c r="A598" s="75"/>
      <c r="B598" s="5" t="s">
        <v>433</v>
      </c>
      <c r="C598" s="7" t="s">
        <v>3939</v>
      </c>
      <c r="D598" s="7" t="s">
        <v>440</v>
      </c>
      <c r="E598" s="7" t="s">
        <v>3495</v>
      </c>
      <c r="F598" s="7" t="s">
        <v>462</v>
      </c>
      <c r="G598" s="7" t="s">
        <v>418</v>
      </c>
      <c r="H598" s="7" t="s">
        <v>460</v>
      </c>
      <c r="I598" s="7">
        <v>400</v>
      </c>
      <c r="J598" s="5" t="s">
        <v>4183</v>
      </c>
      <c r="K598" s="76" t="s">
        <v>2702</v>
      </c>
      <c r="L598" s="8">
        <v>4065426429305</v>
      </c>
      <c r="M598" s="7" t="s">
        <v>341</v>
      </c>
      <c r="N598" s="7" t="s">
        <v>124</v>
      </c>
      <c r="O598" s="7" t="s">
        <v>494</v>
      </c>
      <c r="P598" s="7" t="s">
        <v>581</v>
      </c>
      <c r="Q598" s="9">
        <v>8</v>
      </c>
      <c r="R598" s="8" t="s">
        <v>423</v>
      </c>
      <c r="S598" s="7" t="s">
        <v>35</v>
      </c>
      <c r="T598" s="85">
        <v>190</v>
      </c>
      <c r="U598" s="73">
        <f t="shared" si="22"/>
        <v>1520</v>
      </c>
      <c r="V598" s="85">
        <v>380</v>
      </c>
      <c r="W598" s="85">
        <f t="shared" si="23"/>
        <v>3040</v>
      </c>
      <c r="X598" s="84"/>
      <c r="Y598" s="87"/>
      <c r="Z598" s="4"/>
      <c r="AA598" s="5"/>
    </row>
    <row r="599" spans="1:27" ht="90" customHeight="1">
      <c r="A599" s="75"/>
      <c r="B599" s="5" t="s">
        <v>433</v>
      </c>
      <c r="C599" s="7" t="s">
        <v>3939</v>
      </c>
      <c r="D599" s="7" t="s">
        <v>440</v>
      </c>
      <c r="E599" s="7" t="s">
        <v>3495</v>
      </c>
      <c r="F599" s="7" t="s">
        <v>462</v>
      </c>
      <c r="G599" s="7" t="s">
        <v>418</v>
      </c>
      <c r="H599" s="7" t="s">
        <v>460</v>
      </c>
      <c r="I599" s="7">
        <v>400</v>
      </c>
      <c r="J599" s="5" t="s">
        <v>4184</v>
      </c>
      <c r="K599" s="76" t="s">
        <v>4086</v>
      </c>
      <c r="L599" s="8">
        <v>4065426049510</v>
      </c>
      <c r="M599" s="7" t="s">
        <v>341</v>
      </c>
      <c r="N599" s="7" t="s">
        <v>124</v>
      </c>
      <c r="O599" s="7" t="s">
        <v>475</v>
      </c>
      <c r="P599" s="7">
        <v>10</v>
      </c>
      <c r="Q599" s="9">
        <v>2</v>
      </c>
      <c r="R599" s="8" t="s">
        <v>423</v>
      </c>
      <c r="S599" s="7" t="s">
        <v>35</v>
      </c>
      <c r="T599" s="85">
        <v>190</v>
      </c>
      <c r="U599" s="73">
        <f t="shared" si="22"/>
        <v>380</v>
      </c>
      <c r="V599" s="85">
        <v>380</v>
      </c>
      <c r="W599" s="85">
        <f t="shared" si="23"/>
        <v>760</v>
      </c>
      <c r="X599" s="84"/>
      <c r="Y599" s="87"/>
      <c r="Z599" s="4"/>
      <c r="AA599" s="5"/>
    </row>
    <row r="600" spans="1:27" ht="90" customHeight="1">
      <c r="A600" s="75"/>
      <c r="B600" s="5" t="s">
        <v>433</v>
      </c>
      <c r="C600" s="7" t="s">
        <v>3939</v>
      </c>
      <c r="D600" s="7" t="s">
        <v>440</v>
      </c>
      <c r="E600" s="7" t="s">
        <v>3495</v>
      </c>
      <c r="F600" s="7" t="s">
        <v>462</v>
      </c>
      <c r="G600" s="7" t="s">
        <v>418</v>
      </c>
      <c r="H600" s="7" t="s">
        <v>460</v>
      </c>
      <c r="I600" s="7">
        <v>400</v>
      </c>
      <c r="J600" s="5" t="s">
        <v>4184</v>
      </c>
      <c r="K600" s="76" t="s">
        <v>4083</v>
      </c>
      <c r="L600" s="8">
        <v>4065426049480</v>
      </c>
      <c r="M600" s="7" t="s">
        <v>341</v>
      </c>
      <c r="N600" s="7" t="s">
        <v>124</v>
      </c>
      <c r="O600" s="7" t="s">
        <v>475</v>
      </c>
      <c r="P600" s="7" t="s">
        <v>579</v>
      </c>
      <c r="Q600" s="9">
        <v>2</v>
      </c>
      <c r="R600" s="8" t="s">
        <v>423</v>
      </c>
      <c r="S600" s="7" t="s">
        <v>35</v>
      </c>
      <c r="T600" s="85">
        <v>190</v>
      </c>
      <c r="U600" s="73">
        <f t="shared" si="22"/>
        <v>380</v>
      </c>
      <c r="V600" s="85">
        <v>380</v>
      </c>
      <c r="W600" s="85">
        <f t="shared" si="23"/>
        <v>760</v>
      </c>
      <c r="X600" s="84"/>
      <c r="Y600" s="87"/>
      <c r="Z600" s="4"/>
      <c r="AA600" s="5"/>
    </row>
    <row r="601" spans="1:27" ht="90" customHeight="1">
      <c r="A601" s="75"/>
      <c r="B601" s="5" t="s">
        <v>433</v>
      </c>
      <c r="C601" s="7" t="s">
        <v>3939</v>
      </c>
      <c r="D601" s="7" t="s">
        <v>440</v>
      </c>
      <c r="E601" s="7" t="s">
        <v>3495</v>
      </c>
      <c r="F601" s="7" t="s">
        <v>462</v>
      </c>
      <c r="G601" s="7" t="s">
        <v>418</v>
      </c>
      <c r="H601" s="7" t="s">
        <v>460</v>
      </c>
      <c r="I601" s="7">
        <v>400</v>
      </c>
      <c r="J601" s="5" t="s">
        <v>4184</v>
      </c>
      <c r="K601" s="76" t="s">
        <v>4084</v>
      </c>
      <c r="L601" s="8">
        <v>4065426049466</v>
      </c>
      <c r="M601" s="7" t="s">
        <v>341</v>
      </c>
      <c r="N601" s="7" t="s">
        <v>124</v>
      </c>
      <c r="O601" s="7" t="s">
        <v>475</v>
      </c>
      <c r="P601" s="7">
        <v>8</v>
      </c>
      <c r="Q601" s="9">
        <v>2</v>
      </c>
      <c r="R601" s="8" t="s">
        <v>423</v>
      </c>
      <c r="S601" s="7" t="s">
        <v>35</v>
      </c>
      <c r="T601" s="85">
        <v>190</v>
      </c>
      <c r="U601" s="73">
        <f t="shared" si="22"/>
        <v>380</v>
      </c>
      <c r="V601" s="85">
        <v>380</v>
      </c>
      <c r="W601" s="85">
        <f t="shared" si="23"/>
        <v>760</v>
      </c>
      <c r="X601" s="84"/>
      <c r="Y601" s="87"/>
      <c r="Z601" s="4"/>
      <c r="AA601" s="5"/>
    </row>
    <row r="602" spans="1:27" ht="90" customHeight="1">
      <c r="A602" s="75"/>
      <c r="B602" s="5" t="s">
        <v>433</v>
      </c>
      <c r="C602" s="7" t="s">
        <v>3939</v>
      </c>
      <c r="D602" s="7" t="s">
        <v>440</v>
      </c>
      <c r="E602" s="7" t="s">
        <v>3495</v>
      </c>
      <c r="F602" s="7" t="s">
        <v>462</v>
      </c>
      <c r="G602" s="7" t="s">
        <v>418</v>
      </c>
      <c r="H602" s="7" t="s">
        <v>460</v>
      </c>
      <c r="I602" s="7">
        <v>400</v>
      </c>
      <c r="J602" s="5" t="s">
        <v>4184</v>
      </c>
      <c r="K602" s="76" t="s">
        <v>4085</v>
      </c>
      <c r="L602" s="8">
        <v>4065426049527</v>
      </c>
      <c r="M602" s="7" t="s">
        <v>341</v>
      </c>
      <c r="N602" s="7" t="s">
        <v>124</v>
      </c>
      <c r="O602" s="7" t="s">
        <v>475</v>
      </c>
      <c r="P602" s="7" t="s">
        <v>580</v>
      </c>
      <c r="Q602" s="9">
        <v>2</v>
      </c>
      <c r="R602" s="8" t="s">
        <v>423</v>
      </c>
      <c r="S602" s="7" t="s">
        <v>35</v>
      </c>
      <c r="T602" s="85">
        <v>190</v>
      </c>
      <c r="U602" s="73">
        <f t="shared" si="22"/>
        <v>380</v>
      </c>
      <c r="V602" s="85">
        <v>380</v>
      </c>
      <c r="W602" s="85">
        <f t="shared" si="23"/>
        <v>760</v>
      </c>
      <c r="X602" s="84"/>
      <c r="Y602" s="87"/>
      <c r="Z602" s="4"/>
      <c r="AA602" s="5"/>
    </row>
    <row r="603" spans="1:27" ht="90" customHeight="1">
      <c r="A603" s="75"/>
      <c r="B603" s="5" t="s">
        <v>433</v>
      </c>
      <c r="C603" s="7" t="s">
        <v>3939</v>
      </c>
      <c r="D603" s="7" t="s">
        <v>437</v>
      </c>
      <c r="E603" s="7" t="s">
        <v>3495</v>
      </c>
      <c r="F603" s="7" t="s">
        <v>462</v>
      </c>
      <c r="G603" s="7" t="s">
        <v>418</v>
      </c>
      <c r="H603" s="7" t="s">
        <v>460</v>
      </c>
      <c r="I603" s="7">
        <v>400</v>
      </c>
      <c r="J603" s="5" t="s">
        <v>4185</v>
      </c>
      <c r="K603" s="76" t="s">
        <v>4041</v>
      </c>
      <c r="L603" s="8">
        <v>4065426165005</v>
      </c>
      <c r="M603" s="7" t="s">
        <v>233</v>
      </c>
      <c r="N603" s="7" t="s">
        <v>92</v>
      </c>
      <c r="O603" s="7" t="s">
        <v>494</v>
      </c>
      <c r="P603" s="7" t="s">
        <v>578</v>
      </c>
      <c r="Q603" s="9">
        <v>3</v>
      </c>
      <c r="R603" s="8" t="s">
        <v>429</v>
      </c>
      <c r="S603" s="7" t="s">
        <v>35</v>
      </c>
      <c r="T603" s="85">
        <v>137.5</v>
      </c>
      <c r="U603" s="73">
        <f t="shared" si="22"/>
        <v>412.5</v>
      </c>
      <c r="V603" s="85">
        <v>275</v>
      </c>
      <c r="W603" s="85">
        <f t="shared" si="23"/>
        <v>825</v>
      </c>
      <c r="X603" s="84"/>
      <c r="Y603" s="87"/>
      <c r="Z603" s="4"/>
      <c r="AA603" s="5"/>
    </row>
    <row r="604" spans="1:27" ht="90" customHeight="1">
      <c r="A604" s="75"/>
      <c r="B604" s="5" t="s">
        <v>433</v>
      </c>
      <c r="C604" s="7" t="s">
        <v>3939</v>
      </c>
      <c r="D604" s="7" t="s">
        <v>437</v>
      </c>
      <c r="E604" s="7" t="s">
        <v>3495</v>
      </c>
      <c r="F604" s="7" t="s">
        <v>462</v>
      </c>
      <c r="G604" s="7" t="s">
        <v>418</v>
      </c>
      <c r="H604" s="7" t="s">
        <v>460</v>
      </c>
      <c r="I604" s="7">
        <v>400</v>
      </c>
      <c r="J604" s="5" t="s">
        <v>4185</v>
      </c>
      <c r="K604" s="76" t="s">
        <v>4042</v>
      </c>
      <c r="L604" s="8">
        <v>4065426164978</v>
      </c>
      <c r="M604" s="7" t="s">
        <v>233</v>
      </c>
      <c r="N604" s="7" t="s">
        <v>92</v>
      </c>
      <c r="O604" s="7" t="s">
        <v>494</v>
      </c>
      <c r="P604" s="7">
        <v>7</v>
      </c>
      <c r="Q604" s="9">
        <v>6</v>
      </c>
      <c r="R604" s="8" t="s">
        <v>429</v>
      </c>
      <c r="S604" s="7" t="s">
        <v>35</v>
      </c>
      <c r="T604" s="85">
        <v>137.5</v>
      </c>
      <c r="U604" s="73">
        <f t="shared" si="22"/>
        <v>825</v>
      </c>
      <c r="V604" s="85">
        <v>275</v>
      </c>
      <c r="W604" s="85">
        <f t="shared" si="23"/>
        <v>1650</v>
      </c>
      <c r="X604" s="84"/>
      <c r="Y604" s="87"/>
      <c r="Z604" s="4"/>
      <c r="AA604" s="5"/>
    </row>
    <row r="605" spans="1:27" ht="90" customHeight="1">
      <c r="A605" s="75"/>
      <c r="B605" s="5" t="s">
        <v>433</v>
      </c>
      <c r="C605" s="5" t="s">
        <v>3939</v>
      </c>
      <c r="D605" s="5" t="s">
        <v>437</v>
      </c>
      <c r="E605" s="7" t="s">
        <v>3495</v>
      </c>
      <c r="F605" s="7" t="s">
        <v>462</v>
      </c>
      <c r="G605" s="7" t="s">
        <v>418</v>
      </c>
      <c r="H605" s="5" t="s">
        <v>460</v>
      </c>
      <c r="I605" s="5">
        <v>400</v>
      </c>
      <c r="J605" s="5" t="s">
        <v>4185</v>
      </c>
      <c r="K605" s="76" t="s">
        <v>3863</v>
      </c>
      <c r="L605" s="8">
        <v>4065426164947</v>
      </c>
      <c r="M605" s="5" t="s">
        <v>233</v>
      </c>
      <c r="N605" s="5" t="s">
        <v>92</v>
      </c>
      <c r="O605" s="5" t="s">
        <v>450</v>
      </c>
      <c r="P605" s="5" t="s">
        <v>579</v>
      </c>
      <c r="Q605" s="4">
        <v>1</v>
      </c>
      <c r="R605" s="4">
        <v>640219000000</v>
      </c>
      <c r="S605" s="5" t="s">
        <v>35</v>
      </c>
      <c r="T605" s="85">
        <v>137.5</v>
      </c>
      <c r="U605" s="73">
        <f t="shared" si="22"/>
        <v>137.5</v>
      </c>
      <c r="V605" s="85">
        <v>275</v>
      </c>
      <c r="W605" s="85">
        <f t="shared" si="23"/>
        <v>275</v>
      </c>
      <c r="X605" s="86"/>
      <c r="Y605" s="87"/>
      <c r="Z605" s="75"/>
      <c r="AA605" s="75"/>
    </row>
    <row r="606" spans="1:27" ht="90" customHeight="1">
      <c r="A606" s="75"/>
      <c r="B606" s="5" t="s">
        <v>433</v>
      </c>
      <c r="C606" s="7" t="s">
        <v>3939</v>
      </c>
      <c r="D606" s="7" t="s">
        <v>437</v>
      </c>
      <c r="E606" s="7" t="s">
        <v>3495</v>
      </c>
      <c r="F606" s="7" t="s">
        <v>462</v>
      </c>
      <c r="G606" s="7" t="s">
        <v>418</v>
      </c>
      <c r="H606" s="7" t="s">
        <v>460</v>
      </c>
      <c r="I606" s="7">
        <v>400</v>
      </c>
      <c r="J606" s="5" t="s">
        <v>4185</v>
      </c>
      <c r="K606" s="76" t="s">
        <v>4043</v>
      </c>
      <c r="L606" s="8">
        <v>4065426168716</v>
      </c>
      <c r="M606" s="7" t="s">
        <v>233</v>
      </c>
      <c r="N606" s="7" t="s">
        <v>92</v>
      </c>
      <c r="O606" s="7" t="s">
        <v>494</v>
      </c>
      <c r="P606" s="7">
        <v>8</v>
      </c>
      <c r="Q606" s="9">
        <v>2</v>
      </c>
      <c r="R606" s="8" t="s">
        <v>429</v>
      </c>
      <c r="S606" s="7" t="s">
        <v>35</v>
      </c>
      <c r="T606" s="85">
        <v>137.5</v>
      </c>
      <c r="U606" s="73">
        <f t="shared" si="22"/>
        <v>275</v>
      </c>
      <c r="V606" s="85">
        <v>275</v>
      </c>
      <c r="W606" s="85">
        <f t="shared" si="23"/>
        <v>550</v>
      </c>
      <c r="X606" s="84"/>
      <c r="Y606" s="87"/>
      <c r="Z606" s="4"/>
      <c r="AA606" s="5"/>
    </row>
    <row r="607" spans="1:27" ht="90" customHeight="1">
      <c r="A607" s="75"/>
      <c r="B607" s="5" t="s">
        <v>433</v>
      </c>
      <c r="C607" s="7" t="s">
        <v>3939</v>
      </c>
      <c r="D607" s="7" t="s">
        <v>437</v>
      </c>
      <c r="E607" s="7" t="s">
        <v>3495</v>
      </c>
      <c r="F607" s="7" t="s">
        <v>462</v>
      </c>
      <c r="G607" s="7" t="s">
        <v>418</v>
      </c>
      <c r="H607" s="7" t="s">
        <v>460</v>
      </c>
      <c r="I607" s="7">
        <v>400</v>
      </c>
      <c r="J607" s="5" t="s">
        <v>4185</v>
      </c>
      <c r="K607" s="76" t="s">
        <v>4044</v>
      </c>
      <c r="L607" s="8">
        <v>4065426164992</v>
      </c>
      <c r="M607" s="7" t="s">
        <v>233</v>
      </c>
      <c r="N607" s="7" t="s">
        <v>92</v>
      </c>
      <c r="O607" s="7" t="s">
        <v>494</v>
      </c>
      <c r="P607" s="7" t="s">
        <v>580</v>
      </c>
      <c r="Q607" s="9">
        <v>2</v>
      </c>
      <c r="R607" s="8" t="s">
        <v>429</v>
      </c>
      <c r="S607" s="7" t="s">
        <v>35</v>
      </c>
      <c r="T607" s="85">
        <v>137.5</v>
      </c>
      <c r="U607" s="73">
        <f t="shared" si="22"/>
        <v>275</v>
      </c>
      <c r="V607" s="85">
        <v>275</v>
      </c>
      <c r="W607" s="85">
        <f t="shared" si="23"/>
        <v>550</v>
      </c>
      <c r="X607" s="84"/>
      <c r="Y607" s="87"/>
      <c r="Z607" s="4"/>
      <c r="AA607" s="5"/>
    </row>
    <row r="608" spans="1:27" ht="90" customHeight="1">
      <c r="A608" s="75"/>
      <c r="B608" s="5" t="s">
        <v>433</v>
      </c>
      <c r="C608" s="7" t="s">
        <v>3939</v>
      </c>
      <c r="D608" s="7" t="s">
        <v>437</v>
      </c>
      <c r="E608" s="7" t="s">
        <v>3495</v>
      </c>
      <c r="F608" s="7" t="s">
        <v>462</v>
      </c>
      <c r="G608" s="7" t="s">
        <v>418</v>
      </c>
      <c r="H608" s="7" t="s">
        <v>460</v>
      </c>
      <c r="I608" s="7">
        <v>400</v>
      </c>
      <c r="J608" s="5" t="s">
        <v>4186</v>
      </c>
      <c r="K608" s="76" t="s">
        <v>1340</v>
      </c>
      <c r="L608" s="8">
        <v>4065426164817</v>
      </c>
      <c r="M608" s="7" t="s">
        <v>233</v>
      </c>
      <c r="N608" s="7" t="s">
        <v>92</v>
      </c>
      <c r="O608" s="7" t="s">
        <v>475</v>
      </c>
      <c r="P608" s="7">
        <v>10</v>
      </c>
      <c r="Q608" s="9">
        <v>2</v>
      </c>
      <c r="R608" s="8" t="s">
        <v>429</v>
      </c>
      <c r="S608" s="7" t="s">
        <v>35</v>
      </c>
      <c r="T608" s="85">
        <v>137.5</v>
      </c>
      <c r="U608" s="73">
        <f t="shared" si="22"/>
        <v>275</v>
      </c>
      <c r="V608" s="85">
        <v>275</v>
      </c>
      <c r="W608" s="85">
        <f t="shared" si="23"/>
        <v>550</v>
      </c>
      <c r="X608" s="84"/>
      <c r="Y608" s="87"/>
      <c r="Z608" s="4"/>
      <c r="AA608" s="5"/>
    </row>
    <row r="609" spans="1:27" ht="90" customHeight="1">
      <c r="A609" s="75"/>
      <c r="B609" s="5" t="s">
        <v>433</v>
      </c>
      <c r="C609" s="7" t="s">
        <v>3939</v>
      </c>
      <c r="D609" s="7" t="s">
        <v>437</v>
      </c>
      <c r="E609" s="7" t="s">
        <v>3495</v>
      </c>
      <c r="F609" s="7" t="s">
        <v>462</v>
      </c>
      <c r="G609" s="7" t="s">
        <v>418</v>
      </c>
      <c r="H609" s="7" t="s">
        <v>460</v>
      </c>
      <c r="I609" s="7">
        <v>400</v>
      </c>
      <c r="J609" s="5" t="s">
        <v>4186</v>
      </c>
      <c r="K609" s="76" t="s">
        <v>1341</v>
      </c>
      <c r="L609" s="8">
        <v>4065426164831</v>
      </c>
      <c r="M609" s="7" t="s">
        <v>233</v>
      </c>
      <c r="N609" s="7" t="s">
        <v>92</v>
      </c>
      <c r="O609" s="7" t="s">
        <v>475</v>
      </c>
      <c r="P609" s="7" t="s">
        <v>582</v>
      </c>
      <c r="Q609" s="9">
        <v>1</v>
      </c>
      <c r="R609" s="8" t="s">
        <v>429</v>
      </c>
      <c r="S609" s="7" t="s">
        <v>35</v>
      </c>
      <c r="T609" s="85">
        <v>137.5</v>
      </c>
      <c r="U609" s="73">
        <f t="shared" si="22"/>
        <v>137.5</v>
      </c>
      <c r="V609" s="85">
        <v>275</v>
      </c>
      <c r="W609" s="85">
        <f t="shared" si="23"/>
        <v>275</v>
      </c>
      <c r="X609" s="84"/>
      <c r="Y609" s="87"/>
      <c r="Z609" s="4"/>
      <c r="AA609" s="5"/>
    </row>
    <row r="610" spans="1:27" ht="90" customHeight="1">
      <c r="A610" s="75"/>
      <c r="B610" s="5" t="s">
        <v>433</v>
      </c>
      <c r="C610" s="7" t="s">
        <v>3939</v>
      </c>
      <c r="D610" s="7" t="s">
        <v>437</v>
      </c>
      <c r="E610" s="7" t="s">
        <v>3495</v>
      </c>
      <c r="F610" s="7" t="s">
        <v>462</v>
      </c>
      <c r="G610" s="7" t="s">
        <v>418</v>
      </c>
      <c r="H610" s="7" t="s">
        <v>460</v>
      </c>
      <c r="I610" s="7">
        <v>400</v>
      </c>
      <c r="J610" s="5" t="s">
        <v>4186</v>
      </c>
      <c r="K610" s="76" t="s">
        <v>1342</v>
      </c>
      <c r="L610" s="8">
        <v>4065426164824</v>
      </c>
      <c r="M610" s="7" t="s">
        <v>233</v>
      </c>
      <c r="N610" s="7" t="s">
        <v>92</v>
      </c>
      <c r="O610" s="7" t="s">
        <v>475</v>
      </c>
      <c r="P610" s="7">
        <v>11</v>
      </c>
      <c r="Q610" s="9">
        <v>2</v>
      </c>
      <c r="R610" s="8" t="s">
        <v>429</v>
      </c>
      <c r="S610" s="7" t="s">
        <v>35</v>
      </c>
      <c r="T610" s="85">
        <v>137.5</v>
      </c>
      <c r="U610" s="73">
        <f t="shared" si="22"/>
        <v>275</v>
      </c>
      <c r="V610" s="85">
        <v>275</v>
      </c>
      <c r="W610" s="85">
        <f t="shared" si="23"/>
        <v>550</v>
      </c>
      <c r="X610" s="84"/>
      <c r="Y610" s="87"/>
      <c r="Z610" s="4"/>
      <c r="AA610" s="5"/>
    </row>
    <row r="611" spans="1:27" ht="90" customHeight="1">
      <c r="A611" s="75"/>
      <c r="B611" s="5" t="s">
        <v>433</v>
      </c>
      <c r="C611" s="7" t="s">
        <v>3939</v>
      </c>
      <c r="D611" s="7" t="s">
        <v>437</v>
      </c>
      <c r="E611" s="7" t="s">
        <v>3495</v>
      </c>
      <c r="F611" s="7" t="s">
        <v>462</v>
      </c>
      <c r="G611" s="7" t="s">
        <v>418</v>
      </c>
      <c r="H611" s="7" t="s">
        <v>460</v>
      </c>
      <c r="I611" s="7">
        <v>400</v>
      </c>
      <c r="J611" s="5" t="s">
        <v>4186</v>
      </c>
      <c r="K611" s="76" t="s">
        <v>1343</v>
      </c>
      <c r="L611" s="8">
        <v>4065426160895</v>
      </c>
      <c r="M611" s="7" t="s">
        <v>233</v>
      </c>
      <c r="N611" s="7" t="s">
        <v>92</v>
      </c>
      <c r="O611" s="7" t="s">
        <v>475</v>
      </c>
      <c r="P611" s="7" t="s">
        <v>583</v>
      </c>
      <c r="Q611" s="9">
        <v>1</v>
      </c>
      <c r="R611" s="8" t="s">
        <v>429</v>
      </c>
      <c r="S611" s="7" t="s">
        <v>35</v>
      </c>
      <c r="T611" s="85">
        <v>137.5</v>
      </c>
      <c r="U611" s="73">
        <f t="shared" si="22"/>
        <v>137.5</v>
      </c>
      <c r="V611" s="85">
        <v>275</v>
      </c>
      <c r="W611" s="85">
        <f t="shared" si="23"/>
        <v>275</v>
      </c>
      <c r="X611" s="84"/>
      <c r="Y611" s="87"/>
      <c r="Z611" s="4"/>
      <c r="AA611" s="5"/>
    </row>
    <row r="612" spans="1:27" ht="90" customHeight="1">
      <c r="A612" s="75"/>
      <c r="B612" s="5" t="s">
        <v>433</v>
      </c>
      <c r="C612" s="7" t="s">
        <v>3939</v>
      </c>
      <c r="D612" s="7" t="s">
        <v>437</v>
      </c>
      <c r="E612" s="7" t="s">
        <v>3495</v>
      </c>
      <c r="F612" s="7" t="s">
        <v>462</v>
      </c>
      <c r="G612" s="7" t="s">
        <v>418</v>
      </c>
      <c r="H612" s="7" t="s">
        <v>460</v>
      </c>
      <c r="I612" s="7">
        <v>400</v>
      </c>
      <c r="J612" s="5" t="s">
        <v>4186</v>
      </c>
      <c r="K612" s="76" t="s">
        <v>1330</v>
      </c>
      <c r="L612" s="8">
        <v>4065426160901</v>
      </c>
      <c r="M612" s="7" t="s">
        <v>233</v>
      </c>
      <c r="N612" s="7" t="s">
        <v>92</v>
      </c>
      <c r="O612" s="7" t="s">
        <v>475</v>
      </c>
      <c r="P612" s="7" t="s">
        <v>584</v>
      </c>
      <c r="Q612" s="9">
        <v>1</v>
      </c>
      <c r="R612" s="8" t="s">
        <v>429</v>
      </c>
      <c r="S612" s="7" t="s">
        <v>35</v>
      </c>
      <c r="T612" s="85">
        <v>137.5</v>
      </c>
      <c r="U612" s="73">
        <f t="shared" si="22"/>
        <v>137.5</v>
      </c>
      <c r="V612" s="85">
        <v>275</v>
      </c>
      <c r="W612" s="85">
        <f t="shared" si="23"/>
        <v>275</v>
      </c>
      <c r="X612" s="84"/>
      <c r="Y612" s="87"/>
      <c r="Z612" s="4"/>
      <c r="AA612" s="5"/>
    </row>
    <row r="613" spans="1:27" ht="90" customHeight="1">
      <c r="A613" s="75"/>
      <c r="B613" s="5" t="s">
        <v>433</v>
      </c>
      <c r="C613" s="7" t="s">
        <v>3939</v>
      </c>
      <c r="D613" s="7" t="s">
        <v>437</v>
      </c>
      <c r="E613" s="7" t="s">
        <v>3495</v>
      </c>
      <c r="F613" s="7" t="s">
        <v>462</v>
      </c>
      <c r="G613" s="7" t="s">
        <v>418</v>
      </c>
      <c r="H613" s="7" t="s">
        <v>460</v>
      </c>
      <c r="I613" s="7">
        <v>400</v>
      </c>
      <c r="J613" s="5" t="s">
        <v>4186</v>
      </c>
      <c r="K613" s="76" t="s">
        <v>1331</v>
      </c>
      <c r="L613" s="8">
        <v>4065426164909</v>
      </c>
      <c r="M613" s="7" t="s">
        <v>233</v>
      </c>
      <c r="N613" s="7" t="s">
        <v>92</v>
      </c>
      <c r="O613" s="7" t="s">
        <v>475</v>
      </c>
      <c r="P613" s="7">
        <v>4</v>
      </c>
      <c r="Q613" s="9">
        <v>1</v>
      </c>
      <c r="R613" s="8" t="s">
        <v>429</v>
      </c>
      <c r="S613" s="7" t="s">
        <v>35</v>
      </c>
      <c r="T613" s="85">
        <v>137.5</v>
      </c>
      <c r="U613" s="73">
        <f t="shared" si="22"/>
        <v>137.5</v>
      </c>
      <c r="V613" s="85">
        <v>275</v>
      </c>
      <c r="W613" s="85">
        <f t="shared" si="23"/>
        <v>275</v>
      </c>
      <c r="X613" s="84"/>
      <c r="Y613" s="87"/>
      <c r="Z613" s="4"/>
      <c r="AA613" s="5"/>
    </row>
    <row r="614" spans="1:27" ht="90" customHeight="1">
      <c r="A614" s="75"/>
      <c r="B614" s="5" t="s">
        <v>433</v>
      </c>
      <c r="C614" s="7" t="s">
        <v>3939</v>
      </c>
      <c r="D614" s="7" t="s">
        <v>437</v>
      </c>
      <c r="E614" s="7" t="s">
        <v>3495</v>
      </c>
      <c r="F614" s="7" t="s">
        <v>462</v>
      </c>
      <c r="G614" s="7" t="s">
        <v>418</v>
      </c>
      <c r="H614" s="7" t="s">
        <v>460</v>
      </c>
      <c r="I614" s="7">
        <v>400</v>
      </c>
      <c r="J614" s="5" t="s">
        <v>4186</v>
      </c>
      <c r="K614" s="76" t="s">
        <v>1332</v>
      </c>
      <c r="L614" s="8">
        <v>4065426164862</v>
      </c>
      <c r="M614" s="7" t="s">
        <v>233</v>
      </c>
      <c r="N614" s="7" t="s">
        <v>92</v>
      </c>
      <c r="O614" s="7" t="s">
        <v>475</v>
      </c>
      <c r="P614" s="7" t="s">
        <v>576</v>
      </c>
      <c r="Q614" s="9">
        <v>1</v>
      </c>
      <c r="R614" s="8" t="s">
        <v>429</v>
      </c>
      <c r="S614" s="7" t="s">
        <v>35</v>
      </c>
      <c r="T614" s="85">
        <v>137.5</v>
      </c>
      <c r="U614" s="73">
        <f t="shared" si="22"/>
        <v>137.5</v>
      </c>
      <c r="V614" s="85">
        <v>275</v>
      </c>
      <c r="W614" s="85">
        <f t="shared" si="23"/>
        <v>275</v>
      </c>
      <c r="X614" s="84"/>
      <c r="Y614" s="87"/>
      <c r="Z614" s="4"/>
      <c r="AA614" s="5"/>
    </row>
    <row r="615" spans="1:27" ht="90" customHeight="1">
      <c r="A615" s="75"/>
      <c r="B615" s="5" t="s">
        <v>433</v>
      </c>
      <c r="C615" s="7" t="s">
        <v>3939</v>
      </c>
      <c r="D615" s="7" t="s">
        <v>437</v>
      </c>
      <c r="E615" s="7" t="s">
        <v>3495</v>
      </c>
      <c r="F615" s="7" t="s">
        <v>462</v>
      </c>
      <c r="G615" s="7" t="s">
        <v>418</v>
      </c>
      <c r="H615" s="7" t="s">
        <v>460</v>
      </c>
      <c r="I615" s="7">
        <v>400</v>
      </c>
      <c r="J615" s="5" t="s">
        <v>4186</v>
      </c>
      <c r="K615" s="76" t="s">
        <v>1333</v>
      </c>
      <c r="L615" s="8">
        <v>4065426160918</v>
      </c>
      <c r="M615" s="7" t="s">
        <v>233</v>
      </c>
      <c r="N615" s="7" t="s">
        <v>92</v>
      </c>
      <c r="O615" s="7" t="s">
        <v>475</v>
      </c>
      <c r="P615" s="7">
        <v>5</v>
      </c>
      <c r="Q615" s="9">
        <v>1</v>
      </c>
      <c r="R615" s="8" t="s">
        <v>429</v>
      </c>
      <c r="S615" s="7" t="s">
        <v>35</v>
      </c>
      <c r="T615" s="85">
        <v>137.5</v>
      </c>
      <c r="U615" s="73">
        <f t="shared" si="22"/>
        <v>137.5</v>
      </c>
      <c r="V615" s="85">
        <v>275</v>
      </c>
      <c r="W615" s="85">
        <f t="shared" si="23"/>
        <v>275</v>
      </c>
      <c r="X615" s="84"/>
      <c r="Y615" s="87"/>
      <c r="Z615" s="4"/>
      <c r="AA615" s="5"/>
    </row>
    <row r="616" spans="1:27" ht="90" customHeight="1">
      <c r="A616" s="75"/>
      <c r="B616" s="5" t="s">
        <v>433</v>
      </c>
      <c r="C616" s="7" t="s">
        <v>3939</v>
      </c>
      <c r="D616" s="7" t="s">
        <v>437</v>
      </c>
      <c r="E616" s="7" t="s">
        <v>3495</v>
      </c>
      <c r="F616" s="7" t="s">
        <v>462</v>
      </c>
      <c r="G616" s="7" t="s">
        <v>418</v>
      </c>
      <c r="H616" s="7" t="s">
        <v>460</v>
      </c>
      <c r="I616" s="7">
        <v>400</v>
      </c>
      <c r="J616" s="5" t="s">
        <v>4186</v>
      </c>
      <c r="K616" s="76" t="s">
        <v>1334</v>
      </c>
      <c r="L616" s="8">
        <v>4065426160956</v>
      </c>
      <c r="M616" s="7" t="s">
        <v>233</v>
      </c>
      <c r="N616" s="7" t="s">
        <v>92</v>
      </c>
      <c r="O616" s="7" t="s">
        <v>475</v>
      </c>
      <c r="P616" s="7" t="s">
        <v>577</v>
      </c>
      <c r="Q616" s="9">
        <v>1</v>
      </c>
      <c r="R616" s="8" t="s">
        <v>429</v>
      </c>
      <c r="S616" s="7" t="s">
        <v>35</v>
      </c>
      <c r="T616" s="85">
        <v>137.5</v>
      </c>
      <c r="U616" s="73">
        <f t="shared" si="22"/>
        <v>137.5</v>
      </c>
      <c r="V616" s="85">
        <v>275</v>
      </c>
      <c r="W616" s="85">
        <f t="shared" si="23"/>
        <v>275</v>
      </c>
      <c r="X616" s="84"/>
      <c r="Y616" s="87"/>
      <c r="Z616" s="4"/>
      <c r="AA616" s="5"/>
    </row>
    <row r="617" spans="1:27" ht="90" customHeight="1">
      <c r="A617" s="75"/>
      <c r="B617" s="5" t="s">
        <v>433</v>
      </c>
      <c r="C617" s="7" t="s">
        <v>3939</v>
      </c>
      <c r="D617" s="7" t="s">
        <v>437</v>
      </c>
      <c r="E617" s="7" t="s">
        <v>3495</v>
      </c>
      <c r="F617" s="7" t="s">
        <v>462</v>
      </c>
      <c r="G617" s="7" t="s">
        <v>418</v>
      </c>
      <c r="H617" s="7" t="s">
        <v>460</v>
      </c>
      <c r="I617" s="7">
        <v>400</v>
      </c>
      <c r="J617" s="5" t="s">
        <v>4186</v>
      </c>
      <c r="K617" s="76" t="s">
        <v>1335</v>
      </c>
      <c r="L617" s="8">
        <v>4065426164916</v>
      </c>
      <c r="M617" s="7" t="s">
        <v>233</v>
      </c>
      <c r="N617" s="7" t="s">
        <v>92</v>
      </c>
      <c r="O617" s="7" t="s">
        <v>475</v>
      </c>
      <c r="P617" s="7">
        <v>6</v>
      </c>
      <c r="Q617" s="9">
        <v>1</v>
      </c>
      <c r="R617" s="8" t="s">
        <v>429</v>
      </c>
      <c r="S617" s="7" t="s">
        <v>35</v>
      </c>
      <c r="T617" s="85">
        <v>137.5</v>
      </c>
      <c r="U617" s="73">
        <f t="shared" si="22"/>
        <v>137.5</v>
      </c>
      <c r="V617" s="85">
        <v>275</v>
      </c>
      <c r="W617" s="85">
        <f t="shared" si="23"/>
        <v>275</v>
      </c>
      <c r="X617" s="84"/>
      <c r="Y617" s="87"/>
      <c r="Z617" s="4"/>
      <c r="AA617" s="5"/>
    </row>
    <row r="618" spans="1:27" ht="90" customHeight="1">
      <c r="A618" s="75"/>
      <c r="B618" s="5" t="s">
        <v>433</v>
      </c>
      <c r="C618" s="7" t="s">
        <v>3939</v>
      </c>
      <c r="D618" s="7" t="s">
        <v>437</v>
      </c>
      <c r="E618" s="7" t="s">
        <v>3495</v>
      </c>
      <c r="F618" s="7" t="s">
        <v>462</v>
      </c>
      <c r="G618" s="7" t="s">
        <v>418</v>
      </c>
      <c r="H618" s="7" t="s">
        <v>460</v>
      </c>
      <c r="I618" s="7">
        <v>400</v>
      </c>
      <c r="J618" s="5" t="s">
        <v>4186</v>
      </c>
      <c r="K618" s="76" t="s">
        <v>1336</v>
      </c>
      <c r="L618" s="8">
        <v>4065426164879</v>
      </c>
      <c r="M618" s="7" t="s">
        <v>233</v>
      </c>
      <c r="N618" s="7" t="s">
        <v>92</v>
      </c>
      <c r="O618" s="7" t="s">
        <v>475</v>
      </c>
      <c r="P618" s="7" t="s">
        <v>578</v>
      </c>
      <c r="Q618" s="9">
        <v>1</v>
      </c>
      <c r="R618" s="8" t="s">
        <v>429</v>
      </c>
      <c r="S618" s="7" t="s">
        <v>35</v>
      </c>
      <c r="T618" s="85">
        <v>137.5</v>
      </c>
      <c r="U618" s="73">
        <f t="shared" si="22"/>
        <v>137.5</v>
      </c>
      <c r="V618" s="85">
        <v>275</v>
      </c>
      <c r="W618" s="85">
        <f t="shared" si="23"/>
        <v>275</v>
      </c>
      <c r="X618" s="84"/>
      <c r="Y618" s="87"/>
      <c r="Z618" s="4"/>
      <c r="AA618" s="5"/>
    </row>
    <row r="619" spans="1:27" ht="90" customHeight="1">
      <c r="A619" s="75"/>
      <c r="B619" s="5" t="s">
        <v>433</v>
      </c>
      <c r="C619" s="7" t="s">
        <v>3939</v>
      </c>
      <c r="D619" s="7" t="s">
        <v>437</v>
      </c>
      <c r="E619" s="7" t="s">
        <v>3495</v>
      </c>
      <c r="F619" s="7" t="s">
        <v>462</v>
      </c>
      <c r="G619" s="7" t="s">
        <v>418</v>
      </c>
      <c r="H619" s="7" t="s">
        <v>460</v>
      </c>
      <c r="I619" s="7">
        <v>400</v>
      </c>
      <c r="J619" s="5" t="s">
        <v>4186</v>
      </c>
      <c r="K619" s="76" t="s">
        <v>1337</v>
      </c>
      <c r="L619" s="8">
        <v>4065426164923</v>
      </c>
      <c r="M619" s="7" t="s">
        <v>233</v>
      </c>
      <c r="N619" s="7" t="s">
        <v>92</v>
      </c>
      <c r="O619" s="7" t="s">
        <v>475</v>
      </c>
      <c r="P619" s="7">
        <v>7</v>
      </c>
      <c r="Q619" s="9">
        <v>1</v>
      </c>
      <c r="R619" s="8" t="s">
        <v>429</v>
      </c>
      <c r="S619" s="7" t="s">
        <v>35</v>
      </c>
      <c r="T619" s="85">
        <v>137.5</v>
      </c>
      <c r="U619" s="73">
        <f t="shared" si="22"/>
        <v>137.5</v>
      </c>
      <c r="V619" s="85">
        <v>275</v>
      </c>
      <c r="W619" s="85">
        <f t="shared" si="23"/>
        <v>275</v>
      </c>
      <c r="X619" s="84"/>
      <c r="Y619" s="87"/>
      <c r="Z619" s="4"/>
      <c r="AA619" s="5"/>
    </row>
    <row r="620" spans="1:27" ht="90" customHeight="1">
      <c r="A620" s="75"/>
      <c r="B620" s="5" t="s">
        <v>433</v>
      </c>
      <c r="C620" s="7" t="s">
        <v>3939</v>
      </c>
      <c r="D620" s="7" t="s">
        <v>437</v>
      </c>
      <c r="E620" s="7" t="s">
        <v>3495</v>
      </c>
      <c r="F620" s="7" t="s">
        <v>462</v>
      </c>
      <c r="G620" s="7" t="s">
        <v>418</v>
      </c>
      <c r="H620" s="7" t="s">
        <v>460</v>
      </c>
      <c r="I620" s="7">
        <v>400</v>
      </c>
      <c r="J620" s="5" t="s">
        <v>4186</v>
      </c>
      <c r="K620" s="76" t="s">
        <v>1338</v>
      </c>
      <c r="L620" s="8">
        <v>4065426164893</v>
      </c>
      <c r="M620" s="7" t="s">
        <v>233</v>
      </c>
      <c r="N620" s="7" t="s">
        <v>92</v>
      </c>
      <c r="O620" s="7" t="s">
        <v>475</v>
      </c>
      <c r="P620" s="7" t="s">
        <v>580</v>
      </c>
      <c r="Q620" s="9">
        <v>2</v>
      </c>
      <c r="R620" s="8" t="s">
        <v>429</v>
      </c>
      <c r="S620" s="7" t="s">
        <v>35</v>
      </c>
      <c r="T620" s="85">
        <v>137.5</v>
      </c>
      <c r="U620" s="73">
        <f t="shared" si="22"/>
        <v>275</v>
      </c>
      <c r="V620" s="85">
        <v>275</v>
      </c>
      <c r="W620" s="85">
        <f t="shared" si="23"/>
        <v>550</v>
      </c>
      <c r="X620" s="84"/>
      <c r="Y620" s="87"/>
      <c r="Z620" s="4"/>
      <c r="AA620" s="5"/>
    </row>
    <row r="621" spans="1:27" ht="90" customHeight="1">
      <c r="A621" s="75"/>
      <c r="B621" s="5" t="s">
        <v>433</v>
      </c>
      <c r="C621" s="7" t="s">
        <v>3939</v>
      </c>
      <c r="D621" s="7" t="s">
        <v>437</v>
      </c>
      <c r="E621" s="7" t="s">
        <v>3495</v>
      </c>
      <c r="F621" s="7" t="s">
        <v>462</v>
      </c>
      <c r="G621" s="7" t="s">
        <v>418</v>
      </c>
      <c r="H621" s="7" t="s">
        <v>460</v>
      </c>
      <c r="I621" s="7">
        <v>400</v>
      </c>
      <c r="J621" s="5" t="s">
        <v>4186</v>
      </c>
      <c r="K621" s="76" t="s">
        <v>1339</v>
      </c>
      <c r="L621" s="8">
        <v>4065426160925</v>
      </c>
      <c r="M621" s="7" t="s">
        <v>233</v>
      </c>
      <c r="N621" s="7" t="s">
        <v>92</v>
      </c>
      <c r="O621" s="7" t="s">
        <v>475</v>
      </c>
      <c r="P621" s="7" t="s">
        <v>581</v>
      </c>
      <c r="Q621" s="9">
        <v>1</v>
      </c>
      <c r="R621" s="8" t="s">
        <v>429</v>
      </c>
      <c r="S621" s="7" t="s">
        <v>35</v>
      </c>
      <c r="T621" s="85">
        <v>137.5</v>
      </c>
      <c r="U621" s="73">
        <f t="shared" si="22"/>
        <v>137.5</v>
      </c>
      <c r="V621" s="85">
        <v>275</v>
      </c>
      <c r="W621" s="85">
        <f t="shared" si="23"/>
        <v>275</v>
      </c>
      <c r="X621" s="84"/>
      <c r="Y621" s="87"/>
      <c r="Z621" s="4"/>
      <c r="AA621" s="5"/>
    </row>
    <row r="622" spans="1:27" ht="90" customHeight="1">
      <c r="A622" s="75"/>
      <c r="B622" s="5" t="s">
        <v>433</v>
      </c>
      <c r="C622" s="7" t="s">
        <v>3939</v>
      </c>
      <c r="D622" s="7" t="s">
        <v>437</v>
      </c>
      <c r="E622" s="7" t="s">
        <v>3495</v>
      </c>
      <c r="F622" s="7" t="s">
        <v>462</v>
      </c>
      <c r="G622" s="7" t="s">
        <v>418</v>
      </c>
      <c r="H622" s="7" t="s">
        <v>460</v>
      </c>
      <c r="I622" s="7">
        <v>400</v>
      </c>
      <c r="J622" s="5" t="s">
        <v>4187</v>
      </c>
      <c r="K622" s="76" t="s">
        <v>1795</v>
      </c>
      <c r="L622" s="8">
        <v>4065426172638</v>
      </c>
      <c r="M622" s="7" t="s">
        <v>233</v>
      </c>
      <c r="N622" s="7" t="s">
        <v>92</v>
      </c>
      <c r="O622" s="7" t="s">
        <v>471</v>
      </c>
      <c r="P622" s="7">
        <v>6</v>
      </c>
      <c r="Q622" s="9">
        <v>1</v>
      </c>
      <c r="R622" s="8" t="s">
        <v>429</v>
      </c>
      <c r="S622" s="7" t="s">
        <v>35</v>
      </c>
      <c r="T622" s="85">
        <v>137.5</v>
      </c>
      <c r="U622" s="73">
        <f t="shared" si="22"/>
        <v>137.5</v>
      </c>
      <c r="V622" s="85">
        <v>275</v>
      </c>
      <c r="W622" s="85">
        <f t="shared" si="23"/>
        <v>275</v>
      </c>
      <c r="X622" s="84"/>
      <c r="Y622" s="87"/>
      <c r="Z622" s="4"/>
      <c r="AA622" s="5"/>
    </row>
    <row r="623" spans="1:27" ht="90" customHeight="1">
      <c r="A623" s="75"/>
      <c r="B623" s="5" t="s">
        <v>433</v>
      </c>
      <c r="C623" s="7" t="s">
        <v>3939</v>
      </c>
      <c r="D623" s="7" t="s">
        <v>437</v>
      </c>
      <c r="E623" s="7" t="s">
        <v>3495</v>
      </c>
      <c r="F623" s="7" t="s">
        <v>462</v>
      </c>
      <c r="G623" s="7" t="s">
        <v>418</v>
      </c>
      <c r="H623" s="7" t="s">
        <v>460</v>
      </c>
      <c r="I623" s="7">
        <v>400</v>
      </c>
      <c r="J623" s="5" t="s">
        <v>4187</v>
      </c>
      <c r="K623" s="76" t="s">
        <v>1796</v>
      </c>
      <c r="L623" s="8">
        <v>4065426172614</v>
      </c>
      <c r="M623" s="7" t="s">
        <v>233</v>
      </c>
      <c r="N623" s="7" t="s">
        <v>92</v>
      </c>
      <c r="O623" s="7" t="s">
        <v>471</v>
      </c>
      <c r="P623" s="7" t="s">
        <v>578</v>
      </c>
      <c r="Q623" s="9">
        <v>2</v>
      </c>
      <c r="R623" s="8" t="s">
        <v>429</v>
      </c>
      <c r="S623" s="7" t="s">
        <v>35</v>
      </c>
      <c r="T623" s="85">
        <v>137.5</v>
      </c>
      <c r="U623" s="73">
        <f t="shared" si="22"/>
        <v>275</v>
      </c>
      <c r="V623" s="85">
        <v>275</v>
      </c>
      <c r="W623" s="85">
        <f t="shared" si="23"/>
        <v>550</v>
      </c>
      <c r="X623" s="84"/>
      <c r="Y623" s="87"/>
      <c r="Z623" s="4"/>
      <c r="AA623" s="5"/>
    </row>
    <row r="624" spans="1:27" ht="90" customHeight="1">
      <c r="A624" s="75"/>
      <c r="B624" s="5" t="s">
        <v>433</v>
      </c>
      <c r="C624" s="7" t="s">
        <v>3939</v>
      </c>
      <c r="D624" s="7" t="s">
        <v>437</v>
      </c>
      <c r="E624" s="7" t="s">
        <v>3495</v>
      </c>
      <c r="F624" s="7" t="s">
        <v>462</v>
      </c>
      <c r="G624" s="7" t="s">
        <v>418</v>
      </c>
      <c r="H624" s="7" t="s">
        <v>460</v>
      </c>
      <c r="I624" s="7">
        <v>400</v>
      </c>
      <c r="J624" s="5" t="s">
        <v>4187</v>
      </c>
      <c r="K624" s="76" t="s">
        <v>1797</v>
      </c>
      <c r="L624" s="8">
        <v>4065426172645</v>
      </c>
      <c r="M624" s="7" t="s">
        <v>233</v>
      </c>
      <c r="N624" s="7" t="s">
        <v>92</v>
      </c>
      <c r="O624" s="7" t="s">
        <v>471</v>
      </c>
      <c r="P624" s="7">
        <v>7</v>
      </c>
      <c r="Q624" s="9">
        <v>3</v>
      </c>
      <c r="R624" s="8" t="s">
        <v>429</v>
      </c>
      <c r="S624" s="7" t="s">
        <v>35</v>
      </c>
      <c r="T624" s="85">
        <v>137.5</v>
      </c>
      <c r="U624" s="73">
        <f t="shared" si="22"/>
        <v>412.5</v>
      </c>
      <c r="V624" s="85">
        <v>275</v>
      </c>
      <c r="W624" s="85">
        <f t="shared" si="23"/>
        <v>825</v>
      </c>
      <c r="X624" s="84"/>
      <c r="Y624" s="87"/>
      <c r="Z624" s="4"/>
      <c r="AA624" s="5"/>
    </row>
    <row r="625" spans="1:27" ht="90" customHeight="1">
      <c r="A625" s="75"/>
      <c r="B625" s="5" t="s">
        <v>433</v>
      </c>
      <c r="C625" s="7" t="s">
        <v>3939</v>
      </c>
      <c r="D625" s="7" t="s">
        <v>437</v>
      </c>
      <c r="E625" s="7" t="s">
        <v>3495</v>
      </c>
      <c r="F625" s="7" t="s">
        <v>462</v>
      </c>
      <c r="G625" s="7" t="s">
        <v>418</v>
      </c>
      <c r="H625" s="7" t="s">
        <v>460</v>
      </c>
      <c r="I625" s="7">
        <v>400</v>
      </c>
      <c r="J625" s="5" t="s">
        <v>4187</v>
      </c>
      <c r="K625" s="76" t="s">
        <v>1798</v>
      </c>
      <c r="L625" s="8">
        <v>4065426172676</v>
      </c>
      <c r="M625" s="7" t="s">
        <v>233</v>
      </c>
      <c r="N625" s="7" t="s">
        <v>92</v>
      </c>
      <c r="O625" s="7" t="s">
        <v>471</v>
      </c>
      <c r="P625" s="7" t="s">
        <v>579</v>
      </c>
      <c r="Q625" s="9">
        <v>1</v>
      </c>
      <c r="R625" s="8" t="s">
        <v>429</v>
      </c>
      <c r="S625" s="7" t="s">
        <v>35</v>
      </c>
      <c r="T625" s="85">
        <v>137.5</v>
      </c>
      <c r="U625" s="73">
        <f t="shared" si="22"/>
        <v>137.5</v>
      </c>
      <c r="V625" s="85">
        <v>275</v>
      </c>
      <c r="W625" s="85">
        <f t="shared" si="23"/>
        <v>275</v>
      </c>
      <c r="X625" s="84"/>
      <c r="Y625" s="87"/>
      <c r="Z625" s="4"/>
      <c r="AA625" s="5"/>
    </row>
    <row r="626" spans="1:27" ht="90" customHeight="1">
      <c r="A626" s="75"/>
      <c r="B626" s="5" t="s">
        <v>433</v>
      </c>
      <c r="C626" s="7" t="s">
        <v>3939</v>
      </c>
      <c r="D626" s="7" t="s">
        <v>437</v>
      </c>
      <c r="E626" s="7" t="s">
        <v>3495</v>
      </c>
      <c r="F626" s="7" t="s">
        <v>462</v>
      </c>
      <c r="G626" s="7" t="s">
        <v>418</v>
      </c>
      <c r="H626" s="7" t="s">
        <v>460</v>
      </c>
      <c r="I626" s="7">
        <v>400</v>
      </c>
      <c r="J626" s="5" t="s">
        <v>4187</v>
      </c>
      <c r="K626" s="76" t="s">
        <v>1799</v>
      </c>
      <c r="L626" s="8">
        <v>4065426176322</v>
      </c>
      <c r="M626" s="7" t="s">
        <v>233</v>
      </c>
      <c r="N626" s="7" t="s">
        <v>92</v>
      </c>
      <c r="O626" s="7" t="s">
        <v>471</v>
      </c>
      <c r="P626" s="7">
        <v>8</v>
      </c>
      <c r="Q626" s="9">
        <v>2</v>
      </c>
      <c r="R626" s="8" t="s">
        <v>429</v>
      </c>
      <c r="S626" s="7" t="s">
        <v>35</v>
      </c>
      <c r="T626" s="85">
        <v>137.5</v>
      </c>
      <c r="U626" s="73">
        <f t="shared" si="22"/>
        <v>275</v>
      </c>
      <c r="V626" s="85">
        <v>275</v>
      </c>
      <c r="W626" s="85">
        <f t="shared" si="23"/>
        <v>550</v>
      </c>
      <c r="X626" s="84"/>
      <c r="Y626" s="87"/>
      <c r="Z626" s="4"/>
      <c r="AA626" s="5"/>
    </row>
    <row r="627" spans="1:27" ht="90" customHeight="1">
      <c r="A627" s="75"/>
      <c r="B627" s="5" t="s">
        <v>433</v>
      </c>
      <c r="C627" s="7" t="s">
        <v>3939</v>
      </c>
      <c r="D627" s="7" t="s">
        <v>437</v>
      </c>
      <c r="E627" s="7" t="s">
        <v>3495</v>
      </c>
      <c r="F627" s="7" t="s">
        <v>462</v>
      </c>
      <c r="G627" s="7" t="s">
        <v>418</v>
      </c>
      <c r="H627" s="7" t="s">
        <v>460</v>
      </c>
      <c r="I627" s="7">
        <v>400</v>
      </c>
      <c r="J627" s="5" t="s">
        <v>4187</v>
      </c>
      <c r="K627" s="76" t="s">
        <v>1800</v>
      </c>
      <c r="L627" s="8">
        <v>4065426172669</v>
      </c>
      <c r="M627" s="7" t="s">
        <v>233</v>
      </c>
      <c r="N627" s="7" t="s">
        <v>92</v>
      </c>
      <c r="O627" s="7" t="s">
        <v>471</v>
      </c>
      <c r="P627" s="7">
        <v>9</v>
      </c>
      <c r="Q627" s="9">
        <v>1</v>
      </c>
      <c r="R627" s="8" t="s">
        <v>429</v>
      </c>
      <c r="S627" s="7" t="s">
        <v>35</v>
      </c>
      <c r="T627" s="85">
        <v>137.5</v>
      </c>
      <c r="U627" s="73">
        <f t="shared" si="22"/>
        <v>137.5</v>
      </c>
      <c r="V627" s="85">
        <v>275</v>
      </c>
      <c r="W627" s="85">
        <f t="shared" si="23"/>
        <v>275</v>
      </c>
      <c r="X627" s="84"/>
      <c r="Y627" s="87"/>
      <c r="Z627" s="4"/>
      <c r="AA627" s="5"/>
    </row>
    <row r="628" spans="1:27" ht="90" customHeight="1">
      <c r="A628" s="75"/>
      <c r="B628" s="5" t="s">
        <v>433</v>
      </c>
      <c r="C628" s="7" t="s">
        <v>3939</v>
      </c>
      <c r="D628" s="7" t="s">
        <v>437</v>
      </c>
      <c r="E628" s="7" t="s">
        <v>3495</v>
      </c>
      <c r="F628" s="7" t="s">
        <v>462</v>
      </c>
      <c r="G628" s="7" t="s">
        <v>418</v>
      </c>
      <c r="H628" s="7" t="s">
        <v>460</v>
      </c>
      <c r="I628" s="7">
        <v>400</v>
      </c>
      <c r="J628" s="5" t="s">
        <v>4188</v>
      </c>
      <c r="K628" s="76" t="s">
        <v>1629</v>
      </c>
      <c r="L628" s="8">
        <v>4065427097749</v>
      </c>
      <c r="M628" s="7" t="s">
        <v>233</v>
      </c>
      <c r="N628" s="7" t="s">
        <v>92</v>
      </c>
      <c r="O628" s="7" t="s">
        <v>516</v>
      </c>
      <c r="P628" s="7">
        <v>10</v>
      </c>
      <c r="Q628" s="9">
        <v>1</v>
      </c>
      <c r="R628" s="8" t="s">
        <v>429</v>
      </c>
      <c r="S628" s="7" t="s">
        <v>35</v>
      </c>
      <c r="T628" s="85">
        <v>137.5</v>
      </c>
      <c r="U628" s="73">
        <f t="shared" si="22"/>
        <v>137.5</v>
      </c>
      <c r="V628" s="85">
        <v>275</v>
      </c>
      <c r="W628" s="85">
        <f t="shared" si="23"/>
        <v>275</v>
      </c>
      <c r="X628" s="84"/>
      <c r="Y628" s="87"/>
      <c r="Z628" s="4"/>
      <c r="AA628" s="5"/>
    </row>
    <row r="629" spans="1:27" ht="90" customHeight="1">
      <c r="A629" s="75"/>
      <c r="B629" s="5" t="s">
        <v>433</v>
      </c>
      <c r="C629" s="7" t="s">
        <v>3939</v>
      </c>
      <c r="D629" s="7" t="s">
        <v>437</v>
      </c>
      <c r="E629" s="7" t="s">
        <v>3495</v>
      </c>
      <c r="F629" s="7" t="s">
        <v>462</v>
      </c>
      <c r="G629" s="7" t="s">
        <v>418</v>
      </c>
      <c r="H629" s="7" t="s">
        <v>460</v>
      </c>
      <c r="I629" s="7">
        <v>400</v>
      </c>
      <c r="J629" s="5" t="s">
        <v>4188</v>
      </c>
      <c r="K629" s="76" t="s">
        <v>1622</v>
      </c>
      <c r="L629" s="8">
        <v>4065427097732</v>
      </c>
      <c r="M629" s="7" t="s">
        <v>233</v>
      </c>
      <c r="N629" s="7" t="s">
        <v>92</v>
      </c>
      <c r="O629" s="7" t="s">
        <v>516</v>
      </c>
      <c r="P629" s="7">
        <v>5</v>
      </c>
      <c r="Q629" s="9">
        <v>1</v>
      </c>
      <c r="R629" s="8" t="s">
        <v>429</v>
      </c>
      <c r="S629" s="7" t="s">
        <v>35</v>
      </c>
      <c r="T629" s="85">
        <v>137.5</v>
      </c>
      <c r="U629" s="73">
        <f t="shared" si="22"/>
        <v>137.5</v>
      </c>
      <c r="V629" s="85">
        <v>275</v>
      </c>
      <c r="W629" s="85">
        <f t="shared" si="23"/>
        <v>275</v>
      </c>
      <c r="X629" s="84"/>
      <c r="Y629" s="87"/>
      <c r="Z629" s="4"/>
      <c r="AA629" s="5"/>
    </row>
    <row r="630" spans="1:27" ht="90" customHeight="1">
      <c r="A630" s="75"/>
      <c r="B630" s="5" t="s">
        <v>433</v>
      </c>
      <c r="C630" s="7" t="s">
        <v>3939</v>
      </c>
      <c r="D630" s="7" t="s">
        <v>437</v>
      </c>
      <c r="E630" s="7" t="s">
        <v>3495</v>
      </c>
      <c r="F630" s="7" t="s">
        <v>462</v>
      </c>
      <c r="G630" s="7" t="s">
        <v>418</v>
      </c>
      <c r="H630" s="7" t="s">
        <v>460</v>
      </c>
      <c r="I630" s="7">
        <v>400</v>
      </c>
      <c r="J630" s="5" t="s">
        <v>4188</v>
      </c>
      <c r="K630" s="76" t="s">
        <v>1623</v>
      </c>
      <c r="L630" s="8">
        <v>4065427097893</v>
      </c>
      <c r="M630" s="7" t="s">
        <v>233</v>
      </c>
      <c r="N630" s="7" t="s">
        <v>92</v>
      </c>
      <c r="O630" s="7" t="s">
        <v>516</v>
      </c>
      <c r="P630" s="7" t="s">
        <v>578</v>
      </c>
      <c r="Q630" s="9">
        <v>2</v>
      </c>
      <c r="R630" s="8" t="s">
        <v>429</v>
      </c>
      <c r="S630" s="7" t="s">
        <v>35</v>
      </c>
      <c r="T630" s="85">
        <v>137.5</v>
      </c>
      <c r="U630" s="73">
        <f t="shared" si="22"/>
        <v>275</v>
      </c>
      <c r="V630" s="85">
        <v>275</v>
      </c>
      <c r="W630" s="85">
        <f t="shared" si="23"/>
        <v>550</v>
      </c>
      <c r="X630" s="84"/>
      <c r="Y630" s="87"/>
      <c r="Z630" s="4"/>
      <c r="AA630" s="5"/>
    </row>
    <row r="631" spans="1:27" ht="90" customHeight="1">
      <c r="A631" s="75"/>
      <c r="B631" s="5" t="s">
        <v>433</v>
      </c>
      <c r="C631" s="7" t="s">
        <v>3939</v>
      </c>
      <c r="D631" s="7" t="s">
        <v>437</v>
      </c>
      <c r="E631" s="7" t="s">
        <v>3495</v>
      </c>
      <c r="F631" s="7" t="s">
        <v>462</v>
      </c>
      <c r="G631" s="7" t="s">
        <v>418</v>
      </c>
      <c r="H631" s="7" t="s">
        <v>460</v>
      </c>
      <c r="I631" s="7">
        <v>400</v>
      </c>
      <c r="J631" s="5" t="s">
        <v>4188</v>
      </c>
      <c r="K631" s="76" t="s">
        <v>1624</v>
      </c>
      <c r="L631" s="8">
        <v>4065427097879</v>
      </c>
      <c r="M631" s="7" t="s">
        <v>233</v>
      </c>
      <c r="N631" s="7" t="s">
        <v>92</v>
      </c>
      <c r="O631" s="7" t="s">
        <v>516</v>
      </c>
      <c r="P631" s="7">
        <v>7</v>
      </c>
      <c r="Q631" s="9">
        <v>2</v>
      </c>
      <c r="R631" s="8" t="s">
        <v>429</v>
      </c>
      <c r="S631" s="7" t="s">
        <v>35</v>
      </c>
      <c r="T631" s="85">
        <v>137.5</v>
      </c>
      <c r="U631" s="73">
        <f t="shared" si="22"/>
        <v>275</v>
      </c>
      <c r="V631" s="85">
        <v>275</v>
      </c>
      <c r="W631" s="85">
        <f t="shared" si="23"/>
        <v>550</v>
      </c>
      <c r="X631" s="84"/>
      <c r="Y631" s="87"/>
      <c r="Z631" s="4"/>
      <c r="AA631" s="5"/>
    </row>
    <row r="632" spans="1:27" ht="90" customHeight="1">
      <c r="A632" s="75"/>
      <c r="B632" s="5" t="s">
        <v>433</v>
      </c>
      <c r="C632" s="7" t="s">
        <v>3939</v>
      </c>
      <c r="D632" s="7" t="s">
        <v>437</v>
      </c>
      <c r="E632" s="7" t="s">
        <v>3495</v>
      </c>
      <c r="F632" s="7" t="s">
        <v>462</v>
      </c>
      <c r="G632" s="7" t="s">
        <v>418</v>
      </c>
      <c r="H632" s="7" t="s">
        <v>460</v>
      </c>
      <c r="I632" s="7">
        <v>400</v>
      </c>
      <c r="J632" s="5" t="s">
        <v>4188</v>
      </c>
      <c r="K632" s="76" t="s">
        <v>1625</v>
      </c>
      <c r="L632" s="8">
        <v>4065427097800</v>
      </c>
      <c r="M632" s="7" t="s">
        <v>233</v>
      </c>
      <c r="N632" s="7" t="s">
        <v>92</v>
      </c>
      <c r="O632" s="7" t="s">
        <v>516</v>
      </c>
      <c r="P632" s="7" t="s">
        <v>579</v>
      </c>
      <c r="Q632" s="9">
        <v>2</v>
      </c>
      <c r="R632" s="8" t="s">
        <v>429</v>
      </c>
      <c r="S632" s="7" t="s">
        <v>35</v>
      </c>
      <c r="T632" s="85">
        <v>137.5</v>
      </c>
      <c r="U632" s="73">
        <f t="shared" si="22"/>
        <v>275</v>
      </c>
      <c r="V632" s="85">
        <v>275</v>
      </c>
      <c r="W632" s="85">
        <f t="shared" si="23"/>
        <v>550</v>
      </c>
      <c r="X632" s="84"/>
      <c r="Y632" s="87"/>
      <c r="Z632" s="4"/>
      <c r="AA632" s="5"/>
    </row>
    <row r="633" spans="1:27" ht="90" customHeight="1">
      <c r="A633" s="75"/>
      <c r="B633" s="5" t="s">
        <v>433</v>
      </c>
      <c r="C633" s="7" t="s">
        <v>3939</v>
      </c>
      <c r="D633" s="7" t="s">
        <v>437</v>
      </c>
      <c r="E633" s="7" t="s">
        <v>3495</v>
      </c>
      <c r="F633" s="7" t="s">
        <v>462</v>
      </c>
      <c r="G633" s="7" t="s">
        <v>418</v>
      </c>
      <c r="H633" s="7" t="s">
        <v>460</v>
      </c>
      <c r="I633" s="7">
        <v>400</v>
      </c>
      <c r="J633" s="5" t="s">
        <v>4188</v>
      </c>
      <c r="K633" s="76" t="s">
        <v>1626</v>
      </c>
      <c r="L633" s="8">
        <v>4065427097756</v>
      </c>
      <c r="M633" s="7" t="s">
        <v>233</v>
      </c>
      <c r="N633" s="7" t="s">
        <v>92</v>
      </c>
      <c r="O633" s="7" t="s">
        <v>516</v>
      </c>
      <c r="P633" s="7">
        <v>8</v>
      </c>
      <c r="Q633" s="9">
        <v>2</v>
      </c>
      <c r="R633" s="8" t="s">
        <v>429</v>
      </c>
      <c r="S633" s="7" t="s">
        <v>35</v>
      </c>
      <c r="T633" s="85">
        <v>137.5</v>
      </c>
      <c r="U633" s="73">
        <f t="shared" si="22"/>
        <v>275</v>
      </c>
      <c r="V633" s="85">
        <v>275</v>
      </c>
      <c r="W633" s="85">
        <f t="shared" si="23"/>
        <v>550</v>
      </c>
      <c r="X633" s="84"/>
      <c r="Y633" s="87"/>
      <c r="Z633" s="4"/>
      <c r="AA633" s="5"/>
    </row>
    <row r="634" spans="1:27" ht="90" customHeight="1">
      <c r="A634" s="75"/>
      <c r="B634" s="5" t="s">
        <v>433</v>
      </c>
      <c r="C634" s="7" t="s">
        <v>3939</v>
      </c>
      <c r="D634" s="7" t="s">
        <v>437</v>
      </c>
      <c r="E634" s="7" t="s">
        <v>3495</v>
      </c>
      <c r="F634" s="7" t="s">
        <v>462</v>
      </c>
      <c r="G634" s="7" t="s">
        <v>418</v>
      </c>
      <c r="H634" s="7" t="s">
        <v>460</v>
      </c>
      <c r="I634" s="7">
        <v>400</v>
      </c>
      <c r="J634" s="5" t="s">
        <v>4188</v>
      </c>
      <c r="K634" s="76" t="s">
        <v>1627</v>
      </c>
      <c r="L634" s="8">
        <v>4065427097848</v>
      </c>
      <c r="M634" s="7" t="s">
        <v>233</v>
      </c>
      <c r="N634" s="7" t="s">
        <v>92</v>
      </c>
      <c r="O634" s="7" t="s">
        <v>516</v>
      </c>
      <c r="P634" s="7" t="s">
        <v>580</v>
      </c>
      <c r="Q634" s="9">
        <v>2</v>
      </c>
      <c r="R634" s="8" t="s">
        <v>429</v>
      </c>
      <c r="S634" s="7" t="s">
        <v>35</v>
      </c>
      <c r="T634" s="85">
        <v>137.5</v>
      </c>
      <c r="U634" s="73">
        <f t="shared" si="22"/>
        <v>275</v>
      </c>
      <c r="V634" s="85">
        <v>275</v>
      </c>
      <c r="W634" s="85">
        <f t="shared" si="23"/>
        <v>550</v>
      </c>
      <c r="X634" s="84"/>
      <c r="Y634" s="87"/>
      <c r="Z634" s="4"/>
      <c r="AA634" s="5"/>
    </row>
    <row r="635" spans="1:27" ht="90" customHeight="1">
      <c r="A635" s="75"/>
      <c r="B635" s="5" t="s">
        <v>433</v>
      </c>
      <c r="C635" s="7" t="s">
        <v>3939</v>
      </c>
      <c r="D635" s="7" t="s">
        <v>437</v>
      </c>
      <c r="E635" s="7" t="s">
        <v>3495</v>
      </c>
      <c r="F635" s="7" t="s">
        <v>462</v>
      </c>
      <c r="G635" s="7" t="s">
        <v>418</v>
      </c>
      <c r="H635" s="7" t="s">
        <v>460</v>
      </c>
      <c r="I635" s="7">
        <v>400</v>
      </c>
      <c r="J635" s="5" t="s">
        <v>4188</v>
      </c>
      <c r="K635" s="76" t="s">
        <v>1628</v>
      </c>
      <c r="L635" s="8">
        <v>4065427097909</v>
      </c>
      <c r="M635" s="7" t="s">
        <v>233</v>
      </c>
      <c r="N635" s="7" t="s">
        <v>92</v>
      </c>
      <c r="O635" s="7" t="s">
        <v>516</v>
      </c>
      <c r="P635" s="7">
        <v>9</v>
      </c>
      <c r="Q635" s="9">
        <v>1</v>
      </c>
      <c r="R635" s="8" t="s">
        <v>429</v>
      </c>
      <c r="S635" s="7" t="s">
        <v>35</v>
      </c>
      <c r="T635" s="85">
        <v>137.5</v>
      </c>
      <c r="U635" s="73">
        <f t="shared" si="22"/>
        <v>137.5</v>
      </c>
      <c r="V635" s="85">
        <v>275</v>
      </c>
      <c r="W635" s="85">
        <f t="shared" si="23"/>
        <v>275</v>
      </c>
      <c r="X635" s="84"/>
      <c r="Y635" s="87"/>
      <c r="Z635" s="4"/>
      <c r="AA635" s="5"/>
    </row>
    <row r="636" spans="1:27" ht="90" customHeight="1">
      <c r="A636" s="5"/>
      <c r="B636" s="5" t="s">
        <v>433</v>
      </c>
      <c r="C636" s="7" t="s">
        <v>3939</v>
      </c>
      <c r="D636" s="78" t="s">
        <v>440</v>
      </c>
      <c r="E636" s="7" t="s">
        <v>3495</v>
      </c>
      <c r="F636" s="7" t="s">
        <v>462</v>
      </c>
      <c r="G636" s="76" t="s">
        <v>3504</v>
      </c>
      <c r="H636" s="78" t="s">
        <v>460</v>
      </c>
      <c r="I636" s="5">
        <v>400</v>
      </c>
      <c r="J636" s="5" t="s">
        <v>4189</v>
      </c>
      <c r="K636" s="76" t="s">
        <v>3894</v>
      </c>
      <c r="L636" s="8">
        <v>4065426440775</v>
      </c>
      <c r="M636" s="78" t="s">
        <v>329</v>
      </c>
      <c r="N636" s="78" t="s">
        <v>92</v>
      </c>
      <c r="O636" s="5" t="s">
        <v>475</v>
      </c>
      <c r="P636" s="78" t="s">
        <v>583</v>
      </c>
      <c r="Q636" s="4">
        <v>2</v>
      </c>
      <c r="R636" s="78" t="s">
        <v>429</v>
      </c>
      <c r="S636" s="78" t="s">
        <v>3505</v>
      </c>
      <c r="T636" s="85">
        <v>150</v>
      </c>
      <c r="U636" s="73">
        <f t="shared" si="22"/>
        <v>300</v>
      </c>
      <c r="V636" s="85">
        <v>300</v>
      </c>
      <c r="W636" s="85">
        <f t="shared" si="23"/>
        <v>600</v>
      </c>
      <c r="X636" s="86"/>
      <c r="Y636" s="87"/>
      <c r="Z636" s="75"/>
      <c r="AA636" s="75"/>
    </row>
    <row r="637" spans="1:27" ht="90" customHeight="1">
      <c r="A637" s="5"/>
      <c r="B637" s="5" t="s">
        <v>433</v>
      </c>
      <c r="C637" s="7" t="s">
        <v>3939</v>
      </c>
      <c r="D637" s="78" t="s">
        <v>440</v>
      </c>
      <c r="E637" s="7" t="s">
        <v>3495</v>
      </c>
      <c r="F637" s="7" t="s">
        <v>462</v>
      </c>
      <c r="G637" s="76" t="s">
        <v>3504</v>
      </c>
      <c r="H637" s="78" t="s">
        <v>460</v>
      </c>
      <c r="I637" s="5">
        <v>400</v>
      </c>
      <c r="J637" s="5" t="s">
        <v>4189</v>
      </c>
      <c r="K637" s="76" t="s">
        <v>3895</v>
      </c>
      <c r="L637" s="8">
        <v>4065426437126</v>
      </c>
      <c r="M637" s="78" t="s">
        <v>329</v>
      </c>
      <c r="N637" s="78" t="s">
        <v>92</v>
      </c>
      <c r="O637" s="5" t="s">
        <v>475</v>
      </c>
      <c r="P637" s="78" t="s">
        <v>3542</v>
      </c>
      <c r="Q637" s="4">
        <v>1</v>
      </c>
      <c r="R637" s="78" t="s">
        <v>429</v>
      </c>
      <c r="S637" s="78" t="s">
        <v>3505</v>
      </c>
      <c r="T637" s="85">
        <v>150</v>
      </c>
      <c r="U637" s="73">
        <f t="shared" si="22"/>
        <v>150</v>
      </c>
      <c r="V637" s="85">
        <v>300</v>
      </c>
      <c r="W637" s="85">
        <f t="shared" si="23"/>
        <v>300</v>
      </c>
      <c r="X637" s="86"/>
      <c r="Y637" s="87"/>
      <c r="Z637" s="75"/>
      <c r="AA637" s="75"/>
    </row>
    <row r="638" spans="1:27" ht="90" customHeight="1">
      <c r="A638" s="5"/>
      <c r="B638" s="5" t="s">
        <v>433</v>
      </c>
      <c r="C638" s="7" t="s">
        <v>3939</v>
      </c>
      <c r="D638" s="78" t="s">
        <v>440</v>
      </c>
      <c r="E638" s="7" t="s">
        <v>3495</v>
      </c>
      <c r="F638" s="7" t="s">
        <v>462</v>
      </c>
      <c r="G638" s="76" t="s">
        <v>3504</v>
      </c>
      <c r="H638" s="78" t="s">
        <v>460</v>
      </c>
      <c r="I638" s="5">
        <v>400</v>
      </c>
      <c r="J638" s="5" t="s">
        <v>4189</v>
      </c>
      <c r="K638" s="76" t="s">
        <v>3896</v>
      </c>
      <c r="L638" s="8">
        <v>4065426437133</v>
      </c>
      <c r="M638" s="78" t="s">
        <v>329</v>
      </c>
      <c r="N638" s="78" t="s">
        <v>92</v>
      </c>
      <c r="O638" s="5" t="s">
        <v>475</v>
      </c>
      <c r="P638" s="78" t="s">
        <v>579</v>
      </c>
      <c r="Q638" s="4">
        <v>1</v>
      </c>
      <c r="R638" s="78" t="s">
        <v>429</v>
      </c>
      <c r="S638" s="78" t="s">
        <v>3505</v>
      </c>
      <c r="T638" s="85">
        <v>150</v>
      </c>
      <c r="U638" s="73">
        <f t="shared" si="22"/>
        <v>150</v>
      </c>
      <c r="V638" s="85">
        <v>300</v>
      </c>
      <c r="W638" s="85">
        <f t="shared" si="23"/>
        <v>300</v>
      </c>
      <c r="X638" s="86"/>
      <c r="Y638" s="87"/>
      <c r="Z638" s="75"/>
      <c r="AA638" s="75"/>
    </row>
    <row r="639" spans="1:27" ht="90" customHeight="1">
      <c r="A639" s="5"/>
      <c r="B639" s="5" t="s">
        <v>433</v>
      </c>
      <c r="C639" s="7" t="s">
        <v>3939</v>
      </c>
      <c r="D639" s="78" t="s">
        <v>440</v>
      </c>
      <c r="E639" s="7" t="s">
        <v>3495</v>
      </c>
      <c r="F639" s="7" t="s">
        <v>462</v>
      </c>
      <c r="G639" s="76" t="s">
        <v>3504</v>
      </c>
      <c r="H639" s="78" t="s">
        <v>460</v>
      </c>
      <c r="I639" s="5">
        <v>400</v>
      </c>
      <c r="J639" s="5" t="s">
        <v>4189</v>
      </c>
      <c r="K639" s="76" t="s">
        <v>3897</v>
      </c>
      <c r="L639" s="8">
        <v>4065426437065</v>
      </c>
      <c r="M639" s="78" t="s">
        <v>329</v>
      </c>
      <c r="N639" s="78" t="s">
        <v>92</v>
      </c>
      <c r="O639" s="5" t="s">
        <v>475</v>
      </c>
      <c r="P639" s="78" t="s">
        <v>580</v>
      </c>
      <c r="Q639" s="4">
        <v>4</v>
      </c>
      <c r="R639" s="78" t="s">
        <v>429</v>
      </c>
      <c r="S639" s="78" t="s">
        <v>3505</v>
      </c>
      <c r="T639" s="85">
        <v>150</v>
      </c>
      <c r="U639" s="73">
        <f t="shared" si="22"/>
        <v>600</v>
      </c>
      <c r="V639" s="85">
        <v>300</v>
      </c>
      <c r="W639" s="85">
        <f t="shared" si="23"/>
        <v>1200</v>
      </c>
      <c r="X639" s="86"/>
      <c r="Y639" s="87"/>
      <c r="Z639" s="75"/>
      <c r="AA639" s="75"/>
    </row>
    <row r="640" spans="1:27" ht="90" customHeight="1">
      <c r="A640" s="5"/>
      <c r="B640" s="5" t="s">
        <v>433</v>
      </c>
      <c r="C640" s="7" t="s">
        <v>3939</v>
      </c>
      <c r="D640" s="78" t="s">
        <v>440</v>
      </c>
      <c r="E640" s="7" t="s">
        <v>3495</v>
      </c>
      <c r="F640" s="7" t="s">
        <v>462</v>
      </c>
      <c r="G640" s="76" t="s">
        <v>3504</v>
      </c>
      <c r="H640" s="78" t="s">
        <v>460</v>
      </c>
      <c r="I640" s="5">
        <v>400</v>
      </c>
      <c r="J640" s="5" t="s">
        <v>4189</v>
      </c>
      <c r="K640" s="76" t="s">
        <v>3898</v>
      </c>
      <c r="L640" s="8">
        <v>4065426440751</v>
      </c>
      <c r="M640" s="78" t="s">
        <v>329</v>
      </c>
      <c r="N640" s="78" t="s">
        <v>92</v>
      </c>
      <c r="O640" s="5" t="s">
        <v>475</v>
      </c>
      <c r="P640" s="78" t="s">
        <v>581</v>
      </c>
      <c r="Q640" s="4">
        <v>7</v>
      </c>
      <c r="R640" s="78" t="s">
        <v>429</v>
      </c>
      <c r="S640" s="78" t="s">
        <v>3505</v>
      </c>
      <c r="T640" s="85">
        <v>150</v>
      </c>
      <c r="U640" s="73">
        <f t="shared" si="22"/>
        <v>1050</v>
      </c>
      <c r="V640" s="85">
        <v>300</v>
      </c>
      <c r="W640" s="85">
        <f t="shared" si="23"/>
        <v>2100</v>
      </c>
      <c r="X640" s="86"/>
      <c r="Y640" s="87"/>
      <c r="Z640" s="75"/>
      <c r="AA640" s="75"/>
    </row>
    <row r="641" spans="1:27" ht="90" customHeight="1">
      <c r="A641" s="75"/>
      <c r="B641" s="5" t="s">
        <v>433</v>
      </c>
      <c r="C641" s="7" t="s">
        <v>3939</v>
      </c>
      <c r="D641" s="7" t="s">
        <v>434</v>
      </c>
      <c r="E641" s="7" t="s">
        <v>3495</v>
      </c>
      <c r="F641" s="7" t="s">
        <v>464</v>
      </c>
      <c r="G641" s="7" t="s">
        <v>418</v>
      </c>
      <c r="H641" s="7" t="s">
        <v>452</v>
      </c>
      <c r="I641" s="7">
        <v>400</v>
      </c>
      <c r="J641" s="5" t="s">
        <v>4190</v>
      </c>
      <c r="K641" s="76" t="s">
        <v>843</v>
      </c>
      <c r="L641" s="8">
        <v>4065426653045</v>
      </c>
      <c r="M641" s="7" t="s">
        <v>148</v>
      </c>
      <c r="N641" s="7" t="s">
        <v>56</v>
      </c>
      <c r="O641" s="7" t="s">
        <v>522</v>
      </c>
      <c r="P641" s="7" t="s">
        <v>584</v>
      </c>
      <c r="Q641" s="9">
        <v>2</v>
      </c>
      <c r="R641" s="8" t="s">
        <v>423</v>
      </c>
      <c r="S641" s="7" t="s">
        <v>33</v>
      </c>
      <c r="T641" s="85">
        <v>62.5</v>
      </c>
      <c r="U641" s="73">
        <f t="shared" ref="U641:U676" si="24">T641*Q641</f>
        <v>125</v>
      </c>
      <c r="V641" s="85">
        <v>125</v>
      </c>
      <c r="W641" s="85">
        <f t="shared" ref="W641:W676" si="25">V641*Q641</f>
        <v>250</v>
      </c>
      <c r="X641" s="84"/>
      <c r="Y641" s="87"/>
      <c r="Z641" s="4"/>
      <c r="AA641" s="5"/>
    </row>
    <row r="642" spans="1:27" ht="90" customHeight="1">
      <c r="A642" s="75"/>
      <c r="B642" s="5" t="s">
        <v>433</v>
      </c>
      <c r="C642" s="7" t="s">
        <v>3939</v>
      </c>
      <c r="D642" s="7" t="s">
        <v>434</v>
      </c>
      <c r="E642" s="7" t="s">
        <v>3495</v>
      </c>
      <c r="F642" s="7" t="s">
        <v>464</v>
      </c>
      <c r="G642" s="7" t="s">
        <v>418</v>
      </c>
      <c r="H642" s="7" t="s">
        <v>452</v>
      </c>
      <c r="I642" s="7">
        <v>400</v>
      </c>
      <c r="J642" s="5" t="s">
        <v>4190</v>
      </c>
      <c r="K642" s="76" t="s">
        <v>546</v>
      </c>
      <c r="L642" s="8">
        <v>4065426649321</v>
      </c>
      <c r="M642" s="7" t="s">
        <v>148</v>
      </c>
      <c r="N642" s="7" t="s">
        <v>56</v>
      </c>
      <c r="O642" s="7" t="s">
        <v>522</v>
      </c>
      <c r="P642" s="7">
        <v>4</v>
      </c>
      <c r="Q642" s="9">
        <v>2</v>
      </c>
      <c r="R642" s="8" t="s">
        <v>423</v>
      </c>
      <c r="S642" s="7" t="s">
        <v>33</v>
      </c>
      <c r="T642" s="85">
        <v>62.5</v>
      </c>
      <c r="U642" s="73">
        <f t="shared" si="24"/>
        <v>125</v>
      </c>
      <c r="V642" s="85">
        <v>125</v>
      </c>
      <c r="W642" s="85">
        <f t="shared" si="25"/>
        <v>250</v>
      </c>
      <c r="X642" s="84"/>
      <c r="Y642" s="87"/>
      <c r="Z642" s="4"/>
      <c r="AA642" s="5"/>
    </row>
    <row r="643" spans="1:27" ht="90" customHeight="1">
      <c r="A643" s="75"/>
      <c r="B643" s="5" t="s">
        <v>433</v>
      </c>
      <c r="C643" s="7" t="s">
        <v>3939</v>
      </c>
      <c r="D643" s="7" t="s">
        <v>434</v>
      </c>
      <c r="E643" s="7" t="s">
        <v>3495</v>
      </c>
      <c r="F643" s="7" t="s">
        <v>464</v>
      </c>
      <c r="G643" s="7" t="s">
        <v>418</v>
      </c>
      <c r="H643" s="7" t="s">
        <v>452</v>
      </c>
      <c r="I643" s="7">
        <v>400</v>
      </c>
      <c r="J643" s="5" t="s">
        <v>4190</v>
      </c>
      <c r="K643" s="76" t="s">
        <v>844</v>
      </c>
      <c r="L643" s="8">
        <v>4065426652956</v>
      </c>
      <c r="M643" s="7" t="s">
        <v>148</v>
      </c>
      <c r="N643" s="7" t="s">
        <v>56</v>
      </c>
      <c r="O643" s="7" t="s">
        <v>522</v>
      </c>
      <c r="P643" s="7" t="s">
        <v>576</v>
      </c>
      <c r="Q643" s="9">
        <v>2</v>
      </c>
      <c r="R643" s="8" t="s">
        <v>423</v>
      </c>
      <c r="S643" s="7" t="s">
        <v>33</v>
      </c>
      <c r="T643" s="85">
        <v>62.5</v>
      </c>
      <c r="U643" s="73">
        <f t="shared" si="24"/>
        <v>125</v>
      </c>
      <c r="V643" s="85">
        <v>125</v>
      </c>
      <c r="W643" s="85">
        <f t="shared" si="25"/>
        <v>250</v>
      </c>
      <c r="X643" s="84"/>
      <c r="Y643" s="87"/>
      <c r="Z643" s="4"/>
      <c r="AA643" s="5"/>
    </row>
    <row r="644" spans="1:27" ht="90" customHeight="1">
      <c r="A644" s="75"/>
      <c r="B644" s="5" t="s">
        <v>433</v>
      </c>
      <c r="C644" s="7" t="s">
        <v>3939</v>
      </c>
      <c r="D644" s="7" t="s">
        <v>434</v>
      </c>
      <c r="E644" s="7" t="s">
        <v>3495</v>
      </c>
      <c r="F644" s="7" t="s">
        <v>464</v>
      </c>
      <c r="G644" s="7" t="s">
        <v>418</v>
      </c>
      <c r="H644" s="7" t="s">
        <v>452</v>
      </c>
      <c r="I644" s="7">
        <v>400</v>
      </c>
      <c r="J644" s="5" t="s">
        <v>4190</v>
      </c>
      <c r="K644" s="76" t="s">
        <v>845</v>
      </c>
      <c r="L644" s="8">
        <v>4065426653052</v>
      </c>
      <c r="M644" s="7" t="s">
        <v>148</v>
      </c>
      <c r="N644" s="7" t="s">
        <v>56</v>
      </c>
      <c r="O644" s="7" t="s">
        <v>522</v>
      </c>
      <c r="P644" s="7">
        <v>5</v>
      </c>
      <c r="Q644" s="9">
        <v>3</v>
      </c>
      <c r="R644" s="8" t="s">
        <v>423</v>
      </c>
      <c r="S644" s="7" t="s">
        <v>33</v>
      </c>
      <c r="T644" s="85">
        <v>62.5</v>
      </c>
      <c r="U644" s="73">
        <f t="shared" si="24"/>
        <v>187.5</v>
      </c>
      <c r="V644" s="85">
        <v>125</v>
      </c>
      <c r="W644" s="85">
        <f t="shared" si="25"/>
        <v>375</v>
      </c>
      <c r="X644" s="84"/>
      <c r="Y644" s="87"/>
      <c r="Z644" s="4"/>
      <c r="AA644" s="5"/>
    </row>
    <row r="645" spans="1:27" ht="90" customHeight="1">
      <c r="A645" s="75"/>
      <c r="B645" s="5" t="s">
        <v>433</v>
      </c>
      <c r="C645" s="7" t="s">
        <v>3939</v>
      </c>
      <c r="D645" s="7" t="s">
        <v>434</v>
      </c>
      <c r="E645" s="7" t="s">
        <v>3495</v>
      </c>
      <c r="F645" s="7" t="s">
        <v>464</v>
      </c>
      <c r="G645" s="7" t="s">
        <v>418</v>
      </c>
      <c r="H645" s="7" t="s">
        <v>452</v>
      </c>
      <c r="I645" s="7">
        <v>400</v>
      </c>
      <c r="J645" s="5" t="s">
        <v>4190</v>
      </c>
      <c r="K645" s="76" t="s">
        <v>846</v>
      </c>
      <c r="L645" s="8">
        <v>4065426653021</v>
      </c>
      <c r="M645" s="7" t="s">
        <v>148</v>
      </c>
      <c r="N645" s="7" t="s">
        <v>56</v>
      </c>
      <c r="O645" s="7" t="s">
        <v>522</v>
      </c>
      <c r="P645" s="7" t="s">
        <v>577</v>
      </c>
      <c r="Q645" s="9">
        <v>2</v>
      </c>
      <c r="R645" s="8" t="s">
        <v>423</v>
      </c>
      <c r="S645" s="7" t="s">
        <v>33</v>
      </c>
      <c r="T645" s="85">
        <v>62.5</v>
      </c>
      <c r="U645" s="73">
        <f t="shared" si="24"/>
        <v>125</v>
      </c>
      <c r="V645" s="85">
        <v>125</v>
      </c>
      <c r="W645" s="85">
        <f t="shared" si="25"/>
        <v>250</v>
      </c>
      <c r="X645" s="84"/>
      <c r="Y645" s="87"/>
      <c r="Z645" s="4"/>
      <c r="AA645" s="5"/>
    </row>
    <row r="646" spans="1:27" ht="90" customHeight="1">
      <c r="A646" s="75"/>
      <c r="B646" s="5" t="s">
        <v>433</v>
      </c>
      <c r="C646" s="7" t="s">
        <v>3939</v>
      </c>
      <c r="D646" s="7" t="s">
        <v>434</v>
      </c>
      <c r="E646" s="7" t="s">
        <v>3495</v>
      </c>
      <c r="F646" s="7" t="s">
        <v>464</v>
      </c>
      <c r="G646" s="7" t="s">
        <v>418</v>
      </c>
      <c r="H646" s="7" t="s">
        <v>452</v>
      </c>
      <c r="I646" s="7">
        <v>400</v>
      </c>
      <c r="J646" s="5" t="s">
        <v>4190</v>
      </c>
      <c r="K646" s="76" t="s">
        <v>847</v>
      </c>
      <c r="L646" s="8">
        <v>4065426653038</v>
      </c>
      <c r="M646" s="7" t="s">
        <v>148</v>
      </c>
      <c r="N646" s="7" t="s">
        <v>56</v>
      </c>
      <c r="O646" s="7" t="s">
        <v>522</v>
      </c>
      <c r="P646" s="7">
        <v>6</v>
      </c>
      <c r="Q646" s="9">
        <v>4</v>
      </c>
      <c r="R646" s="8" t="s">
        <v>423</v>
      </c>
      <c r="S646" s="7" t="s">
        <v>33</v>
      </c>
      <c r="T646" s="85">
        <v>62.5</v>
      </c>
      <c r="U646" s="73">
        <f t="shared" si="24"/>
        <v>250</v>
      </c>
      <c r="V646" s="85">
        <v>125</v>
      </c>
      <c r="W646" s="85">
        <f t="shared" si="25"/>
        <v>500</v>
      </c>
      <c r="X646" s="84"/>
      <c r="Y646" s="87"/>
      <c r="Z646" s="4"/>
      <c r="AA646" s="5"/>
    </row>
    <row r="647" spans="1:27" ht="90" customHeight="1">
      <c r="A647" s="75"/>
      <c r="B647" s="5" t="s">
        <v>433</v>
      </c>
      <c r="C647" s="7" t="s">
        <v>3939</v>
      </c>
      <c r="D647" s="7" t="s">
        <v>434</v>
      </c>
      <c r="E647" s="7" t="s">
        <v>3495</v>
      </c>
      <c r="F647" s="7" t="s">
        <v>464</v>
      </c>
      <c r="G647" s="7" t="s">
        <v>418</v>
      </c>
      <c r="H647" s="7" t="s">
        <v>452</v>
      </c>
      <c r="I647" s="7">
        <v>400</v>
      </c>
      <c r="J647" s="5" t="s">
        <v>4190</v>
      </c>
      <c r="K647" s="76" t="s">
        <v>848</v>
      </c>
      <c r="L647" s="8">
        <v>4065426652994</v>
      </c>
      <c r="M647" s="7" t="s">
        <v>148</v>
      </c>
      <c r="N647" s="7" t="s">
        <v>56</v>
      </c>
      <c r="O647" s="7" t="s">
        <v>522</v>
      </c>
      <c r="P647" s="7" t="s">
        <v>578</v>
      </c>
      <c r="Q647" s="9">
        <v>2</v>
      </c>
      <c r="R647" s="8" t="s">
        <v>423</v>
      </c>
      <c r="S647" s="7" t="s">
        <v>33</v>
      </c>
      <c r="T647" s="85">
        <v>62.5</v>
      </c>
      <c r="U647" s="73">
        <f t="shared" si="24"/>
        <v>125</v>
      </c>
      <c r="V647" s="85">
        <v>125</v>
      </c>
      <c r="W647" s="85">
        <f t="shared" si="25"/>
        <v>250</v>
      </c>
      <c r="X647" s="84"/>
      <c r="Y647" s="87"/>
      <c r="Z647" s="4"/>
      <c r="AA647" s="5"/>
    </row>
    <row r="648" spans="1:27" ht="90" customHeight="1">
      <c r="A648" s="75"/>
      <c r="B648" s="5" t="s">
        <v>433</v>
      </c>
      <c r="C648" s="7" t="s">
        <v>3939</v>
      </c>
      <c r="D648" s="7" t="s">
        <v>434</v>
      </c>
      <c r="E648" s="7" t="s">
        <v>3495</v>
      </c>
      <c r="F648" s="7" t="s">
        <v>464</v>
      </c>
      <c r="G648" s="7" t="s">
        <v>418</v>
      </c>
      <c r="H648" s="7" t="s">
        <v>452</v>
      </c>
      <c r="I648" s="7">
        <v>400</v>
      </c>
      <c r="J648" s="5" t="s">
        <v>4190</v>
      </c>
      <c r="K648" s="76" t="s">
        <v>849</v>
      </c>
      <c r="L648" s="8">
        <v>4065426649314</v>
      </c>
      <c r="M648" s="7" t="s">
        <v>148</v>
      </c>
      <c r="N648" s="7" t="s">
        <v>56</v>
      </c>
      <c r="O648" s="7" t="s">
        <v>522</v>
      </c>
      <c r="P648" s="7">
        <v>7</v>
      </c>
      <c r="Q648" s="9">
        <v>2</v>
      </c>
      <c r="R648" s="8" t="s">
        <v>423</v>
      </c>
      <c r="S648" s="7" t="s">
        <v>33</v>
      </c>
      <c r="T648" s="85">
        <v>62.5</v>
      </c>
      <c r="U648" s="73">
        <f t="shared" si="24"/>
        <v>125</v>
      </c>
      <c r="V648" s="85">
        <v>125</v>
      </c>
      <c r="W648" s="85">
        <f t="shared" si="25"/>
        <v>250</v>
      </c>
      <c r="X648" s="84"/>
      <c r="Y648" s="87"/>
      <c r="Z648" s="4"/>
      <c r="AA648" s="5"/>
    </row>
    <row r="649" spans="1:27" ht="90" customHeight="1">
      <c r="A649" s="75"/>
      <c r="B649" s="5" t="s">
        <v>433</v>
      </c>
      <c r="C649" s="7" t="s">
        <v>3939</v>
      </c>
      <c r="D649" s="7" t="s">
        <v>434</v>
      </c>
      <c r="E649" s="7" t="s">
        <v>3495</v>
      </c>
      <c r="F649" s="7" t="s">
        <v>464</v>
      </c>
      <c r="G649" s="7" t="s">
        <v>418</v>
      </c>
      <c r="H649" s="7" t="s">
        <v>452</v>
      </c>
      <c r="I649" s="7">
        <v>400</v>
      </c>
      <c r="J649" s="5" t="s">
        <v>4190</v>
      </c>
      <c r="K649" s="76" t="s">
        <v>850</v>
      </c>
      <c r="L649" s="8">
        <v>4065426652970</v>
      </c>
      <c r="M649" s="7" t="s">
        <v>148</v>
      </c>
      <c r="N649" s="7" t="s">
        <v>56</v>
      </c>
      <c r="O649" s="7" t="s">
        <v>522</v>
      </c>
      <c r="P649" s="7" t="s">
        <v>579</v>
      </c>
      <c r="Q649" s="9">
        <v>2</v>
      </c>
      <c r="R649" s="8" t="s">
        <v>423</v>
      </c>
      <c r="S649" s="7" t="s">
        <v>33</v>
      </c>
      <c r="T649" s="85">
        <v>62.5</v>
      </c>
      <c r="U649" s="73">
        <f t="shared" si="24"/>
        <v>125</v>
      </c>
      <c r="V649" s="85">
        <v>125</v>
      </c>
      <c r="W649" s="85">
        <f t="shared" si="25"/>
        <v>250</v>
      </c>
      <c r="X649" s="84"/>
      <c r="Y649" s="87"/>
      <c r="Z649" s="4"/>
      <c r="AA649" s="5"/>
    </row>
    <row r="650" spans="1:27" ht="90" customHeight="1">
      <c r="A650" s="75"/>
      <c r="B650" s="5" t="s">
        <v>433</v>
      </c>
      <c r="C650" s="7" t="s">
        <v>3939</v>
      </c>
      <c r="D650" s="7" t="s">
        <v>434</v>
      </c>
      <c r="E650" s="7" t="s">
        <v>3495</v>
      </c>
      <c r="F650" s="7" t="s">
        <v>464</v>
      </c>
      <c r="G650" s="7" t="s">
        <v>418</v>
      </c>
      <c r="H650" s="7" t="s">
        <v>452</v>
      </c>
      <c r="I650" s="7">
        <v>400</v>
      </c>
      <c r="J650" s="5" t="s">
        <v>4190</v>
      </c>
      <c r="K650" s="76" t="s">
        <v>851</v>
      </c>
      <c r="L650" s="8">
        <v>4065426652987</v>
      </c>
      <c r="M650" s="7" t="s">
        <v>148</v>
      </c>
      <c r="N650" s="7" t="s">
        <v>56</v>
      </c>
      <c r="O650" s="7" t="s">
        <v>522</v>
      </c>
      <c r="P650" s="7">
        <v>8</v>
      </c>
      <c r="Q650" s="9">
        <v>2</v>
      </c>
      <c r="R650" s="8" t="s">
        <v>423</v>
      </c>
      <c r="S650" s="7" t="s">
        <v>33</v>
      </c>
      <c r="T650" s="85">
        <v>62.5</v>
      </c>
      <c r="U650" s="73">
        <f t="shared" si="24"/>
        <v>125</v>
      </c>
      <c r="V650" s="85">
        <v>125</v>
      </c>
      <c r="W650" s="85">
        <f t="shared" si="25"/>
        <v>250</v>
      </c>
      <c r="X650" s="84"/>
      <c r="Y650" s="87"/>
      <c r="Z650" s="4"/>
      <c r="AA650" s="5"/>
    </row>
    <row r="651" spans="1:27" ht="90" customHeight="1">
      <c r="A651" s="5"/>
      <c r="B651" s="5" t="s">
        <v>433</v>
      </c>
      <c r="C651" s="7" t="s">
        <v>3939</v>
      </c>
      <c r="D651" s="7" t="s">
        <v>434</v>
      </c>
      <c r="E651" s="7" t="s">
        <v>3495</v>
      </c>
      <c r="F651" s="7" t="s">
        <v>464</v>
      </c>
      <c r="G651" s="7" t="s">
        <v>418</v>
      </c>
      <c r="H651" s="7" t="s">
        <v>452</v>
      </c>
      <c r="I651" s="5">
        <v>400</v>
      </c>
      <c r="J651" s="5" t="s">
        <v>4191</v>
      </c>
      <c r="K651" s="76" t="s">
        <v>3564</v>
      </c>
      <c r="L651" s="8">
        <v>4065426649253</v>
      </c>
      <c r="M651" s="7" t="s">
        <v>148</v>
      </c>
      <c r="N651" s="7" t="s">
        <v>45</v>
      </c>
      <c r="O651" s="5" t="s">
        <v>472</v>
      </c>
      <c r="P651" s="7" t="s">
        <v>584</v>
      </c>
      <c r="Q651" s="4">
        <v>1</v>
      </c>
      <c r="R651" s="8">
        <v>640411000000</v>
      </c>
      <c r="S651" s="7" t="s">
        <v>33</v>
      </c>
      <c r="T651" s="85">
        <v>62.5</v>
      </c>
      <c r="U651" s="73">
        <f t="shared" si="24"/>
        <v>62.5</v>
      </c>
      <c r="V651" s="85">
        <v>125</v>
      </c>
      <c r="W651" s="85">
        <f t="shared" si="25"/>
        <v>125</v>
      </c>
      <c r="X651" s="86"/>
      <c r="Y651" s="87"/>
      <c r="Z651" s="75"/>
      <c r="AA651" s="75"/>
    </row>
    <row r="652" spans="1:27" ht="90" customHeight="1">
      <c r="A652" s="75"/>
      <c r="B652" s="5" t="s">
        <v>433</v>
      </c>
      <c r="C652" s="7" t="s">
        <v>3939</v>
      </c>
      <c r="D652" s="7" t="s">
        <v>434</v>
      </c>
      <c r="E652" s="7" t="s">
        <v>3495</v>
      </c>
      <c r="F652" s="7" t="s">
        <v>464</v>
      </c>
      <c r="G652" s="7" t="s">
        <v>418</v>
      </c>
      <c r="H652" s="7" t="s">
        <v>452</v>
      </c>
      <c r="I652" s="7">
        <v>400</v>
      </c>
      <c r="J652" s="5" t="s">
        <v>4191</v>
      </c>
      <c r="K652" s="76" t="s">
        <v>2907</v>
      </c>
      <c r="L652" s="8">
        <v>4065426649222</v>
      </c>
      <c r="M652" s="7" t="s">
        <v>148</v>
      </c>
      <c r="N652" s="7" t="s">
        <v>45</v>
      </c>
      <c r="O652" s="7" t="s">
        <v>472</v>
      </c>
      <c r="P652" s="7">
        <v>4</v>
      </c>
      <c r="Q652" s="9">
        <v>3</v>
      </c>
      <c r="R652" s="8" t="s">
        <v>423</v>
      </c>
      <c r="S652" s="7" t="s">
        <v>33</v>
      </c>
      <c r="T652" s="85">
        <v>62.5</v>
      </c>
      <c r="U652" s="73">
        <f t="shared" si="24"/>
        <v>187.5</v>
      </c>
      <c r="V652" s="85">
        <v>125</v>
      </c>
      <c r="W652" s="85">
        <f t="shared" si="25"/>
        <v>375</v>
      </c>
      <c r="X652" s="84"/>
      <c r="Y652" s="87"/>
      <c r="Z652" s="4"/>
      <c r="AA652" s="5"/>
    </row>
    <row r="653" spans="1:27" ht="90" customHeight="1">
      <c r="A653" s="75"/>
      <c r="B653" s="5" t="s">
        <v>433</v>
      </c>
      <c r="C653" s="7" t="s">
        <v>3939</v>
      </c>
      <c r="D653" s="7" t="s">
        <v>434</v>
      </c>
      <c r="E653" s="7" t="s">
        <v>3495</v>
      </c>
      <c r="F653" s="7" t="s">
        <v>464</v>
      </c>
      <c r="G653" s="7" t="s">
        <v>418</v>
      </c>
      <c r="H653" s="7" t="s">
        <v>452</v>
      </c>
      <c r="I653" s="7">
        <v>400</v>
      </c>
      <c r="J653" s="5" t="s">
        <v>4191</v>
      </c>
      <c r="K653" s="76" t="s">
        <v>2908</v>
      </c>
      <c r="L653" s="8">
        <v>4065426649284</v>
      </c>
      <c r="M653" s="7" t="s">
        <v>148</v>
      </c>
      <c r="N653" s="7" t="s">
        <v>45</v>
      </c>
      <c r="O653" s="7" t="s">
        <v>472</v>
      </c>
      <c r="P653" s="7" t="s">
        <v>576</v>
      </c>
      <c r="Q653" s="9">
        <v>4</v>
      </c>
      <c r="R653" s="8" t="s">
        <v>423</v>
      </c>
      <c r="S653" s="7" t="s">
        <v>33</v>
      </c>
      <c r="T653" s="85">
        <v>62.5</v>
      </c>
      <c r="U653" s="73">
        <f t="shared" si="24"/>
        <v>250</v>
      </c>
      <c r="V653" s="85">
        <v>125</v>
      </c>
      <c r="W653" s="85">
        <f t="shared" si="25"/>
        <v>500</v>
      </c>
      <c r="X653" s="84"/>
      <c r="Y653" s="87"/>
      <c r="Z653" s="4"/>
      <c r="AA653" s="5"/>
    </row>
    <row r="654" spans="1:27" ht="90" customHeight="1">
      <c r="A654" s="75"/>
      <c r="B654" s="5" t="s">
        <v>433</v>
      </c>
      <c r="C654" s="7" t="s">
        <v>3939</v>
      </c>
      <c r="D654" s="7" t="s">
        <v>434</v>
      </c>
      <c r="E654" s="7" t="s">
        <v>3495</v>
      </c>
      <c r="F654" s="7" t="s">
        <v>464</v>
      </c>
      <c r="G654" s="7" t="s">
        <v>418</v>
      </c>
      <c r="H654" s="7" t="s">
        <v>452</v>
      </c>
      <c r="I654" s="7">
        <v>400</v>
      </c>
      <c r="J654" s="5" t="s">
        <v>4191</v>
      </c>
      <c r="K654" s="76" t="s">
        <v>2909</v>
      </c>
      <c r="L654" s="8">
        <v>4065426649192</v>
      </c>
      <c r="M654" s="7" t="s">
        <v>148</v>
      </c>
      <c r="N654" s="7" t="s">
        <v>45</v>
      </c>
      <c r="O654" s="7" t="s">
        <v>472</v>
      </c>
      <c r="P654" s="7">
        <v>5</v>
      </c>
      <c r="Q654" s="9">
        <v>4</v>
      </c>
      <c r="R654" s="8" t="s">
        <v>423</v>
      </c>
      <c r="S654" s="7" t="s">
        <v>33</v>
      </c>
      <c r="T654" s="85">
        <v>62.5</v>
      </c>
      <c r="U654" s="73">
        <f t="shared" si="24"/>
        <v>250</v>
      </c>
      <c r="V654" s="85">
        <v>125</v>
      </c>
      <c r="W654" s="85">
        <f t="shared" si="25"/>
        <v>500</v>
      </c>
      <c r="X654" s="84"/>
      <c r="Y654" s="87"/>
      <c r="Z654" s="4"/>
      <c r="AA654" s="5"/>
    </row>
    <row r="655" spans="1:27" ht="90" customHeight="1">
      <c r="A655" s="75"/>
      <c r="B655" s="5" t="s">
        <v>433</v>
      </c>
      <c r="C655" s="7" t="s">
        <v>3939</v>
      </c>
      <c r="D655" s="7" t="s">
        <v>434</v>
      </c>
      <c r="E655" s="7" t="s">
        <v>3495</v>
      </c>
      <c r="F655" s="7" t="s">
        <v>464</v>
      </c>
      <c r="G655" s="7" t="s">
        <v>418</v>
      </c>
      <c r="H655" s="7" t="s">
        <v>452</v>
      </c>
      <c r="I655" s="7">
        <v>400</v>
      </c>
      <c r="J655" s="5" t="s">
        <v>4191</v>
      </c>
      <c r="K655" s="76" t="s">
        <v>2910</v>
      </c>
      <c r="L655" s="8">
        <v>4065426649260</v>
      </c>
      <c r="M655" s="7" t="s">
        <v>148</v>
      </c>
      <c r="N655" s="7" t="s">
        <v>45</v>
      </c>
      <c r="O655" s="7" t="s">
        <v>472</v>
      </c>
      <c r="P655" s="7" t="s">
        <v>577</v>
      </c>
      <c r="Q655" s="9">
        <v>1</v>
      </c>
      <c r="R655" s="8" t="s">
        <v>423</v>
      </c>
      <c r="S655" s="7" t="s">
        <v>33</v>
      </c>
      <c r="T655" s="85">
        <v>62.5</v>
      </c>
      <c r="U655" s="73">
        <f t="shared" si="24"/>
        <v>62.5</v>
      </c>
      <c r="V655" s="85">
        <v>125</v>
      </c>
      <c r="W655" s="85">
        <f t="shared" si="25"/>
        <v>125</v>
      </c>
      <c r="X655" s="84"/>
      <c r="Y655" s="87"/>
      <c r="Z655" s="4"/>
      <c r="AA655" s="5"/>
    </row>
    <row r="656" spans="1:27" ht="90" customHeight="1">
      <c r="A656" s="75"/>
      <c r="B656" s="5" t="s">
        <v>433</v>
      </c>
      <c r="C656" s="7" t="s">
        <v>3939</v>
      </c>
      <c r="D656" s="7" t="s">
        <v>434</v>
      </c>
      <c r="E656" s="7" t="s">
        <v>3495</v>
      </c>
      <c r="F656" s="7" t="s">
        <v>464</v>
      </c>
      <c r="G656" s="7" t="s">
        <v>418</v>
      </c>
      <c r="H656" s="7" t="s">
        <v>452</v>
      </c>
      <c r="I656" s="7">
        <v>400</v>
      </c>
      <c r="J656" s="5" t="s">
        <v>4191</v>
      </c>
      <c r="K656" s="76" t="s">
        <v>2911</v>
      </c>
      <c r="L656" s="8">
        <v>4065426649178</v>
      </c>
      <c r="M656" s="7" t="s">
        <v>148</v>
      </c>
      <c r="N656" s="7" t="s">
        <v>45</v>
      </c>
      <c r="O656" s="7" t="s">
        <v>472</v>
      </c>
      <c r="P656" s="7">
        <v>6</v>
      </c>
      <c r="Q656" s="9">
        <v>2</v>
      </c>
      <c r="R656" s="8" t="s">
        <v>423</v>
      </c>
      <c r="S656" s="7" t="s">
        <v>33</v>
      </c>
      <c r="T656" s="85">
        <v>62.5</v>
      </c>
      <c r="U656" s="73">
        <f t="shared" si="24"/>
        <v>125</v>
      </c>
      <c r="V656" s="85">
        <v>125</v>
      </c>
      <c r="W656" s="85">
        <f t="shared" si="25"/>
        <v>250</v>
      </c>
      <c r="X656" s="84"/>
      <c r="Y656" s="87"/>
      <c r="Z656" s="4"/>
      <c r="AA656" s="5"/>
    </row>
    <row r="657" spans="1:27" ht="90" customHeight="1">
      <c r="A657" s="75"/>
      <c r="B657" s="5" t="s">
        <v>433</v>
      </c>
      <c r="C657" s="7" t="s">
        <v>3939</v>
      </c>
      <c r="D657" s="7" t="s">
        <v>434</v>
      </c>
      <c r="E657" s="7" t="s">
        <v>3495</v>
      </c>
      <c r="F657" s="7" t="s">
        <v>464</v>
      </c>
      <c r="G657" s="7" t="s">
        <v>418</v>
      </c>
      <c r="H657" s="7" t="s">
        <v>452</v>
      </c>
      <c r="I657" s="7">
        <v>400</v>
      </c>
      <c r="J657" s="5" t="s">
        <v>4191</v>
      </c>
      <c r="K657" s="76" t="s">
        <v>2912</v>
      </c>
      <c r="L657" s="8">
        <v>4065426649215</v>
      </c>
      <c r="M657" s="7" t="s">
        <v>148</v>
      </c>
      <c r="N657" s="7" t="s">
        <v>45</v>
      </c>
      <c r="O657" s="7" t="s">
        <v>472</v>
      </c>
      <c r="P657" s="7" t="s">
        <v>578</v>
      </c>
      <c r="Q657" s="9">
        <v>2</v>
      </c>
      <c r="R657" s="8" t="s">
        <v>423</v>
      </c>
      <c r="S657" s="7" t="s">
        <v>33</v>
      </c>
      <c r="T657" s="85">
        <v>62.5</v>
      </c>
      <c r="U657" s="73">
        <f t="shared" si="24"/>
        <v>125</v>
      </c>
      <c r="V657" s="85">
        <v>125</v>
      </c>
      <c r="W657" s="85">
        <f t="shared" si="25"/>
        <v>250</v>
      </c>
      <c r="X657" s="84"/>
      <c r="Y657" s="87"/>
      <c r="Z657" s="4"/>
      <c r="AA657" s="5"/>
    </row>
    <row r="658" spans="1:27" ht="90" customHeight="1">
      <c r="A658" s="75"/>
      <c r="B658" s="5" t="s">
        <v>433</v>
      </c>
      <c r="C658" s="7" t="s">
        <v>3939</v>
      </c>
      <c r="D658" s="7" t="s">
        <v>434</v>
      </c>
      <c r="E658" s="7" t="s">
        <v>3495</v>
      </c>
      <c r="F658" s="7" t="s">
        <v>463</v>
      </c>
      <c r="G658" s="7" t="s">
        <v>418</v>
      </c>
      <c r="H658" s="7" t="s">
        <v>454</v>
      </c>
      <c r="I658" s="7">
        <v>400</v>
      </c>
      <c r="J658" s="5" t="s">
        <v>4192</v>
      </c>
      <c r="K658" s="76" t="s">
        <v>3097</v>
      </c>
      <c r="L658" s="8">
        <v>4065426715507</v>
      </c>
      <c r="M658" s="7" t="s">
        <v>403</v>
      </c>
      <c r="N658" s="7" t="s">
        <v>64</v>
      </c>
      <c r="O658" s="7" t="s">
        <v>515</v>
      </c>
      <c r="P658" s="7" t="s">
        <v>580</v>
      </c>
      <c r="Q658" s="9">
        <v>2</v>
      </c>
      <c r="R658" s="8" t="s">
        <v>424</v>
      </c>
      <c r="S658" s="7" t="s">
        <v>35</v>
      </c>
      <c r="T658" s="85">
        <v>75</v>
      </c>
      <c r="U658" s="73">
        <f t="shared" si="24"/>
        <v>150</v>
      </c>
      <c r="V658" s="85">
        <v>150</v>
      </c>
      <c r="W658" s="85">
        <f t="shared" si="25"/>
        <v>300</v>
      </c>
      <c r="X658" s="84"/>
      <c r="Y658" s="87"/>
      <c r="Z658" s="4"/>
      <c r="AA658" s="5"/>
    </row>
    <row r="659" spans="1:27" ht="90" customHeight="1">
      <c r="A659" s="75"/>
      <c r="B659" s="5" t="s">
        <v>433</v>
      </c>
      <c r="C659" s="7" t="s">
        <v>3939</v>
      </c>
      <c r="D659" s="7" t="s">
        <v>434</v>
      </c>
      <c r="E659" s="7" t="s">
        <v>3495</v>
      </c>
      <c r="F659" s="7" t="s">
        <v>463</v>
      </c>
      <c r="G659" s="7" t="s">
        <v>418</v>
      </c>
      <c r="H659" s="7" t="s">
        <v>454</v>
      </c>
      <c r="I659" s="7">
        <v>400</v>
      </c>
      <c r="J659" s="5" t="s">
        <v>4192</v>
      </c>
      <c r="K659" s="76" t="s">
        <v>3098</v>
      </c>
      <c r="L659" s="8">
        <v>4065426715491</v>
      </c>
      <c r="M659" s="7" t="s">
        <v>403</v>
      </c>
      <c r="N659" s="7" t="s">
        <v>64</v>
      </c>
      <c r="O659" s="7" t="s">
        <v>515</v>
      </c>
      <c r="P659" s="7">
        <v>9</v>
      </c>
      <c r="Q659" s="9">
        <v>6</v>
      </c>
      <c r="R659" s="8" t="s">
        <v>424</v>
      </c>
      <c r="S659" s="7" t="s">
        <v>35</v>
      </c>
      <c r="T659" s="85">
        <v>75</v>
      </c>
      <c r="U659" s="73">
        <f t="shared" si="24"/>
        <v>450</v>
      </c>
      <c r="V659" s="85">
        <v>150</v>
      </c>
      <c r="W659" s="85">
        <f t="shared" si="25"/>
        <v>900</v>
      </c>
      <c r="X659" s="84"/>
      <c r="Y659" s="87"/>
      <c r="Z659" s="4"/>
      <c r="AA659" s="5"/>
    </row>
    <row r="660" spans="1:27" ht="90" customHeight="1">
      <c r="A660" s="75"/>
      <c r="B660" s="5" t="s">
        <v>433</v>
      </c>
      <c r="C660" s="5" t="s">
        <v>3939</v>
      </c>
      <c r="D660" s="5" t="s">
        <v>434</v>
      </c>
      <c r="E660" s="7" t="s">
        <v>3495</v>
      </c>
      <c r="F660" s="7" t="s">
        <v>463</v>
      </c>
      <c r="G660" s="76" t="s">
        <v>3504</v>
      </c>
      <c r="H660" s="5" t="s">
        <v>458</v>
      </c>
      <c r="I660" s="5">
        <v>400</v>
      </c>
      <c r="J660" s="5" t="s">
        <v>4193</v>
      </c>
      <c r="K660" s="76" t="s">
        <v>3566</v>
      </c>
      <c r="L660" s="8">
        <v>4065418182652</v>
      </c>
      <c r="M660" s="5" t="s">
        <v>211</v>
      </c>
      <c r="N660" s="76" t="s">
        <v>120</v>
      </c>
      <c r="O660" s="76" t="s">
        <v>3509</v>
      </c>
      <c r="P660" s="5">
        <v>8</v>
      </c>
      <c r="Q660" s="4">
        <v>2</v>
      </c>
      <c r="R660" s="76" t="s">
        <v>425</v>
      </c>
      <c r="S660" s="76" t="s">
        <v>3505</v>
      </c>
      <c r="T660" s="85">
        <v>70</v>
      </c>
      <c r="U660" s="73">
        <f t="shared" si="24"/>
        <v>140</v>
      </c>
      <c r="V660" s="85">
        <v>140</v>
      </c>
      <c r="W660" s="85">
        <f t="shared" si="25"/>
        <v>280</v>
      </c>
      <c r="X660" s="86"/>
      <c r="Y660" s="87"/>
      <c r="Z660" s="75"/>
      <c r="AA660" s="75"/>
    </row>
    <row r="661" spans="1:27" ht="90" customHeight="1">
      <c r="A661" s="75"/>
      <c r="B661" s="5" t="s">
        <v>433</v>
      </c>
      <c r="C661" s="7" t="s">
        <v>3939</v>
      </c>
      <c r="D661" s="7" t="s">
        <v>434</v>
      </c>
      <c r="E661" s="7" t="s">
        <v>3495</v>
      </c>
      <c r="F661" s="7" t="s">
        <v>463</v>
      </c>
      <c r="G661" s="7" t="s">
        <v>420</v>
      </c>
      <c r="H661" s="7" t="s">
        <v>454</v>
      </c>
      <c r="I661" s="7">
        <v>400</v>
      </c>
      <c r="J661" s="5" t="s">
        <v>4193</v>
      </c>
      <c r="K661" s="76" t="s">
        <v>2506</v>
      </c>
      <c r="L661" s="8">
        <v>4065418182690</v>
      </c>
      <c r="M661" s="7" t="s">
        <v>211</v>
      </c>
      <c r="N661" s="7" t="s">
        <v>120</v>
      </c>
      <c r="O661" s="7" t="s">
        <v>483</v>
      </c>
      <c r="P661" s="7">
        <v>10</v>
      </c>
      <c r="Q661" s="9">
        <v>1</v>
      </c>
      <c r="R661" s="8" t="s">
        <v>425</v>
      </c>
      <c r="S661" s="7" t="s">
        <v>35</v>
      </c>
      <c r="T661" s="85">
        <v>70</v>
      </c>
      <c r="U661" s="73">
        <f t="shared" si="24"/>
        <v>70</v>
      </c>
      <c r="V661" s="85">
        <v>140</v>
      </c>
      <c r="W661" s="85">
        <f t="shared" si="25"/>
        <v>140</v>
      </c>
      <c r="X661" s="86"/>
      <c r="Y661" s="87"/>
      <c r="Z661" s="4"/>
      <c r="AA661" s="5"/>
    </row>
    <row r="662" spans="1:27" ht="90" customHeight="1">
      <c r="A662" s="75"/>
      <c r="B662" s="5" t="s">
        <v>433</v>
      </c>
      <c r="C662" s="7" t="s">
        <v>3939</v>
      </c>
      <c r="D662" s="7" t="s">
        <v>434</v>
      </c>
      <c r="E662" s="7" t="s">
        <v>3495</v>
      </c>
      <c r="F662" s="7" t="s">
        <v>463</v>
      </c>
      <c r="G662" s="7" t="s">
        <v>420</v>
      </c>
      <c r="H662" s="7" t="s">
        <v>454</v>
      </c>
      <c r="I662" s="7">
        <v>400</v>
      </c>
      <c r="J662" s="5" t="s">
        <v>4193</v>
      </c>
      <c r="K662" s="76" t="s">
        <v>2507</v>
      </c>
      <c r="L662" s="8">
        <v>4065418182782</v>
      </c>
      <c r="M662" s="7" t="s">
        <v>211</v>
      </c>
      <c r="N662" s="7" t="s">
        <v>120</v>
      </c>
      <c r="O662" s="7" t="s">
        <v>483</v>
      </c>
      <c r="P662" s="7" t="s">
        <v>583</v>
      </c>
      <c r="Q662" s="9">
        <v>1</v>
      </c>
      <c r="R662" s="8" t="s">
        <v>425</v>
      </c>
      <c r="S662" s="7" t="s">
        <v>35</v>
      </c>
      <c r="T662" s="85">
        <v>70</v>
      </c>
      <c r="U662" s="73">
        <f t="shared" si="24"/>
        <v>70</v>
      </c>
      <c r="V662" s="85">
        <v>140</v>
      </c>
      <c r="W662" s="85">
        <f t="shared" si="25"/>
        <v>140</v>
      </c>
      <c r="X662" s="86"/>
      <c r="Y662" s="87"/>
      <c r="Z662" s="4"/>
      <c r="AA662" s="5"/>
    </row>
    <row r="663" spans="1:27" ht="90" customHeight="1">
      <c r="A663" s="75"/>
      <c r="B663" s="5" t="s">
        <v>433</v>
      </c>
      <c r="C663" s="7" t="s">
        <v>3939</v>
      </c>
      <c r="D663" s="7" t="s">
        <v>434</v>
      </c>
      <c r="E663" s="7" t="s">
        <v>3495</v>
      </c>
      <c r="F663" s="7" t="s">
        <v>463</v>
      </c>
      <c r="G663" s="7" t="s">
        <v>420</v>
      </c>
      <c r="H663" s="7" t="s">
        <v>454</v>
      </c>
      <c r="I663" s="7">
        <v>400</v>
      </c>
      <c r="J663" s="5" t="s">
        <v>4193</v>
      </c>
      <c r="K663" s="76" t="s">
        <v>2501</v>
      </c>
      <c r="L663" s="8">
        <v>4065418182676</v>
      </c>
      <c r="M663" s="7" t="s">
        <v>211</v>
      </c>
      <c r="N663" s="7" t="s">
        <v>120</v>
      </c>
      <c r="O663" s="7" t="s">
        <v>483</v>
      </c>
      <c r="P663" s="7">
        <v>7</v>
      </c>
      <c r="Q663" s="9">
        <v>1</v>
      </c>
      <c r="R663" s="8" t="s">
        <v>425</v>
      </c>
      <c r="S663" s="7" t="s">
        <v>35</v>
      </c>
      <c r="T663" s="85">
        <v>70</v>
      </c>
      <c r="U663" s="73">
        <f t="shared" si="24"/>
        <v>70</v>
      </c>
      <c r="V663" s="85">
        <v>140</v>
      </c>
      <c r="W663" s="85">
        <f t="shared" si="25"/>
        <v>140</v>
      </c>
      <c r="X663" s="86"/>
      <c r="Y663" s="87"/>
      <c r="Z663" s="4"/>
      <c r="AA663" s="5"/>
    </row>
    <row r="664" spans="1:27" ht="90" customHeight="1">
      <c r="A664" s="75"/>
      <c r="B664" s="5" t="s">
        <v>433</v>
      </c>
      <c r="C664" s="7" t="s">
        <v>3939</v>
      </c>
      <c r="D664" s="7" t="s">
        <v>434</v>
      </c>
      <c r="E664" s="7" t="s">
        <v>3495</v>
      </c>
      <c r="F664" s="7" t="s">
        <v>463</v>
      </c>
      <c r="G664" s="7" t="s">
        <v>420</v>
      </c>
      <c r="H664" s="7" t="s">
        <v>454</v>
      </c>
      <c r="I664" s="7">
        <v>400</v>
      </c>
      <c r="J664" s="5" t="s">
        <v>4193</v>
      </c>
      <c r="K664" s="76" t="s">
        <v>2502</v>
      </c>
      <c r="L664" s="8">
        <v>4065418182713</v>
      </c>
      <c r="M664" s="7" t="s">
        <v>211</v>
      </c>
      <c r="N664" s="7" t="s">
        <v>120</v>
      </c>
      <c r="O664" s="7" t="s">
        <v>483</v>
      </c>
      <c r="P664" s="7" t="s">
        <v>579</v>
      </c>
      <c r="Q664" s="9">
        <v>1</v>
      </c>
      <c r="R664" s="8" t="s">
        <v>425</v>
      </c>
      <c r="S664" s="7" t="s">
        <v>35</v>
      </c>
      <c r="T664" s="85">
        <v>70</v>
      </c>
      <c r="U664" s="73">
        <f t="shared" si="24"/>
        <v>70</v>
      </c>
      <c r="V664" s="85">
        <v>140</v>
      </c>
      <c r="W664" s="85">
        <f t="shared" si="25"/>
        <v>140</v>
      </c>
      <c r="X664" s="86"/>
      <c r="Y664" s="87"/>
      <c r="Z664" s="4"/>
      <c r="AA664" s="5"/>
    </row>
    <row r="665" spans="1:27" ht="90" customHeight="1">
      <c r="A665" s="75"/>
      <c r="B665" s="5" t="s">
        <v>433</v>
      </c>
      <c r="C665" s="7" t="s">
        <v>3939</v>
      </c>
      <c r="D665" s="7" t="s">
        <v>434</v>
      </c>
      <c r="E665" s="7" t="s">
        <v>3495</v>
      </c>
      <c r="F665" s="7" t="s">
        <v>463</v>
      </c>
      <c r="G665" s="7" t="s">
        <v>420</v>
      </c>
      <c r="H665" s="7" t="s">
        <v>454</v>
      </c>
      <c r="I665" s="7">
        <v>400</v>
      </c>
      <c r="J665" s="5" t="s">
        <v>4193</v>
      </c>
      <c r="K665" s="76" t="s">
        <v>2503</v>
      </c>
      <c r="L665" s="8">
        <v>4065418182744</v>
      </c>
      <c r="M665" s="7" t="s">
        <v>211</v>
      </c>
      <c r="N665" s="7" t="s">
        <v>120</v>
      </c>
      <c r="O665" s="7" t="s">
        <v>483</v>
      </c>
      <c r="P665" s="7" t="s">
        <v>580</v>
      </c>
      <c r="Q665" s="9">
        <v>1</v>
      </c>
      <c r="R665" s="8" t="s">
        <v>425</v>
      </c>
      <c r="S665" s="7" t="s">
        <v>35</v>
      </c>
      <c r="T665" s="85">
        <v>70</v>
      </c>
      <c r="U665" s="73">
        <f t="shared" si="24"/>
        <v>70</v>
      </c>
      <c r="V665" s="85">
        <v>140</v>
      </c>
      <c r="W665" s="85">
        <f t="shared" si="25"/>
        <v>140</v>
      </c>
      <c r="X665" s="86"/>
      <c r="Y665" s="87"/>
      <c r="Z665" s="4"/>
      <c r="AA665" s="5"/>
    </row>
    <row r="666" spans="1:27" ht="90" customHeight="1">
      <c r="A666" s="75"/>
      <c r="B666" s="5" t="s">
        <v>433</v>
      </c>
      <c r="C666" s="7" t="s">
        <v>3939</v>
      </c>
      <c r="D666" s="7" t="s">
        <v>434</v>
      </c>
      <c r="E666" s="7" t="s">
        <v>3495</v>
      </c>
      <c r="F666" s="7" t="s">
        <v>463</v>
      </c>
      <c r="G666" s="7" t="s">
        <v>420</v>
      </c>
      <c r="H666" s="7" t="s">
        <v>454</v>
      </c>
      <c r="I666" s="7">
        <v>400</v>
      </c>
      <c r="J666" s="5" t="s">
        <v>4193</v>
      </c>
      <c r="K666" s="76" t="s">
        <v>2504</v>
      </c>
      <c r="L666" s="8">
        <v>4065418178952</v>
      </c>
      <c r="M666" s="7" t="s">
        <v>211</v>
      </c>
      <c r="N666" s="7" t="s">
        <v>120</v>
      </c>
      <c r="O666" s="7" t="s">
        <v>483</v>
      </c>
      <c r="P666" s="7">
        <v>9</v>
      </c>
      <c r="Q666" s="9">
        <v>1</v>
      </c>
      <c r="R666" s="8" t="s">
        <v>425</v>
      </c>
      <c r="S666" s="7" t="s">
        <v>35</v>
      </c>
      <c r="T666" s="85">
        <v>70</v>
      </c>
      <c r="U666" s="73">
        <f t="shared" si="24"/>
        <v>70</v>
      </c>
      <c r="V666" s="85">
        <v>140</v>
      </c>
      <c r="W666" s="85">
        <f t="shared" si="25"/>
        <v>140</v>
      </c>
      <c r="X666" s="86"/>
      <c r="Y666" s="87"/>
      <c r="Z666" s="4"/>
      <c r="AA666" s="5"/>
    </row>
    <row r="667" spans="1:27" ht="90" customHeight="1">
      <c r="A667" s="75"/>
      <c r="B667" s="5" t="s">
        <v>433</v>
      </c>
      <c r="C667" s="7" t="s">
        <v>3939</v>
      </c>
      <c r="D667" s="7" t="s">
        <v>434</v>
      </c>
      <c r="E667" s="7" t="s">
        <v>3495</v>
      </c>
      <c r="F667" s="7" t="s">
        <v>463</v>
      </c>
      <c r="G667" s="7" t="s">
        <v>420</v>
      </c>
      <c r="H667" s="7" t="s">
        <v>454</v>
      </c>
      <c r="I667" s="7">
        <v>400</v>
      </c>
      <c r="J667" s="5" t="s">
        <v>4193</v>
      </c>
      <c r="K667" s="76" t="s">
        <v>2505</v>
      </c>
      <c r="L667" s="8">
        <v>4065418179034</v>
      </c>
      <c r="M667" s="7" t="s">
        <v>211</v>
      </c>
      <c r="N667" s="7" t="s">
        <v>120</v>
      </c>
      <c r="O667" s="7" t="s">
        <v>483</v>
      </c>
      <c r="P667" s="7" t="s">
        <v>581</v>
      </c>
      <c r="Q667" s="9">
        <v>1</v>
      </c>
      <c r="R667" s="8" t="s">
        <v>425</v>
      </c>
      <c r="S667" s="7" t="s">
        <v>35</v>
      </c>
      <c r="T667" s="85">
        <v>70</v>
      </c>
      <c r="U667" s="73">
        <f t="shared" si="24"/>
        <v>70</v>
      </c>
      <c r="V667" s="85">
        <v>140</v>
      </c>
      <c r="W667" s="85">
        <f t="shared" si="25"/>
        <v>140</v>
      </c>
      <c r="X667" s="86"/>
      <c r="Y667" s="87"/>
      <c r="Z667" s="4"/>
      <c r="AA667" s="5"/>
    </row>
    <row r="668" spans="1:27" ht="90" customHeight="1">
      <c r="A668" s="75"/>
      <c r="B668" s="5" t="s">
        <v>433</v>
      </c>
      <c r="C668" s="7" t="s">
        <v>3939</v>
      </c>
      <c r="D668" s="7" t="s">
        <v>434</v>
      </c>
      <c r="E668" s="7" t="s">
        <v>3495</v>
      </c>
      <c r="F668" s="7" t="s">
        <v>464</v>
      </c>
      <c r="G668" s="5" t="s">
        <v>419</v>
      </c>
      <c r="H668" s="7" t="s">
        <v>453</v>
      </c>
      <c r="I668" s="7">
        <v>400</v>
      </c>
      <c r="J668" s="5" t="s">
        <v>4194</v>
      </c>
      <c r="K668" s="76" t="s">
        <v>599</v>
      </c>
      <c r="L668" s="8">
        <v>4065418239035</v>
      </c>
      <c r="M668" s="7" t="s">
        <v>146</v>
      </c>
      <c r="N668" s="7" t="s">
        <v>42</v>
      </c>
      <c r="O668" s="7" t="s">
        <v>444</v>
      </c>
      <c r="P668" s="7" t="s">
        <v>584</v>
      </c>
      <c r="Q668" s="9">
        <v>101</v>
      </c>
      <c r="R668" s="8" t="s">
        <v>424</v>
      </c>
      <c r="S668" s="7" t="s">
        <v>34</v>
      </c>
      <c r="T668" s="85">
        <v>42.5</v>
      </c>
      <c r="U668" s="73">
        <f t="shared" si="24"/>
        <v>4292.5</v>
      </c>
      <c r="V668" s="85">
        <v>85</v>
      </c>
      <c r="W668" s="85">
        <f t="shared" si="25"/>
        <v>8585</v>
      </c>
      <c r="X668" s="84"/>
      <c r="Y668" s="87"/>
      <c r="Z668" s="4"/>
      <c r="AA668" s="5"/>
    </row>
    <row r="669" spans="1:27" ht="90" customHeight="1">
      <c r="A669" s="75"/>
      <c r="B669" s="5" t="s">
        <v>433</v>
      </c>
      <c r="C669" s="7" t="s">
        <v>3939</v>
      </c>
      <c r="D669" s="7" t="s">
        <v>434</v>
      </c>
      <c r="E669" s="7" t="s">
        <v>3495</v>
      </c>
      <c r="F669" s="7" t="s">
        <v>464</v>
      </c>
      <c r="G669" s="5" t="s">
        <v>419</v>
      </c>
      <c r="H669" s="7" t="s">
        <v>453</v>
      </c>
      <c r="I669" s="7">
        <v>400</v>
      </c>
      <c r="J669" s="5" t="s">
        <v>4194</v>
      </c>
      <c r="K669" s="76" t="s">
        <v>600</v>
      </c>
      <c r="L669" s="8">
        <v>4065418239059</v>
      </c>
      <c r="M669" s="7" t="s">
        <v>146</v>
      </c>
      <c r="N669" s="7" t="s">
        <v>42</v>
      </c>
      <c r="O669" s="7" t="s">
        <v>444</v>
      </c>
      <c r="P669" s="7">
        <v>4</v>
      </c>
      <c r="Q669" s="9">
        <v>80</v>
      </c>
      <c r="R669" s="8" t="s">
        <v>424</v>
      </c>
      <c r="S669" s="7" t="s">
        <v>34</v>
      </c>
      <c r="T669" s="85">
        <v>42.5</v>
      </c>
      <c r="U669" s="73">
        <f t="shared" si="24"/>
        <v>3400</v>
      </c>
      <c r="V669" s="85">
        <v>85</v>
      </c>
      <c r="W669" s="85">
        <f t="shared" si="25"/>
        <v>6800</v>
      </c>
      <c r="X669" s="84"/>
      <c r="Y669" s="87"/>
      <c r="Z669" s="4"/>
      <c r="AA669" s="5"/>
    </row>
    <row r="670" spans="1:27" ht="90" customHeight="1">
      <c r="A670" s="75"/>
      <c r="B670" s="5" t="s">
        <v>433</v>
      </c>
      <c r="C670" s="7" t="s">
        <v>3939</v>
      </c>
      <c r="D670" s="7" t="s">
        <v>434</v>
      </c>
      <c r="E670" s="7" t="s">
        <v>3495</v>
      </c>
      <c r="F670" s="7" t="s">
        <v>464</v>
      </c>
      <c r="G670" s="5" t="s">
        <v>419</v>
      </c>
      <c r="H670" s="7" t="s">
        <v>453</v>
      </c>
      <c r="I670" s="7">
        <v>400</v>
      </c>
      <c r="J670" s="5" t="s">
        <v>4194</v>
      </c>
      <c r="K670" s="76" t="s">
        <v>601</v>
      </c>
      <c r="L670" s="8">
        <v>4065418238953</v>
      </c>
      <c r="M670" s="7" t="s">
        <v>146</v>
      </c>
      <c r="N670" s="7" t="s">
        <v>42</v>
      </c>
      <c r="O670" s="7" t="s">
        <v>444</v>
      </c>
      <c r="P670" s="7" t="s">
        <v>576</v>
      </c>
      <c r="Q670" s="9">
        <v>79</v>
      </c>
      <c r="R670" s="8" t="s">
        <v>424</v>
      </c>
      <c r="S670" s="7" t="s">
        <v>34</v>
      </c>
      <c r="T670" s="85">
        <v>42.5</v>
      </c>
      <c r="U670" s="73">
        <f t="shared" si="24"/>
        <v>3357.5</v>
      </c>
      <c r="V670" s="85">
        <v>85</v>
      </c>
      <c r="W670" s="85">
        <f t="shared" si="25"/>
        <v>6715</v>
      </c>
      <c r="X670" s="84"/>
      <c r="Y670" s="87"/>
      <c r="Z670" s="4"/>
      <c r="AA670" s="5"/>
    </row>
    <row r="671" spans="1:27" ht="90" customHeight="1">
      <c r="A671" s="75"/>
      <c r="B671" s="5" t="s">
        <v>433</v>
      </c>
      <c r="C671" s="7" t="s">
        <v>3939</v>
      </c>
      <c r="D671" s="7" t="s">
        <v>434</v>
      </c>
      <c r="E671" s="7" t="s">
        <v>3495</v>
      </c>
      <c r="F671" s="7" t="s">
        <v>464</v>
      </c>
      <c r="G671" s="5" t="s">
        <v>419</v>
      </c>
      <c r="H671" s="7" t="s">
        <v>453</v>
      </c>
      <c r="I671" s="7">
        <v>400</v>
      </c>
      <c r="J671" s="5" t="s">
        <v>4194</v>
      </c>
      <c r="K671" s="76" t="s">
        <v>602</v>
      </c>
      <c r="L671" s="8">
        <v>4065418239004</v>
      </c>
      <c r="M671" s="7" t="s">
        <v>146</v>
      </c>
      <c r="N671" s="7" t="s">
        <v>42</v>
      </c>
      <c r="O671" s="7" t="s">
        <v>444</v>
      </c>
      <c r="P671" s="7">
        <v>5</v>
      </c>
      <c r="Q671" s="9">
        <v>90</v>
      </c>
      <c r="R671" s="8" t="s">
        <v>424</v>
      </c>
      <c r="S671" s="7" t="s">
        <v>34</v>
      </c>
      <c r="T671" s="85">
        <v>42.5</v>
      </c>
      <c r="U671" s="73">
        <f t="shared" si="24"/>
        <v>3825</v>
      </c>
      <c r="V671" s="85">
        <v>85</v>
      </c>
      <c r="W671" s="85">
        <f t="shared" si="25"/>
        <v>7650</v>
      </c>
      <c r="X671" s="84"/>
      <c r="Y671" s="87"/>
      <c r="Z671" s="4"/>
      <c r="AA671" s="5"/>
    </row>
    <row r="672" spans="1:27" ht="90" customHeight="1">
      <c r="A672" s="75"/>
      <c r="B672" s="5" t="s">
        <v>433</v>
      </c>
      <c r="C672" s="7" t="s">
        <v>3939</v>
      </c>
      <c r="D672" s="7" t="s">
        <v>434</v>
      </c>
      <c r="E672" s="7" t="s">
        <v>3495</v>
      </c>
      <c r="F672" s="7" t="s">
        <v>464</v>
      </c>
      <c r="G672" s="5" t="s">
        <v>419</v>
      </c>
      <c r="H672" s="7" t="s">
        <v>453</v>
      </c>
      <c r="I672" s="7">
        <v>400</v>
      </c>
      <c r="J672" s="5" t="s">
        <v>4194</v>
      </c>
      <c r="K672" s="76" t="s">
        <v>603</v>
      </c>
      <c r="L672" s="8">
        <v>4065418239080</v>
      </c>
      <c r="M672" s="7" t="s">
        <v>146</v>
      </c>
      <c r="N672" s="7" t="s">
        <v>42</v>
      </c>
      <c r="O672" s="7" t="s">
        <v>444</v>
      </c>
      <c r="P672" s="7" t="s">
        <v>577</v>
      </c>
      <c r="Q672" s="9">
        <v>52</v>
      </c>
      <c r="R672" s="8" t="s">
        <v>424</v>
      </c>
      <c r="S672" s="7" t="s">
        <v>34</v>
      </c>
      <c r="T672" s="85">
        <v>42.5</v>
      </c>
      <c r="U672" s="73">
        <f t="shared" si="24"/>
        <v>2210</v>
      </c>
      <c r="V672" s="85">
        <v>85</v>
      </c>
      <c r="W672" s="85">
        <f t="shared" si="25"/>
        <v>4420</v>
      </c>
      <c r="X672" s="84"/>
      <c r="Y672" s="87"/>
      <c r="Z672" s="4"/>
      <c r="AA672" s="5"/>
    </row>
    <row r="673" spans="1:27" ht="90" customHeight="1">
      <c r="A673" s="75"/>
      <c r="B673" s="5" t="s">
        <v>433</v>
      </c>
      <c r="C673" s="7" t="s">
        <v>3939</v>
      </c>
      <c r="D673" s="7" t="s">
        <v>434</v>
      </c>
      <c r="E673" s="7" t="s">
        <v>3495</v>
      </c>
      <c r="F673" s="7" t="s">
        <v>464</v>
      </c>
      <c r="G673" s="5" t="s">
        <v>419</v>
      </c>
      <c r="H673" s="7" t="s">
        <v>453</v>
      </c>
      <c r="I673" s="7">
        <v>400</v>
      </c>
      <c r="J673" s="5" t="s">
        <v>4194</v>
      </c>
      <c r="K673" s="76" t="s">
        <v>604</v>
      </c>
      <c r="L673" s="8">
        <v>4065418239028</v>
      </c>
      <c r="M673" s="7" t="s">
        <v>146</v>
      </c>
      <c r="N673" s="7" t="s">
        <v>42</v>
      </c>
      <c r="O673" s="7" t="s">
        <v>444</v>
      </c>
      <c r="P673" s="7">
        <v>6</v>
      </c>
      <c r="Q673" s="9">
        <v>93</v>
      </c>
      <c r="R673" s="8" t="s">
        <v>424</v>
      </c>
      <c r="S673" s="7" t="s">
        <v>34</v>
      </c>
      <c r="T673" s="85">
        <v>42.5</v>
      </c>
      <c r="U673" s="73">
        <f t="shared" si="24"/>
        <v>3952.5</v>
      </c>
      <c r="V673" s="85">
        <v>85</v>
      </c>
      <c r="W673" s="85">
        <f t="shared" si="25"/>
        <v>7905</v>
      </c>
      <c r="X673" s="84"/>
      <c r="Y673" s="87"/>
      <c r="Z673" s="4"/>
      <c r="AA673" s="5"/>
    </row>
    <row r="674" spans="1:27" ht="90" customHeight="1">
      <c r="A674" s="75"/>
      <c r="B674" s="5" t="s">
        <v>433</v>
      </c>
      <c r="C674" s="7" t="s">
        <v>3939</v>
      </c>
      <c r="D674" s="7" t="s">
        <v>434</v>
      </c>
      <c r="E674" s="7" t="s">
        <v>3495</v>
      </c>
      <c r="F674" s="7" t="s">
        <v>464</v>
      </c>
      <c r="G674" s="5" t="s">
        <v>419</v>
      </c>
      <c r="H674" s="7" t="s">
        <v>453</v>
      </c>
      <c r="I674" s="7">
        <v>400</v>
      </c>
      <c r="J674" s="5" t="s">
        <v>4194</v>
      </c>
      <c r="K674" s="76" t="s">
        <v>605</v>
      </c>
      <c r="L674" s="8">
        <v>4065418239042</v>
      </c>
      <c r="M674" s="7" t="s">
        <v>146</v>
      </c>
      <c r="N674" s="7" t="s">
        <v>42</v>
      </c>
      <c r="O674" s="7" t="s">
        <v>444</v>
      </c>
      <c r="P674" s="7" t="s">
        <v>578</v>
      </c>
      <c r="Q674" s="9">
        <v>71</v>
      </c>
      <c r="R674" s="8" t="s">
        <v>424</v>
      </c>
      <c r="S674" s="7" t="s">
        <v>34</v>
      </c>
      <c r="T674" s="85">
        <v>42.5</v>
      </c>
      <c r="U674" s="73">
        <f t="shared" si="24"/>
        <v>3017.5</v>
      </c>
      <c r="V674" s="85">
        <v>85</v>
      </c>
      <c r="W674" s="85">
        <f t="shared" si="25"/>
        <v>6035</v>
      </c>
      <c r="X674" s="84"/>
      <c r="Y674" s="87"/>
      <c r="Z674" s="4"/>
      <c r="AA674" s="5"/>
    </row>
    <row r="675" spans="1:27" ht="90" customHeight="1">
      <c r="A675" s="75"/>
      <c r="B675" s="5" t="s">
        <v>433</v>
      </c>
      <c r="C675" s="7" t="s">
        <v>3939</v>
      </c>
      <c r="D675" s="7" t="s">
        <v>434</v>
      </c>
      <c r="E675" s="7" t="s">
        <v>3495</v>
      </c>
      <c r="F675" s="7" t="s">
        <v>464</v>
      </c>
      <c r="G675" s="5" t="s">
        <v>419</v>
      </c>
      <c r="H675" s="7" t="s">
        <v>453</v>
      </c>
      <c r="I675" s="7">
        <v>400</v>
      </c>
      <c r="J675" s="5" t="s">
        <v>4194</v>
      </c>
      <c r="K675" s="76" t="s">
        <v>606</v>
      </c>
      <c r="L675" s="8">
        <v>4065418239011</v>
      </c>
      <c r="M675" s="7" t="s">
        <v>146</v>
      </c>
      <c r="N675" s="7" t="s">
        <v>42</v>
      </c>
      <c r="O675" s="7" t="s">
        <v>444</v>
      </c>
      <c r="P675" s="7">
        <v>7</v>
      </c>
      <c r="Q675" s="9">
        <v>45</v>
      </c>
      <c r="R675" s="8" t="s">
        <v>424</v>
      </c>
      <c r="S675" s="7" t="s">
        <v>34</v>
      </c>
      <c r="T675" s="85">
        <v>42.5</v>
      </c>
      <c r="U675" s="73">
        <f t="shared" si="24"/>
        <v>1912.5</v>
      </c>
      <c r="V675" s="85">
        <v>85</v>
      </c>
      <c r="W675" s="85">
        <f t="shared" si="25"/>
        <v>3825</v>
      </c>
      <c r="X675" s="84"/>
      <c r="Y675" s="87"/>
      <c r="Z675" s="4"/>
      <c r="AA675" s="5"/>
    </row>
    <row r="676" spans="1:27" ht="90" customHeight="1">
      <c r="A676" s="75"/>
      <c r="B676" s="5" t="s">
        <v>433</v>
      </c>
      <c r="C676" s="7" t="s">
        <v>3939</v>
      </c>
      <c r="D676" s="7" t="s">
        <v>434</v>
      </c>
      <c r="E676" s="7" t="s">
        <v>3495</v>
      </c>
      <c r="F676" s="7" t="s">
        <v>464</v>
      </c>
      <c r="G676" s="5" t="s">
        <v>419</v>
      </c>
      <c r="H676" s="7" t="s">
        <v>453</v>
      </c>
      <c r="I676" s="7">
        <v>400</v>
      </c>
      <c r="J676" s="5" t="s">
        <v>4194</v>
      </c>
      <c r="K676" s="76" t="s">
        <v>607</v>
      </c>
      <c r="L676" s="8">
        <v>4065418238984</v>
      </c>
      <c r="M676" s="7" t="s">
        <v>146</v>
      </c>
      <c r="N676" s="7" t="s">
        <v>42</v>
      </c>
      <c r="O676" s="7" t="s">
        <v>444</v>
      </c>
      <c r="P676" s="7" t="s">
        <v>579</v>
      </c>
      <c r="Q676" s="9">
        <v>42</v>
      </c>
      <c r="R676" s="8" t="s">
        <v>424</v>
      </c>
      <c r="S676" s="7" t="s">
        <v>34</v>
      </c>
      <c r="T676" s="85">
        <v>42.5</v>
      </c>
      <c r="U676" s="73">
        <f t="shared" si="24"/>
        <v>1785</v>
      </c>
      <c r="V676" s="85">
        <v>85</v>
      </c>
      <c r="W676" s="85">
        <f t="shared" si="25"/>
        <v>3570</v>
      </c>
      <c r="X676" s="84"/>
      <c r="Y676" s="87"/>
      <c r="Z676" s="4"/>
      <c r="AA676" s="5"/>
    </row>
    <row r="677" spans="1:27" ht="90" customHeight="1">
      <c r="A677" s="75"/>
      <c r="B677" s="5" t="s">
        <v>433</v>
      </c>
      <c r="C677" s="7" t="s">
        <v>3939</v>
      </c>
      <c r="D677" s="7" t="s">
        <v>434</v>
      </c>
      <c r="E677" s="7" t="s">
        <v>3495</v>
      </c>
      <c r="F677" s="7" t="s">
        <v>464</v>
      </c>
      <c r="G677" s="5" t="s">
        <v>419</v>
      </c>
      <c r="H677" s="7" t="s">
        <v>453</v>
      </c>
      <c r="I677" s="7">
        <v>400</v>
      </c>
      <c r="J677" s="5" t="str">
        <f>LEFT(K677,6)</f>
        <v>GX0873</v>
      </c>
      <c r="K677" s="5" t="s">
        <v>4570</v>
      </c>
      <c r="L677" s="8">
        <v>4065418239066</v>
      </c>
      <c r="M677" s="7" t="s">
        <v>146</v>
      </c>
      <c r="N677" s="7" t="s">
        <v>42</v>
      </c>
      <c r="O677" s="7" t="s">
        <v>444</v>
      </c>
      <c r="P677" s="7">
        <v>8</v>
      </c>
      <c r="Q677" s="5">
        <v>1</v>
      </c>
      <c r="R677" s="8" t="s">
        <v>424</v>
      </c>
      <c r="S677" s="7" t="s">
        <v>34</v>
      </c>
      <c r="T677" s="73">
        <v>42.5</v>
      </c>
      <c r="U677" s="89">
        <v>42.5</v>
      </c>
      <c r="V677" s="73">
        <v>85</v>
      </c>
      <c r="W677" s="90">
        <v>85</v>
      </c>
      <c r="X677" s="84"/>
      <c r="Y677" s="87"/>
      <c r="Z677" s="75"/>
      <c r="AA677" s="75"/>
    </row>
    <row r="678" spans="1:27" ht="90" customHeight="1">
      <c r="A678" s="75"/>
      <c r="B678" s="5" t="s">
        <v>433</v>
      </c>
      <c r="C678" s="7" t="s">
        <v>3939</v>
      </c>
      <c r="D678" s="7" t="s">
        <v>434</v>
      </c>
      <c r="E678" s="7" t="s">
        <v>3495</v>
      </c>
      <c r="F678" s="7" t="s">
        <v>462</v>
      </c>
      <c r="G678" s="7" t="s">
        <v>420</v>
      </c>
      <c r="H678" s="7" t="s">
        <v>452</v>
      </c>
      <c r="I678" s="7">
        <v>400</v>
      </c>
      <c r="J678" s="5" t="s">
        <v>4195</v>
      </c>
      <c r="K678" s="76" t="s">
        <v>2512</v>
      </c>
      <c r="L678" s="8">
        <v>4065418480284</v>
      </c>
      <c r="M678" s="7" t="s">
        <v>306</v>
      </c>
      <c r="N678" s="7" t="s">
        <v>44</v>
      </c>
      <c r="O678" s="7" t="s">
        <v>491</v>
      </c>
      <c r="P678" s="7">
        <v>10</v>
      </c>
      <c r="Q678" s="9">
        <v>1</v>
      </c>
      <c r="R678" s="8" t="s">
        <v>424</v>
      </c>
      <c r="S678" s="7" t="s">
        <v>35</v>
      </c>
      <c r="T678" s="85">
        <v>110</v>
      </c>
      <c r="U678" s="73">
        <f t="shared" ref="U678:U709" si="26">T678*Q678</f>
        <v>110</v>
      </c>
      <c r="V678" s="85">
        <v>220</v>
      </c>
      <c r="W678" s="85">
        <f t="shared" ref="W678:W709" si="27">V678*Q678</f>
        <v>220</v>
      </c>
      <c r="X678" s="84"/>
      <c r="Y678" s="87"/>
      <c r="Z678" s="4"/>
      <c r="AA678" s="5"/>
    </row>
    <row r="679" spans="1:27" ht="90" customHeight="1">
      <c r="A679" s="75"/>
      <c r="B679" s="5" t="s">
        <v>433</v>
      </c>
      <c r="C679" s="7" t="s">
        <v>3939</v>
      </c>
      <c r="D679" s="7" t="s">
        <v>434</v>
      </c>
      <c r="E679" s="7" t="s">
        <v>3495</v>
      </c>
      <c r="F679" s="7" t="s">
        <v>462</v>
      </c>
      <c r="G679" s="7" t="s">
        <v>420</v>
      </c>
      <c r="H679" s="7" t="s">
        <v>452</v>
      </c>
      <c r="I679" s="7">
        <v>400</v>
      </c>
      <c r="J679" s="5" t="s">
        <v>4195</v>
      </c>
      <c r="K679" s="76" t="s">
        <v>2513</v>
      </c>
      <c r="L679" s="8">
        <v>4065418480260</v>
      </c>
      <c r="M679" s="7" t="s">
        <v>306</v>
      </c>
      <c r="N679" s="7" t="s">
        <v>44</v>
      </c>
      <c r="O679" s="7" t="s">
        <v>491</v>
      </c>
      <c r="P679" s="7" t="s">
        <v>582</v>
      </c>
      <c r="Q679" s="9">
        <v>1</v>
      </c>
      <c r="R679" s="8" t="s">
        <v>424</v>
      </c>
      <c r="S679" s="7" t="s">
        <v>35</v>
      </c>
      <c r="T679" s="85">
        <v>110</v>
      </c>
      <c r="U679" s="73">
        <f t="shared" si="26"/>
        <v>110</v>
      </c>
      <c r="V679" s="85">
        <v>220</v>
      </c>
      <c r="W679" s="85">
        <f t="shared" si="27"/>
        <v>220</v>
      </c>
      <c r="X679" s="84"/>
      <c r="Y679" s="87"/>
      <c r="Z679" s="4"/>
      <c r="AA679" s="5"/>
    </row>
    <row r="680" spans="1:27" ht="90" customHeight="1">
      <c r="A680" s="75"/>
      <c r="B680" s="5" t="s">
        <v>433</v>
      </c>
      <c r="C680" s="7" t="s">
        <v>3939</v>
      </c>
      <c r="D680" s="7" t="s">
        <v>434</v>
      </c>
      <c r="E680" s="7" t="s">
        <v>3495</v>
      </c>
      <c r="F680" s="7" t="s">
        <v>462</v>
      </c>
      <c r="G680" s="7" t="s">
        <v>420</v>
      </c>
      <c r="H680" s="7" t="s">
        <v>452</v>
      </c>
      <c r="I680" s="7">
        <v>400</v>
      </c>
      <c r="J680" s="5" t="s">
        <v>4195</v>
      </c>
      <c r="K680" s="76" t="s">
        <v>2514</v>
      </c>
      <c r="L680" s="8">
        <v>4065418484015</v>
      </c>
      <c r="M680" s="7" t="s">
        <v>306</v>
      </c>
      <c r="N680" s="7" t="s">
        <v>44</v>
      </c>
      <c r="O680" s="7" t="s">
        <v>491</v>
      </c>
      <c r="P680" s="7">
        <v>12</v>
      </c>
      <c r="Q680" s="9">
        <v>1</v>
      </c>
      <c r="R680" s="8" t="s">
        <v>424</v>
      </c>
      <c r="S680" s="7" t="s">
        <v>35</v>
      </c>
      <c r="T680" s="85">
        <v>110</v>
      </c>
      <c r="U680" s="73">
        <f t="shared" si="26"/>
        <v>110</v>
      </c>
      <c r="V680" s="85">
        <v>220</v>
      </c>
      <c r="W680" s="85">
        <f t="shared" si="27"/>
        <v>220</v>
      </c>
      <c r="X680" s="84"/>
      <c r="Y680" s="87"/>
      <c r="Z680" s="4"/>
      <c r="AA680" s="5"/>
    </row>
    <row r="681" spans="1:27" ht="90" customHeight="1">
      <c r="A681" s="75"/>
      <c r="B681" s="5" t="s">
        <v>433</v>
      </c>
      <c r="C681" s="7" t="s">
        <v>3939</v>
      </c>
      <c r="D681" s="7" t="s">
        <v>434</v>
      </c>
      <c r="E681" s="7" t="s">
        <v>3495</v>
      </c>
      <c r="F681" s="7" t="s">
        <v>462</v>
      </c>
      <c r="G681" s="7" t="s">
        <v>420</v>
      </c>
      <c r="H681" s="7" t="s">
        <v>452</v>
      </c>
      <c r="I681" s="7">
        <v>400</v>
      </c>
      <c r="J681" s="5" t="s">
        <v>4195</v>
      </c>
      <c r="K681" s="76" t="s">
        <v>2508</v>
      </c>
      <c r="L681" s="8">
        <v>4065418484046</v>
      </c>
      <c r="M681" s="7" t="s">
        <v>306</v>
      </c>
      <c r="N681" s="7" t="s">
        <v>44</v>
      </c>
      <c r="O681" s="7" t="s">
        <v>491</v>
      </c>
      <c r="P681" s="7">
        <v>7</v>
      </c>
      <c r="Q681" s="9">
        <v>1</v>
      </c>
      <c r="R681" s="8" t="s">
        <v>424</v>
      </c>
      <c r="S681" s="7" t="s">
        <v>35</v>
      </c>
      <c r="T681" s="85">
        <v>110</v>
      </c>
      <c r="U681" s="73">
        <f t="shared" si="26"/>
        <v>110</v>
      </c>
      <c r="V681" s="85">
        <v>220</v>
      </c>
      <c r="W681" s="85">
        <f t="shared" si="27"/>
        <v>220</v>
      </c>
      <c r="X681" s="84"/>
      <c r="Y681" s="87"/>
      <c r="Z681" s="4"/>
      <c r="AA681" s="5"/>
    </row>
    <row r="682" spans="1:27" ht="90" customHeight="1">
      <c r="A682" s="75"/>
      <c r="B682" s="5" t="s">
        <v>433</v>
      </c>
      <c r="C682" s="7" t="s">
        <v>3939</v>
      </c>
      <c r="D682" s="7" t="s">
        <v>434</v>
      </c>
      <c r="E682" s="7" t="s">
        <v>3495</v>
      </c>
      <c r="F682" s="7" t="s">
        <v>462</v>
      </c>
      <c r="G682" s="7" t="s">
        <v>420</v>
      </c>
      <c r="H682" s="7" t="s">
        <v>452</v>
      </c>
      <c r="I682" s="7">
        <v>400</v>
      </c>
      <c r="J682" s="5" t="s">
        <v>4195</v>
      </c>
      <c r="K682" s="76" t="s">
        <v>2509</v>
      </c>
      <c r="L682" s="8">
        <v>4065418480291</v>
      </c>
      <c r="M682" s="7" t="s">
        <v>306</v>
      </c>
      <c r="N682" s="7" t="s">
        <v>44</v>
      </c>
      <c r="O682" s="7" t="s">
        <v>491</v>
      </c>
      <c r="P682" s="7" t="s">
        <v>579</v>
      </c>
      <c r="Q682" s="9">
        <v>1</v>
      </c>
      <c r="R682" s="8" t="s">
        <v>424</v>
      </c>
      <c r="S682" s="7" t="s">
        <v>35</v>
      </c>
      <c r="T682" s="85">
        <v>110</v>
      </c>
      <c r="U682" s="73">
        <f t="shared" si="26"/>
        <v>110</v>
      </c>
      <c r="V682" s="85">
        <v>220</v>
      </c>
      <c r="W682" s="85">
        <f t="shared" si="27"/>
        <v>220</v>
      </c>
      <c r="X682" s="84"/>
      <c r="Y682" s="87"/>
      <c r="Z682" s="4"/>
      <c r="AA682" s="5"/>
    </row>
    <row r="683" spans="1:27" ht="90" customHeight="1">
      <c r="A683" s="75"/>
      <c r="B683" s="5" t="s">
        <v>433</v>
      </c>
      <c r="C683" s="7" t="s">
        <v>3939</v>
      </c>
      <c r="D683" s="7" t="s">
        <v>434</v>
      </c>
      <c r="E683" s="7" t="s">
        <v>3495</v>
      </c>
      <c r="F683" s="7" t="s">
        <v>462</v>
      </c>
      <c r="G683" s="7" t="s">
        <v>420</v>
      </c>
      <c r="H683" s="7" t="s">
        <v>452</v>
      </c>
      <c r="I683" s="7">
        <v>400</v>
      </c>
      <c r="J683" s="5" t="s">
        <v>4195</v>
      </c>
      <c r="K683" s="76" t="s">
        <v>2510</v>
      </c>
      <c r="L683" s="8">
        <v>4065418484008</v>
      </c>
      <c r="M683" s="7" t="s">
        <v>306</v>
      </c>
      <c r="N683" s="7" t="s">
        <v>44</v>
      </c>
      <c r="O683" s="7" t="s">
        <v>491</v>
      </c>
      <c r="P683" s="7" t="s">
        <v>580</v>
      </c>
      <c r="Q683" s="9">
        <v>1</v>
      </c>
      <c r="R683" s="8" t="s">
        <v>424</v>
      </c>
      <c r="S683" s="7" t="s">
        <v>35</v>
      </c>
      <c r="T683" s="85">
        <v>110</v>
      </c>
      <c r="U683" s="73">
        <f t="shared" si="26"/>
        <v>110</v>
      </c>
      <c r="V683" s="85">
        <v>220</v>
      </c>
      <c r="W683" s="85">
        <f t="shared" si="27"/>
        <v>220</v>
      </c>
      <c r="X683" s="84"/>
      <c r="Y683" s="87"/>
      <c r="Z683" s="4"/>
      <c r="AA683" s="5"/>
    </row>
    <row r="684" spans="1:27" ht="90" customHeight="1">
      <c r="A684" s="75"/>
      <c r="B684" s="5" t="s">
        <v>433</v>
      </c>
      <c r="C684" s="7" t="s">
        <v>3939</v>
      </c>
      <c r="D684" s="7" t="s">
        <v>434</v>
      </c>
      <c r="E684" s="7" t="s">
        <v>3495</v>
      </c>
      <c r="F684" s="7" t="s">
        <v>462</v>
      </c>
      <c r="G684" s="7" t="s">
        <v>420</v>
      </c>
      <c r="H684" s="7" t="s">
        <v>452</v>
      </c>
      <c r="I684" s="7">
        <v>400</v>
      </c>
      <c r="J684" s="5" t="s">
        <v>4195</v>
      </c>
      <c r="K684" s="76" t="s">
        <v>2511</v>
      </c>
      <c r="L684" s="8">
        <v>4065418484039</v>
      </c>
      <c r="M684" s="7" t="s">
        <v>306</v>
      </c>
      <c r="N684" s="7" t="s">
        <v>44</v>
      </c>
      <c r="O684" s="7" t="s">
        <v>491</v>
      </c>
      <c r="P684" s="7" t="s">
        <v>581</v>
      </c>
      <c r="Q684" s="9">
        <v>1</v>
      </c>
      <c r="R684" s="8" t="s">
        <v>424</v>
      </c>
      <c r="S684" s="7" t="s">
        <v>35</v>
      </c>
      <c r="T684" s="85">
        <v>110</v>
      </c>
      <c r="U684" s="73">
        <f t="shared" si="26"/>
        <v>110</v>
      </c>
      <c r="V684" s="85">
        <v>220</v>
      </c>
      <c r="W684" s="85">
        <f t="shared" si="27"/>
        <v>220</v>
      </c>
      <c r="X684" s="84"/>
      <c r="Y684" s="87"/>
      <c r="Z684" s="4"/>
      <c r="AA684" s="5"/>
    </row>
    <row r="685" spans="1:27" ht="90" customHeight="1">
      <c r="A685" s="5"/>
      <c r="B685" s="5" t="s">
        <v>433</v>
      </c>
      <c r="C685" s="7" t="s">
        <v>3939</v>
      </c>
      <c r="D685" s="7" t="s">
        <v>434</v>
      </c>
      <c r="E685" s="7" t="s">
        <v>3495</v>
      </c>
      <c r="F685" s="7" t="s">
        <v>464</v>
      </c>
      <c r="G685" s="7" t="s">
        <v>418</v>
      </c>
      <c r="H685" s="7" t="s">
        <v>452</v>
      </c>
      <c r="I685" s="5">
        <v>400</v>
      </c>
      <c r="J685" s="5" t="s">
        <v>4196</v>
      </c>
      <c r="K685" s="76" t="s">
        <v>3567</v>
      </c>
      <c r="L685" s="8">
        <v>4065426809510</v>
      </c>
      <c r="M685" s="7" t="s">
        <v>372</v>
      </c>
      <c r="N685" s="7" t="s">
        <v>65</v>
      </c>
      <c r="O685" s="5" t="s">
        <v>445</v>
      </c>
      <c r="P685" s="7" t="s">
        <v>584</v>
      </c>
      <c r="Q685" s="4">
        <v>1</v>
      </c>
      <c r="R685" s="8">
        <v>640411000000</v>
      </c>
      <c r="S685" s="7" t="s">
        <v>33</v>
      </c>
      <c r="T685" s="85">
        <v>62.5</v>
      </c>
      <c r="U685" s="73">
        <f t="shared" si="26"/>
        <v>62.5</v>
      </c>
      <c r="V685" s="85">
        <v>125</v>
      </c>
      <c r="W685" s="85">
        <f t="shared" si="27"/>
        <v>125</v>
      </c>
      <c r="X685" s="86"/>
      <c r="Y685" s="87"/>
      <c r="Z685" s="75"/>
      <c r="AA685" s="75"/>
    </row>
    <row r="686" spans="1:27" ht="90" customHeight="1">
      <c r="A686" s="75"/>
      <c r="B686" s="5" t="s">
        <v>433</v>
      </c>
      <c r="C686" s="7" t="s">
        <v>3939</v>
      </c>
      <c r="D686" s="7" t="s">
        <v>434</v>
      </c>
      <c r="E686" s="7" t="s">
        <v>3495</v>
      </c>
      <c r="F686" s="7" t="s">
        <v>464</v>
      </c>
      <c r="G686" s="7" t="s">
        <v>418</v>
      </c>
      <c r="H686" s="7" t="s">
        <v>452</v>
      </c>
      <c r="I686" s="7">
        <v>400</v>
      </c>
      <c r="J686" s="5" t="s">
        <v>4196</v>
      </c>
      <c r="K686" s="76" t="s">
        <v>2928</v>
      </c>
      <c r="L686" s="8">
        <v>4065426809589</v>
      </c>
      <c r="M686" s="7" t="s">
        <v>372</v>
      </c>
      <c r="N686" s="7" t="s">
        <v>65</v>
      </c>
      <c r="O686" s="7" t="s">
        <v>445</v>
      </c>
      <c r="P686" s="7">
        <v>4</v>
      </c>
      <c r="Q686" s="9">
        <v>3</v>
      </c>
      <c r="R686" s="8" t="s">
        <v>423</v>
      </c>
      <c r="S686" s="7" t="s">
        <v>33</v>
      </c>
      <c r="T686" s="85">
        <v>62.5</v>
      </c>
      <c r="U686" s="73">
        <f t="shared" si="26"/>
        <v>187.5</v>
      </c>
      <c r="V686" s="85">
        <v>125</v>
      </c>
      <c r="W686" s="85">
        <f t="shared" si="27"/>
        <v>375</v>
      </c>
      <c r="X686" s="84"/>
      <c r="Y686" s="87"/>
      <c r="Z686" s="4"/>
      <c r="AA686" s="5"/>
    </row>
    <row r="687" spans="1:27" ht="90" customHeight="1">
      <c r="A687" s="75"/>
      <c r="B687" s="5" t="s">
        <v>433</v>
      </c>
      <c r="C687" s="7" t="s">
        <v>3939</v>
      </c>
      <c r="D687" s="7" t="s">
        <v>434</v>
      </c>
      <c r="E687" s="7" t="s">
        <v>3495</v>
      </c>
      <c r="F687" s="7" t="s">
        <v>464</v>
      </c>
      <c r="G687" s="7" t="s">
        <v>418</v>
      </c>
      <c r="H687" s="7" t="s">
        <v>452</v>
      </c>
      <c r="I687" s="7">
        <v>400</v>
      </c>
      <c r="J687" s="5" t="s">
        <v>4196</v>
      </c>
      <c r="K687" s="76" t="s">
        <v>2929</v>
      </c>
      <c r="L687" s="8">
        <v>4065426809572</v>
      </c>
      <c r="M687" s="7" t="s">
        <v>372</v>
      </c>
      <c r="N687" s="7" t="s">
        <v>65</v>
      </c>
      <c r="O687" s="7" t="s">
        <v>445</v>
      </c>
      <c r="P687" s="7" t="s">
        <v>576</v>
      </c>
      <c r="Q687" s="9">
        <v>4</v>
      </c>
      <c r="R687" s="8" t="s">
        <v>423</v>
      </c>
      <c r="S687" s="7" t="s">
        <v>33</v>
      </c>
      <c r="T687" s="85">
        <v>62.5</v>
      </c>
      <c r="U687" s="73">
        <f t="shared" si="26"/>
        <v>250</v>
      </c>
      <c r="V687" s="85">
        <v>125</v>
      </c>
      <c r="W687" s="85">
        <f t="shared" si="27"/>
        <v>500</v>
      </c>
      <c r="X687" s="84"/>
      <c r="Y687" s="87"/>
      <c r="Z687" s="4"/>
      <c r="AA687" s="5"/>
    </row>
    <row r="688" spans="1:27" ht="90" customHeight="1">
      <c r="A688" s="75"/>
      <c r="B688" s="5" t="s">
        <v>433</v>
      </c>
      <c r="C688" s="7" t="s">
        <v>3939</v>
      </c>
      <c r="D688" s="7" t="s">
        <v>434</v>
      </c>
      <c r="E688" s="7" t="s">
        <v>3495</v>
      </c>
      <c r="F688" s="7" t="s">
        <v>464</v>
      </c>
      <c r="G688" s="7" t="s">
        <v>418</v>
      </c>
      <c r="H688" s="7" t="s">
        <v>452</v>
      </c>
      <c r="I688" s="7">
        <v>400</v>
      </c>
      <c r="J688" s="5" t="s">
        <v>4196</v>
      </c>
      <c r="K688" s="76" t="s">
        <v>2930</v>
      </c>
      <c r="L688" s="8">
        <v>4065426812923</v>
      </c>
      <c r="M688" s="7" t="s">
        <v>372</v>
      </c>
      <c r="N688" s="7" t="s">
        <v>65</v>
      </c>
      <c r="O688" s="7" t="s">
        <v>445</v>
      </c>
      <c r="P688" s="7">
        <v>5</v>
      </c>
      <c r="Q688" s="9">
        <v>4</v>
      </c>
      <c r="R688" s="8" t="s">
        <v>423</v>
      </c>
      <c r="S688" s="7" t="s">
        <v>33</v>
      </c>
      <c r="T688" s="85">
        <v>62.5</v>
      </c>
      <c r="U688" s="73">
        <f t="shared" si="26"/>
        <v>250</v>
      </c>
      <c r="V688" s="85">
        <v>125</v>
      </c>
      <c r="W688" s="85">
        <f t="shared" si="27"/>
        <v>500</v>
      </c>
      <c r="X688" s="84"/>
      <c r="Y688" s="87"/>
      <c r="Z688" s="4"/>
      <c r="AA688" s="5"/>
    </row>
    <row r="689" spans="1:27" ht="90" customHeight="1">
      <c r="A689" s="75"/>
      <c r="B689" s="5" t="s">
        <v>433</v>
      </c>
      <c r="C689" s="7" t="s">
        <v>3939</v>
      </c>
      <c r="D689" s="7" t="s">
        <v>434</v>
      </c>
      <c r="E689" s="7" t="s">
        <v>3495</v>
      </c>
      <c r="F689" s="7" t="s">
        <v>464</v>
      </c>
      <c r="G689" s="7" t="s">
        <v>418</v>
      </c>
      <c r="H689" s="7" t="s">
        <v>452</v>
      </c>
      <c r="I689" s="7">
        <v>400</v>
      </c>
      <c r="J689" s="5" t="s">
        <v>4196</v>
      </c>
      <c r="K689" s="76" t="s">
        <v>2931</v>
      </c>
      <c r="L689" s="8">
        <v>4065426809503</v>
      </c>
      <c r="M689" s="7" t="s">
        <v>372</v>
      </c>
      <c r="N689" s="7" t="s">
        <v>65</v>
      </c>
      <c r="O689" s="7" t="s">
        <v>445</v>
      </c>
      <c r="P689" s="7" t="s">
        <v>577</v>
      </c>
      <c r="Q689" s="9">
        <v>2</v>
      </c>
      <c r="R689" s="8" t="s">
        <v>423</v>
      </c>
      <c r="S689" s="7" t="s">
        <v>33</v>
      </c>
      <c r="T689" s="85">
        <v>62.5</v>
      </c>
      <c r="U689" s="73">
        <f t="shared" si="26"/>
        <v>125</v>
      </c>
      <c r="V689" s="85">
        <v>125</v>
      </c>
      <c r="W689" s="85">
        <f t="shared" si="27"/>
        <v>250</v>
      </c>
      <c r="X689" s="84"/>
      <c r="Y689" s="87"/>
      <c r="Z689" s="4"/>
      <c r="AA689" s="5"/>
    </row>
    <row r="690" spans="1:27" ht="90" customHeight="1">
      <c r="A690" s="5"/>
      <c r="B690" s="5" t="s">
        <v>433</v>
      </c>
      <c r="C690" s="7" t="s">
        <v>3939</v>
      </c>
      <c r="D690" s="7" t="s">
        <v>434</v>
      </c>
      <c r="E690" s="7" t="s">
        <v>3495</v>
      </c>
      <c r="F690" s="7" t="s">
        <v>464</v>
      </c>
      <c r="G690" s="7" t="s">
        <v>418</v>
      </c>
      <c r="H690" s="7" t="s">
        <v>452</v>
      </c>
      <c r="I690" s="5">
        <v>400</v>
      </c>
      <c r="J690" s="5" t="s">
        <v>4196</v>
      </c>
      <c r="K690" s="76" t="s">
        <v>3568</v>
      </c>
      <c r="L690" s="8">
        <v>4065426809534</v>
      </c>
      <c r="M690" s="7" t="s">
        <v>372</v>
      </c>
      <c r="N690" s="7" t="s">
        <v>65</v>
      </c>
      <c r="O690" s="5" t="s">
        <v>445</v>
      </c>
      <c r="P690" s="7">
        <v>6</v>
      </c>
      <c r="Q690" s="4">
        <v>1</v>
      </c>
      <c r="R690" s="8">
        <v>640411000000</v>
      </c>
      <c r="S690" s="7" t="s">
        <v>33</v>
      </c>
      <c r="T690" s="85">
        <v>62.5</v>
      </c>
      <c r="U690" s="73">
        <f t="shared" si="26"/>
        <v>62.5</v>
      </c>
      <c r="V690" s="85">
        <v>125</v>
      </c>
      <c r="W690" s="85">
        <f t="shared" si="27"/>
        <v>125</v>
      </c>
      <c r="X690" s="86"/>
      <c r="Y690" s="87"/>
      <c r="Z690" s="75"/>
      <c r="AA690" s="75"/>
    </row>
    <row r="691" spans="1:27" ht="90" customHeight="1">
      <c r="A691" s="5"/>
      <c r="B691" s="5" t="s">
        <v>433</v>
      </c>
      <c r="C691" s="7" t="s">
        <v>3939</v>
      </c>
      <c r="D691" s="7" t="s">
        <v>434</v>
      </c>
      <c r="E691" s="7" t="s">
        <v>3495</v>
      </c>
      <c r="F691" s="7" t="s">
        <v>464</v>
      </c>
      <c r="G691" s="7" t="s">
        <v>418</v>
      </c>
      <c r="H691" s="7" t="s">
        <v>452</v>
      </c>
      <c r="I691" s="5">
        <v>400</v>
      </c>
      <c r="J691" s="5" t="s">
        <v>4196</v>
      </c>
      <c r="K691" s="76" t="s">
        <v>3569</v>
      </c>
      <c r="L691" s="8">
        <v>4065426809565</v>
      </c>
      <c r="M691" s="7" t="s">
        <v>372</v>
      </c>
      <c r="N691" s="7" t="s">
        <v>65</v>
      </c>
      <c r="O691" s="5" t="s">
        <v>445</v>
      </c>
      <c r="P691" s="7" t="s">
        <v>578</v>
      </c>
      <c r="Q691" s="4">
        <v>1</v>
      </c>
      <c r="R691" s="8">
        <v>640411000000</v>
      </c>
      <c r="S691" s="7" t="s">
        <v>33</v>
      </c>
      <c r="T691" s="85">
        <v>62.5</v>
      </c>
      <c r="U691" s="73">
        <f t="shared" si="26"/>
        <v>62.5</v>
      </c>
      <c r="V691" s="85">
        <v>125</v>
      </c>
      <c r="W691" s="85">
        <f t="shared" si="27"/>
        <v>125</v>
      </c>
      <c r="X691" s="86"/>
      <c r="Y691" s="87"/>
      <c r="Z691" s="75"/>
      <c r="AA691" s="75"/>
    </row>
    <row r="692" spans="1:27" ht="90" customHeight="1">
      <c r="A692" s="5"/>
      <c r="B692" s="5" t="s">
        <v>433</v>
      </c>
      <c r="C692" s="7" t="s">
        <v>3939</v>
      </c>
      <c r="D692" s="7" t="s">
        <v>434</v>
      </c>
      <c r="E692" s="7" t="s">
        <v>3495</v>
      </c>
      <c r="F692" s="7" t="s">
        <v>464</v>
      </c>
      <c r="G692" s="7" t="s">
        <v>418</v>
      </c>
      <c r="H692" s="7" t="s">
        <v>452</v>
      </c>
      <c r="I692" s="5">
        <v>400</v>
      </c>
      <c r="J692" s="5" t="s">
        <v>4196</v>
      </c>
      <c r="K692" s="76" t="s">
        <v>3570</v>
      </c>
      <c r="L692" s="8">
        <v>4065426809497</v>
      </c>
      <c r="M692" s="7" t="s">
        <v>372</v>
      </c>
      <c r="N692" s="7" t="s">
        <v>65</v>
      </c>
      <c r="O692" s="5" t="s">
        <v>445</v>
      </c>
      <c r="P692" s="7">
        <v>7</v>
      </c>
      <c r="Q692" s="4">
        <v>1</v>
      </c>
      <c r="R692" s="8">
        <v>640411000000</v>
      </c>
      <c r="S692" s="7" t="s">
        <v>33</v>
      </c>
      <c r="T692" s="85">
        <v>62.5</v>
      </c>
      <c r="U692" s="73">
        <f t="shared" si="26"/>
        <v>62.5</v>
      </c>
      <c r="V692" s="85">
        <v>125</v>
      </c>
      <c r="W692" s="85">
        <f t="shared" si="27"/>
        <v>125</v>
      </c>
      <c r="X692" s="86"/>
      <c r="Y692" s="87"/>
      <c r="Z692" s="75"/>
      <c r="AA692" s="75"/>
    </row>
    <row r="693" spans="1:27" ht="90" customHeight="1">
      <c r="A693" s="75"/>
      <c r="B693" s="5" t="s">
        <v>433</v>
      </c>
      <c r="C693" s="7" t="s">
        <v>3939</v>
      </c>
      <c r="D693" s="7" t="s">
        <v>434</v>
      </c>
      <c r="E693" s="7" t="s">
        <v>3495</v>
      </c>
      <c r="F693" s="7" t="s">
        <v>464</v>
      </c>
      <c r="G693" s="7" t="s">
        <v>418</v>
      </c>
      <c r="H693" s="7" t="s">
        <v>452</v>
      </c>
      <c r="I693" s="7">
        <v>400</v>
      </c>
      <c r="J693" s="5" t="s">
        <v>4197</v>
      </c>
      <c r="K693" s="76" t="s">
        <v>1653</v>
      </c>
      <c r="L693" s="8">
        <v>4065427271668</v>
      </c>
      <c r="M693" s="7" t="s">
        <v>188</v>
      </c>
      <c r="N693" s="7" t="s">
        <v>99</v>
      </c>
      <c r="O693" s="7" t="s">
        <v>476</v>
      </c>
      <c r="P693" s="7" t="s">
        <v>576</v>
      </c>
      <c r="Q693" s="9">
        <v>3</v>
      </c>
      <c r="R693" s="8" t="s">
        <v>423</v>
      </c>
      <c r="S693" s="7" t="s">
        <v>33</v>
      </c>
      <c r="T693" s="85">
        <v>32.5</v>
      </c>
      <c r="U693" s="73">
        <f t="shared" si="26"/>
        <v>97.5</v>
      </c>
      <c r="V693" s="85">
        <v>65</v>
      </c>
      <c r="W693" s="85">
        <f t="shared" si="27"/>
        <v>195</v>
      </c>
      <c r="X693" s="84"/>
      <c r="Y693" s="87"/>
      <c r="Z693" s="4"/>
      <c r="AA693" s="5"/>
    </row>
    <row r="694" spans="1:27" ht="90" customHeight="1">
      <c r="A694" s="75"/>
      <c r="B694" s="5" t="s">
        <v>433</v>
      </c>
      <c r="C694" s="7" t="s">
        <v>3939</v>
      </c>
      <c r="D694" s="7" t="s">
        <v>434</v>
      </c>
      <c r="E694" s="7" t="s">
        <v>3495</v>
      </c>
      <c r="F694" s="7" t="s">
        <v>464</v>
      </c>
      <c r="G694" s="7" t="s">
        <v>418</v>
      </c>
      <c r="H694" s="7" t="s">
        <v>452</v>
      </c>
      <c r="I694" s="7">
        <v>400</v>
      </c>
      <c r="J694" s="5" t="s">
        <v>4197</v>
      </c>
      <c r="K694" s="76" t="s">
        <v>566</v>
      </c>
      <c r="L694" s="8">
        <v>4065427271705</v>
      </c>
      <c r="M694" s="7" t="s">
        <v>188</v>
      </c>
      <c r="N694" s="7" t="s">
        <v>99</v>
      </c>
      <c r="O694" s="7" t="s">
        <v>476</v>
      </c>
      <c r="P694" s="7">
        <v>5</v>
      </c>
      <c r="Q694" s="9">
        <v>1</v>
      </c>
      <c r="R694" s="8" t="s">
        <v>423</v>
      </c>
      <c r="S694" s="7" t="s">
        <v>33</v>
      </c>
      <c r="T694" s="85">
        <v>32.5</v>
      </c>
      <c r="U694" s="73">
        <f t="shared" si="26"/>
        <v>32.5</v>
      </c>
      <c r="V694" s="85">
        <v>65</v>
      </c>
      <c r="W694" s="85">
        <f t="shared" si="27"/>
        <v>65</v>
      </c>
      <c r="X694" s="84"/>
      <c r="Y694" s="87"/>
      <c r="Z694" s="4"/>
      <c r="AA694" s="5"/>
    </row>
    <row r="695" spans="1:27" ht="90" customHeight="1">
      <c r="A695" s="75"/>
      <c r="B695" s="5" t="s">
        <v>433</v>
      </c>
      <c r="C695" s="7" t="s">
        <v>3939</v>
      </c>
      <c r="D695" s="7" t="s">
        <v>434</v>
      </c>
      <c r="E695" s="7" t="s">
        <v>3495</v>
      </c>
      <c r="F695" s="7" t="s">
        <v>464</v>
      </c>
      <c r="G695" s="7" t="s">
        <v>418</v>
      </c>
      <c r="H695" s="7" t="s">
        <v>452</v>
      </c>
      <c r="I695" s="7">
        <v>400</v>
      </c>
      <c r="J695" s="5" t="s">
        <v>4197</v>
      </c>
      <c r="K695" s="76" t="s">
        <v>1654</v>
      </c>
      <c r="L695" s="8">
        <v>4065427271620</v>
      </c>
      <c r="M695" s="7" t="s">
        <v>188</v>
      </c>
      <c r="N695" s="7" t="s">
        <v>99</v>
      </c>
      <c r="O695" s="7" t="s">
        <v>476</v>
      </c>
      <c r="P695" s="7">
        <v>6</v>
      </c>
      <c r="Q695" s="9">
        <v>3</v>
      </c>
      <c r="R695" s="8" t="s">
        <v>423</v>
      </c>
      <c r="S695" s="7" t="s">
        <v>33</v>
      </c>
      <c r="T695" s="85">
        <v>32.5</v>
      </c>
      <c r="U695" s="73">
        <f t="shared" si="26"/>
        <v>97.5</v>
      </c>
      <c r="V695" s="85">
        <v>65</v>
      </c>
      <c r="W695" s="85">
        <f t="shared" si="27"/>
        <v>195</v>
      </c>
      <c r="X695" s="84"/>
      <c r="Y695" s="87"/>
      <c r="Z695" s="4"/>
      <c r="AA695" s="5"/>
    </row>
    <row r="696" spans="1:27" ht="90" customHeight="1">
      <c r="A696" s="75"/>
      <c r="B696" s="5" t="s">
        <v>433</v>
      </c>
      <c r="C696" s="7" t="s">
        <v>3939</v>
      </c>
      <c r="D696" s="7" t="s">
        <v>434</v>
      </c>
      <c r="E696" s="7" t="s">
        <v>3495</v>
      </c>
      <c r="F696" s="7" t="s">
        <v>464</v>
      </c>
      <c r="G696" s="7" t="s">
        <v>418</v>
      </c>
      <c r="H696" s="7" t="s">
        <v>452</v>
      </c>
      <c r="I696" s="7">
        <v>400</v>
      </c>
      <c r="J696" s="5" t="s">
        <v>4197</v>
      </c>
      <c r="K696" s="76" t="s">
        <v>1655</v>
      </c>
      <c r="L696" s="8">
        <v>4065427271699</v>
      </c>
      <c r="M696" s="7" t="s">
        <v>188</v>
      </c>
      <c r="N696" s="7" t="s">
        <v>99</v>
      </c>
      <c r="O696" s="7" t="s">
        <v>476</v>
      </c>
      <c r="P696" s="7" t="s">
        <v>578</v>
      </c>
      <c r="Q696" s="9">
        <v>5</v>
      </c>
      <c r="R696" s="8" t="s">
        <v>423</v>
      </c>
      <c r="S696" s="7" t="s">
        <v>33</v>
      </c>
      <c r="T696" s="85">
        <v>32.5</v>
      </c>
      <c r="U696" s="73">
        <f t="shared" si="26"/>
        <v>162.5</v>
      </c>
      <c r="V696" s="85">
        <v>65</v>
      </c>
      <c r="W696" s="85">
        <f t="shared" si="27"/>
        <v>325</v>
      </c>
      <c r="X696" s="84"/>
      <c r="Y696" s="87"/>
      <c r="Z696" s="4"/>
      <c r="AA696" s="5"/>
    </row>
    <row r="697" spans="1:27" ht="90" customHeight="1">
      <c r="A697" s="75"/>
      <c r="B697" s="5" t="s">
        <v>433</v>
      </c>
      <c r="C697" s="7" t="s">
        <v>3939</v>
      </c>
      <c r="D697" s="7" t="s">
        <v>434</v>
      </c>
      <c r="E697" s="7" t="s">
        <v>3495</v>
      </c>
      <c r="F697" s="7" t="s">
        <v>464</v>
      </c>
      <c r="G697" s="7" t="s">
        <v>418</v>
      </c>
      <c r="H697" s="7" t="s">
        <v>456</v>
      </c>
      <c r="I697" s="7">
        <v>400</v>
      </c>
      <c r="J697" s="5" t="s">
        <v>4198</v>
      </c>
      <c r="K697" s="76" t="s">
        <v>636</v>
      </c>
      <c r="L697" s="8">
        <v>4065426956542</v>
      </c>
      <c r="M697" s="7" t="s">
        <v>169</v>
      </c>
      <c r="N697" s="7" t="s">
        <v>60</v>
      </c>
      <c r="O697" s="7" t="s">
        <v>445</v>
      </c>
      <c r="P697" s="7" t="s">
        <v>584</v>
      </c>
      <c r="Q697" s="9">
        <v>13</v>
      </c>
      <c r="R697" s="8" t="s">
        <v>426</v>
      </c>
      <c r="S697" s="7" t="s">
        <v>36</v>
      </c>
      <c r="T697" s="85">
        <v>42.5</v>
      </c>
      <c r="U697" s="73">
        <f t="shared" si="26"/>
        <v>552.5</v>
      </c>
      <c r="V697" s="85">
        <v>85</v>
      </c>
      <c r="W697" s="85">
        <f t="shared" si="27"/>
        <v>1105</v>
      </c>
      <c r="X697" s="84"/>
      <c r="Y697" s="87"/>
      <c r="Z697" s="4"/>
      <c r="AA697" s="5"/>
    </row>
    <row r="698" spans="1:27" ht="90" customHeight="1">
      <c r="A698" s="75"/>
      <c r="B698" s="5" t="s">
        <v>433</v>
      </c>
      <c r="C698" s="7" t="s">
        <v>3939</v>
      </c>
      <c r="D698" s="7" t="s">
        <v>434</v>
      </c>
      <c r="E698" s="7" t="s">
        <v>3495</v>
      </c>
      <c r="F698" s="7" t="s">
        <v>464</v>
      </c>
      <c r="G698" s="7" t="s">
        <v>418</v>
      </c>
      <c r="H698" s="7" t="s">
        <v>456</v>
      </c>
      <c r="I698" s="7">
        <v>400</v>
      </c>
      <c r="J698" s="5" t="s">
        <v>4198</v>
      </c>
      <c r="K698" s="76" t="s">
        <v>533</v>
      </c>
      <c r="L698" s="8">
        <v>4065426956535</v>
      </c>
      <c r="M698" s="7" t="s">
        <v>169</v>
      </c>
      <c r="N698" s="7" t="s">
        <v>60</v>
      </c>
      <c r="O698" s="7" t="s">
        <v>445</v>
      </c>
      <c r="P698" s="7">
        <v>4</v>
      </c>
      <c r="Q698" s="9">
        <v>13</v>
      </c>
      <c r="R698" s="8" t="s">
        <v>426</v>
      </c>
      <c r="S698" s="7" t="s">
        <v>36</v>
      </c>
      <c r="T698" s="85">
        <v>42.5</v>
      </c>
      <c r="U698" s="73">
        <f t="shared" si="26"/>
        <v>552.5</v>
      </c>
      <c r="V698" s="85">
        <v>85</v>
      </c>
      <c r="W698" s="85">
        <f t="shared" si="27"/>
        <v>1105</v>
      </c>
      <c r="X698" s="84"/>
      <c r="Y698" s="87"/>
      <c r="Z698" s="4"/>
      <c r="AA698" s="5"/>
    </row>
    <row r="699" spans="1:27" ht="90" customHeight="1">
      <c r="A699" s="75"/>
      <c r="B699" s="5" t="s">
        <v>433</v>
      </c>
      <c r="C699" s="7" t="s">
        <v>3939</v>
      </c>
      <c r="D699" s="7" t="s">
        <v>434</v>
      </c>
      <c r="E699" s="7" t="s">
        <v>3495</v>
      </c>
      <c r="F699" s="7" t="s">
        <v>464</v>
      </c>
      <c r="G699" s="7" t="s">
        <v>418</v>
      </c>
      <c r="H699" s="7" t="s">
        <v>456</v>
      </c>
      <c r="I699" s="7">
        <v>400</v>
      </c>
      <c r="J699" s="5" t="s">
        <v>4198</v>
      </c>
      <c r="K699" s="76" t="s">
        <v>637</v>
      </c>
      <c r="L699" s="8">
        <v>4065426956573</v>
      </c>
      <c r="M699" s="7" t="s">
        <v>169</v>
      </c>
      <c r="N699" s="7" t="s">
        <v>60</v>
      </c>
      <c r="O699" s="7" t="s">
        <v>445</v>
      </c>
      <c r="P699" s="7" t="s">
        <v>576</v>
      </c>
      <c r="Q699" s="9">
        <v>3</v>
      </c>
      <c r="R699" s="8" t="s">
        <v>426</v>
      </c>
      <c r="S699" s="7" t="s">
        <v>36</v>
      </c>
      <c r="T699" s="85">
        <v>42.5</v>
      </c>
      <c r="U699" s="73">
        <f t="shared" si="26"/>
        <v>127.5</v>
      </c>
      <c r="V699" s="85">
        <v>85</v>
      </c>
      <c r="W699" s="85">
        <f t="shared" si="27"/>
        <v>255</v>
      </c>
      <c r="X699" s="84"/>
      <c r="Y699" s="87"/>
      <c r="Z699" s="4"/>
      <c r="AA699" s="5"/>
    </row>
    <row r="700" spans="1:27" ht="90" customHeight="1">
      <c r="A700" s="75"/>
      <c r="B700" s="5" t="s">
        <v>433</v>
      </c>
      <c r="C700" s="7" t="s">
        <v>3939</v>
      </c>
      <c r="D700" s="7" t="s">
        <v>434</v>
      </c>
      <c r="E700" s="7" t="s">
        <v>3495</v>
      </c>
      <c r="F700" s="7" t="s">
        <v>464</v>
      </c>
      <c r="G700" s="7" t="s">
        <v>418</v>
      </c>
      <c r="H700" s="7" t="s">
        <v>456</v>
      </c>
      <c r="I700" s="7">
        <v>400</v>
      </c>
      <c r="J700" s="5" t="s">
        <v>4198</v>
      </c>
      <c r="K700" s="76" t="s">
        <v>532</v>
      </c>
      <c r="L700" s="8">
        <v>4065426956504</v>
      </c>
      <c r="M700" s="7" t="s">
        <v>169</v>
      </c>
      <c r="N700" s="7" t="s">
        <v>60</v>
      </c>
      <c r="O700" s="7" t="s">
        <v>445</v>
      </c>
      <c r="P700" s="7">
        <v>5</v>
      </c>
      <c r="Q700" s="9">
        <v>11</v>
      </c>
      <c r="R700" s="8" t="s">
        <v>426</v>
      </c>
      <c r="S700" s="7" t="s">
        <v>36</v>
      </c>
      <c r="T700" s="85">
        <v>42.5</v>
      </c>
      <c r="U700" s="73">
        <f t="shared" si="26"/>
        <v>467.5</v>
      </c>
      <c r="V700" s="85">
        <v>85</v>
      </c>
      <c r="W700" s="85">
        <f t="shared" si="27"/>
        <v>935</v>
      </c>
      <c r="X700" s="84"/>
      <c r="Y700" s="87"/>
      <c r="Z700" s="4"/>
      <c r="AA700" s="5"/>
    </row>
    <row r="701" spans="1:27" ht="90" customHeight="1">
      <c r="A701" s="75"/>
      <c r="B701" s="5" t="s">
        <v>433</v>
      </c>
      <c r="C701" s="7" t="s">
        <v>3939</v>
      </c>
      <c r="D701" s="7" t="s">
        <v>434</v>
      </c>
      <c r="E701" s="7" t="s">
        <v>3495</v>
      </c>
      <c r="F701" s="7" t="s">
        <v>464</v>
      </c>
      <c r="G701" s="7" t="s">
        <v>418</v>
      </c>
      <c r="H701" s="7" t="s">
        <v>456</v>
      </c>
      <c r="I701" s="7">
        <v>400</v>
      </c>
      <c r="J701" s="5" t="s">
        <v>4198</v>
      </c>
      <c r="K701" s="76" t="s">
        <v>638</v>
      </c>
      <c r="L701" s="8">
        <v>4065426956566</v>
      </c>
      <c r="M701" s="7" t="s">
        <v>169</v>
      </c>
      <c r="N701" s="7" t="s">
        <v>60</v>
      </c>
      <c r="O701" s="7" t="s">
        <v>445</v>
      </c>
      <c r="P701" s="7" t="s">
        <v>577</v>
      </c>
      <c r="Q701" s="9">
        <v>8</v>
      </c>
      <c r="R701" s="8" t="s">
        <v>426</v>
      </c>
      <c r="S701" s="7" t="s">
        <v>36</v>
      </c>
      <c r="T701" s="85">
        <v>42.5</v>
      </c>
      <c r="U701" s="73">
        <f t="shared" si="26"/>
        <v>340</v>
      </c>
      <c r="V701" s="85">
        <v>85</v>
      </c>
      <c r="W701" s="85">
        <f t="shared" si="27"/>
        <v>680</v>
      </c>
      <c r="X701" s="84"/>
      <c r="Y701" s="87"/>
      <c r="Z701" s="4"/>
      <c r="AA701" s="5"/>
    </row>
    <row r="702" spans="1:27" ht="90" customHeight="1">
      <c r="A702" s="75"/>
      <c r="B702" s="5" t="s">
        <v>433</v>
      </c>
      <c r="C702" s="7" t="s">
        <v>3939</v>
      </c>
      <c r="D702" s="7" t="s">
        <v>434</v>
      </c>
      <c r="E702" s="7" t="s">
        <v>3495</v>
      </c>
      <c r="F702" s="7" t="s">
        <v>464</v>
      </c>
      <c r="G702" s="7" t="s">
        <v>418</v>
      </c>
      <c r="H702" s="7" t="s">
        <v>456</v>
      </c>
      <c r="I702" s="7">
        <v>400</v>
      </c>
      <c r="J702" s="5" t="s">
        <v>4198</v>
      </c>
      <c r="K702" s="76" t="s">
        <v>534</v>
      </c>
      <c r="L702" s="8">
        <v>4065426956597</v>
      </c>
      <c r="M702" s="7" t="s">
        <v>169</v>
      </c>
      <c r="N702" s="7" t="s">
        <v>60</v>
      </c>
      <c r="O702" s="7" t="s">
        <v>445</v>
      </c>
      <c r="P702" s="7">
        <v>6</v>
      </c>
      <c r="Q702" s="9">
        <v>14</v>
      </c>
      <c r="R702" s="8" t="s">
        <v>426</v>
      </c>
      <c r="S702" s="7" t="s">
        <v>36</v>
      </c>
      <c r="T702" s="85">
        <v>42.5</v>
      </c>
      <c r="U702" s="73">
        <f t="shared" si="26"/>
        <v>595</v>
      </c>
      <c r="V702" s="85">
        <v>85</v>
      </c>
      <c r="W702" s="85">
        <f t="shared" si="27"/>
        <v>1190</v>
      </c>
      <c r="X702" s="84"/>
      <c r="Y702" s="87"/>
      <c r="Z702" s="4"/>
      <c r="AA702" s="5"/>
    </row>
    <row r="703" spans="1:27" ht="90" customHeight="1">
      <c r="A703" s="75"/>
      <c r="B703" s="5" t="s">
        <v>433</v>
      </c>
      <c r="C703" s="7" t="s">
        <v>3939</v>
      </c>
      <c r="D703" s="7" t="s">
        <v>434</v>
      </c>
      <c r="E703" s="7" t="s">
        <v>3495</v>
      </c>
      <c r="F703" s="7" t="s">
        <v>464</v>
      </c>
      <c r="G703" s="7" t="s">
        <v>418</v>
      </c>
      <c r="H703" s="7" t="s">
        <v>456</v>
      </c>
      <c r="I703" s="7">
        <v>400</v>
      </c>
      <c r="J703" s="5" t="s">
        <v>4198</v>
      </c>
      <c r="K703" s="76" t="s">
        <v>639</v>
      </c>
      <c r="L703" s="8">
        <v>4065426956498</v>
      </c>
      <c r="M703" s="7" t="s">
        <v>169</v>
      </c>
      <c r="N703" s="7" t="s">
        <v>60</v>
      </c>
      <c r="O703" s="7" t="s">
        <v>445</v>
      </c>
      <c r="P703" s="7" t="s">
        <v>578</v>
      </c>
      <c r="Q703" s="9">
        <v>4</v>
      </c>
      <c r="R703" s="8" t="s">
        <v>426</v>
      </c>
      <c r="S703" s="7" t="s">
        <v>36</v>
      </c>
      <c r="T703" s="85">
        <v>42.5</v>
      </c>
      <c r="U703" s="73">
        <f t="shared" si="26"/>
        <v>170</v>
      </c>
      <c r="V703" s="85">
        <v>85</v>
      </c>
      <c r="W703" s="85">
        <f t="shared" si="27"/>
        <v>340</v>
      </c>
      <c r="X703" s="84"/>
      <c r="Y703" s="87"/>
      <c r="Z703" s="4"/>
      <c r="AA703" s="5"/>
    </row>
    <row r="704" spans="1:27" ht="90" customHeight="1">
      <c r="A704" s="75"/>
      <c r="B704" s="5" t="s">
        <v>433</v>
      </c>
      <c r="C704" s="7" t="s">
        <v>3939</v>
      </c>
      <c r="D704" s="7" t="s">
        <v>434</v>
      </c>
      <c r="E704" s="7" t="s">
        <v>3495</v>
      </c>
      <c r="F704" s="7" t="s">
        <v>464</v>
      </c>
      <c r="G704" s="7" t="s">
        <v>418</v>
      </c>
      <c r="H704" s="7" t="s">
        <v>456</v>
      </c>
      <c r="I704" s="7">
        <v>400</v>
      </c>
      <c r="J704" s="5" t="s">
        <v>4198</v>
      </c>
      <c r="K704" s="76" t="s">
        <v>640</v>
      </c>
      <c r="L704" s="8">
        <v>4065426956559</v>
      </c>
      <c r="M704" s="7" t="s">
        <v>169</v>
      </c>
      <c r="N704" s="7" t="s">
        <v>60</v>
      </c>
      <c r="O704" s="7" t="s">
        <v>445</v>
      </c>
      <c r="P704" s="7">
        <v>7</v>
      </c>
      <c r="Q704" s="9">
        <v>2</v>
      </c>
      <c r="R704" s="8" t="s">
        <v>426</v>
      </c>
      <c r="S704" s="7" t="s">
        <v>36</v>
      </c>
      <c r="T704" s="85">
        <v>42.5</v>
      </c>
      <c r="U704" s="73">
        <f t="shared" si="26"/>
        <v>85</v>
      </c>
      <c r="V704" s="85">
        <v>85</v>
      </c>
      <c r="W704" s="85">
        <f t="shared" si="27"/>
        <v>170</v>
      </c>
      <c r="X704" s="84"/>
      <c r="Y704" s="87"/>
      <c r="Z704" s="4"/>
      <c r="AA704" s="5"/>
    </row>
    <row r="705" spans="1:27" ht="90" customHeight="1">
      <c r="A705" s="75"/>
      <c r="B705" s="5" t="s">
        <v>433</v>
      </c>
      <c r="C705" s="7" t="s">
        <v>3939</v>
      </c>
      <c r="D705" s="7" t="s">
        <v>434</v>
      </c>
      <c r="E705" s="7" t="s">
        <v>3495</v>
      </c>
      <c r="F705" s="7" t="s">
        <v>464</v>
      </c>
      <c r="G705" s="7" t="s">
        <v>418</v>
      </c>
      <c r="H705" s="7" t="s">
        <v>456</v>
      </c>
      <c r="I705" s="7">
        <v>400</v>
      </c>
      <c r="J705" s="5" t="s">
        <v>4198</v>
      </c>
      <c r="K705" s="76" t="s">
        <v>641</v>
      </c>
      <c r="L705" s="8">
        <v>4065426956511</v>
      </c>
      <c r="M705" s="7" t="s">
        <v>169</v>
      </c>
      <c r="N705" s="7" t="s">
        <v>60</v>
      </c>
      <c r="O705" s="7" t="s">
        <v>445</v>
      </c>
      <c r="P705" s="7" t="s">
        <v>579</v>
      </c>
      <c r="Q705" s="9">
        <v>1</v>
      </c>
      <c r="R705" s="8" t="s">
        <v>426</v>
      </c>
      <c r="S705" s="7" t="s">
        <v>36</v>
      </c>
      <c r="T705" s="85">
        <v>42.5</v>
      </c>
      <c r="U705" s="73">
        <f t="shared" si="26"/>
        <v>42.5</v>
      </c>
      <c r="V705" s="85">
        <v>85</v>
      </c>
      <c r="W705" s="85">
        <f t="shared" si="27"/>
        <v>85</v>
      </c>
      <c r="X705" s="84"/>
      <c r="Y705" s="87"/>
      <c r="Z705" s="4"/>
      <c r="AA705" s="5"/>
    </row>
    <row r="706" spans="1:27" ht="90" customHeight="1">
      <c r="A706" s="75"/>
      <c r="B706" s="5" t="s">
        <v>433</v>
      </c>
      <c r="C706" s="7" t="s">
        <v>3939</v>
      </c>
      <c r="D706" s="7" t="s">
        <v>434</v>
      </c>
      <c r="E706" s="7" t="s">
        <v>3495</v>
      </c>
      <c r="F706" s="7" t="s">
        <v>463</v>
      </c>
      <c r="G706" s="7" t="s">
        <v>418</v>
      </c>
      <c r="H706" s="7" t="s">
        <v>454</v>
      </c>
      <c r="I706" s="7">
        <v>400</v>
      </c>
      <c r="J706" s="5" t="s">
        <v>4199</v>
      </c>
      <c r="K706" s="76" t="s">
        <v>1463</v>
      </c>
      <c r="L706" s="8">
        <v>4065427664125</v>
      </c>
      <c r="M706" s="7" t="s">
        <v>232</v>
      </c>
      <c r="N706" s="7" t="s">
        <v>64</v>
      </c>
      <c r="O706" s="7" t="s">
        <v>520</v>
      </c>
      <c r="P706" s="7">
        <v>10</v>
      </c>
      <c r="Q706" s="9">
        <v>1</v>
      </c>
      <c r="R706" s="8" t="s">
        <v>424</v>
      </c>
      <c r="S706" s="7" t="s">
        <v>36</v>
      </c>
      <c r="T706" s="85">
        <v>82.5</v>
      </c>
      <c r="U706" s="73">
        <f t="shared" si="26"/>
        <v>82.5</v>
      </c>
      <c r="V706" s="85">
        <v>165</v>
      </c>
      <c r="W706" s="85">
        <f t="shared" si="27"/>
        <v>165</v>
      </c>
      <c r="X706" s="84"/>
      <c r="Y706" s="87"/>
      <c r="Z706" s="4"/>
      <c r="AA706" s="5"/>
    </row>
    <row r="707" spans="1:27" ht="90" customHeight="1">
      <c r="A707" s="75"/>
      <c r="B707" s="5" t="s">
        <v>433</v>
      </c>
      <c r="C707" s="7" t="s">
        <v>3939</v>
      </c>
      <c r="D707" s="7" t="s">
        <v>434</v>
      </c>
      <c r="E707" s="7" t="s">
        <v>3495</v>
      </c>
      <c r="F707" s="7" t="s">
        <v>463</v>
      </c>
      <c r="G707" s="7" t="s">
        <v>418</v>
      </c>
      <c r="H707" s="7" t="s">
        <v>454</v>
      </c>
      <c r="I707" s="7">
        <v>400</v>
      </c>
      <c r="J707" s="5" t="s">
        <v>4199</v>
      </c>
      <c r="K707" s="76" t="s">
        <v>1464</v>
      </c>
      <c r="L707" s="8">
        <v>4065427664118</v>
      </c>
      <c r="M707" s="7" t="s">
        <v>232</v>
      </c>
      <c r="N707" s="7" t="s">
        <v>64</v>
      </c>
      <c r="O707" s="7" t="s">
        <v>520</v>
      </c>
      <c r="P707" s="7" t="s">
        <v>582</v>
      </c>
      <c r="Q707" s="9">
        <v>1</v>
      </c>
      <c r="R707" s="8" t="s">
        <v>424</v>
      </c>
      <c r="S707" s="7" t="s">
        <v>36</v>
      </c>
      <c r="T707" s="85">
        <v>82.5</v>
      </c>
      <c r="U707" s="73">
        <f t="shared" si="26"/>
        <v>82.5</v>
      </c>
      <c r="V707" s="85">
        <v>165</v>
      </c>
      <c r="W707" s="85">
        <f t="shared" si="27"/>
        <v>165</v>
      </c>
      <c r="X707" s="84"/>
      <c r="Y707" s="87"/>
      <c r="Z707" s="4"/>
      <c r="AA707" s="5"/>
    </row>
    <row r="708" spans="1:27" ht="90" customHeight="1">
      <c r="A708" s="75"/>
      <c r="B708" s="5" t="s">
        <v>433</v>
      </c>
      <c r="C708" s="7" t="s">
        <v>3939</v>
      </c>
      <c r="D708" s="7" t="s">
        <v>434</v>
      </c>
      <c r="E708" s="7" t="s">
        <v>3495</v>
      </c>
      <c r="F708" s="7" t="s">
        <v>463</v>
      </c>
      <c r="G708" s="7" t="s">
        <v>418</v>
      </c>
      <c r="H708" s="7" t="s">
        <v>454</v>
      </c>
      <c r="I708" s="7">
        <v>400</v>
      </c>
      <c r="J708" s="5" t="s">
        <v>4199</v>
      </c>
      <c r="K708" s="76" t="s">
        <v>1465</v>
      </c>
      <c r="L708" s="8">
        <v>4065427664095</v>
      </c>
      <c r="M708" s="7" t="s">
        <v>232</v>
      </c>
      <c r="N708" s="7" t="s">
        <v>64</v>
      </c>
      <c r="O708" s="7" t="s">
        <v>520</v>
      </c>
      <c r="P708" s="7">
        <v>11</v>
      </c>
      <c r="Q708" s="9">
        <v>1</v>
      </c>
      <c r="R708" s="8" t="s">
        <v>424</v>
      </c>
      <c r="S708" s="7" t="s">
        <v>36</v>
      </c>
      <c r="T708" s="85">
        <v>82.5</v>
      </c>
      <c r="U708" s="73">
        <f t="shared" si="26"/>
        <v>82.5</v>
      </c>
      <c r="V708" s="85">
        <v>165</v>
      </c>
      <c r="W708" s="85">
        <f t="shared" si="27"/>
        <v>165</v>
      </c>
      <c r="X708" s="84"/>
      <c r="Y708" s="87"/>
      <c r="Z708" s="4"/>
      <c r="AA708" s="5"/>
    </row>
    <row r="709" spans="1:27" ht="90" customHeight="1">
      <c r="A709" s="75"/>
      <c r="B709" s="5" t="s">
        <v>433</v>
      </c>
      <c r="C709" s="7" t="s">
        <v>3939</v>
      </c>
      <c r="D709" s="7" t="s">
        <v>434</v>
      </c>
      <c r="E709" s="7" t="s">
        <v>3495</v>
      </c>
      <c r="F709" s="7" t="s">
        <v>463</v>
      </c>
      <c r="G709" s="7" t="s">
        <v>418</v>
      </c>
      <c r="H709" s="7" t="s">
        <v>454</v>
      </c>
      <c r="I709" s="7">
        <v>400</v>
      </c>
      <c r="J709" s="5" t="s">
        <v>4199</v>
      </c>
      <c r="K709" s="76" t="s">
        <v>1456</v>
      </c>
      <c r="L709" s="8">
        <v>4065427664057</v>
      </c>
      <c r="M709" s="7" t="s">
        <v>232</v>
      </c>
      <c r="N709" s="7" t="s">
        <v>64</v>
      </c>
      <c r="O709" s="7" t="s">
        <v>520</v>
      </c>
      <c r="P709" s="7" t="s">
        <v>578</v>
      </c>
      <c r="Q709" s="9">
        <v>1</v>
      </c>
      <c r="R709" s="8" t="s">
        <v>424</v>
      </c>
      <c r="S709" s="7" t="s">
        <v>36</v>
      </c>
      <c r="T709" s="85">
        <v>82.5</v>
      </c>
      <c r="U709" s="73">
        <f t="shared" si="26"/>
        <v>82.5</v>
      </c>
      <c r="V709" s="85">
        <v>165</v>
      </c>
      <c r="W709" s="85">
        <f t="shared" si="27"/>
        <v>165</v>
      </c>
      <c r="X709" s="84"/>
      <c r="Y709" s="87"/>
      <c r="Z709" s="4"/>
      <c r="AA709" s="5"/>
    </row>
    <row r="710" spans="1:27" ht="90" customHeight="1">
      <c r="A710" s="75"/>
      <c r="B710" s="5" t="s">
        <v>433</v>
      </c>
      <c r="C710" s="7" t="s">
        <v>3939</v>
      </c>
      <c r="D710" s="7" t="s">
        <v>434</v>
      </c>
      <c r="E710" s="7" t="s">
        <v>3495</v>
      </c>
      <c r="F710" s="7" t="s">
        <v>463</v>
      </c>
      <c r="G710" s="7" t="s">
        <v>418</v>
      </c>
      <c r="H710" s="7" t="s">
        <v>454</v>
      </c>
      <c r="I710" s="7">
        <v>400</v>
      </c>
      <c r="J710" s="5" t="s">
        <v>4199</v>
      </c>
      <c r="K710" s="76" t="s">
        <v>1457</v>
      </c>
      <c r="L710" s="8">
        <v>4065427664019</v>
      </c>
      <c r="M710" s="7" t="s">
        <v>232</v>
      </c>
      <c r="N710" s="7" t="s">
        <v>64</v>
      </c>
      <c r="O710" s="7" t="s">
        <v>520</v>
      </c>
      <c r="P710" s="7">
        <v>7</v>
      </c>
      <c r="Q710" s="9">
        <v>2</v>
      </c>
      <c r="R710" s="8" t="s">
        <v>424</v>
      </c>
      <c r="S710" s="7" t="s">
        <v>36</v>
      </c>
      <c r="T710" s="85">
        <v>82.5</v>
      </c>
      <c r="U710" s="73">
        <f t="shared" ref="U710:U741" si="28">T710*Q710</f>
        <v>165</v>
      </c>
      <c r="V710" s="85">
        <v>165</v>
      </c>
      <c r="W710" s="85">
        <f t="shared" ref="W710:W741" si="29">V710*Q710</f>
        <v>330</v>
      </c>
      <c r="X710" s="84"/>
      <c r="Y710" s="87"/>
      <c r="Z710" s="4"/>
      <c r="AA710" s="5"/>
    </row>
    <row r="711" spans="1:27" ht="90" customHeight="1">
      <c r="A711" s="75"/>
      <c r="B711" s="5" t="s">
        <v>433</v>
      </c>
      <c r="C711" s="7" t="s">
        <v>3939</v>
      </c>
      <c r="D711" s="7" t="s">
        <v>434</v>
      </c>
      <c r="E711" s="7" t="s">
        <v>3495</v>
      </c>
      <c r="F711" s="7" t="s">
        <v>463</v>
      </c>
      <c r="G711" s="7" t="s">
        <v>418</v>
      </c>
      <c r="H711" s="7" t="s">
        <v>454</v>
      </c>
      <c r="I711" s="7">
        <v>400</v>
      </c>
      <c r="J711" s="5" t="s">
        <v>4199</v>
      </c>
      <c r="K711" s="76" t="s">
        <v>1458</v>
      </c>
      <c r="L711" s="8">
        <v>4065427663913</v>
      </c>
      <c r="M711" s="7" t="s">
        <v>232</v>
      </c>
      <c r="N711" s="7" t="s">
        <v>64</v>
      </c>
      <c r="O711" s="7" t="s">
        <v>520</v>
      </c>
      <c r="P711" s="7" t="s">
        <v>579</v>
      </c>
      <c r="Q711" s="9">
        <v>1</v>
      </c>
      <c r="R711" s="8" t="s">
        <v>424</v>
      </c>
      <c r="S711" s="7" t="s">
        <v>36</v>
      </c>
      <c r="T711" s="85">
        <v>82.5</v>
      </c>
      <c r="U711" s="73">
        <f t="shared" si="28"/>
        <v>82.5</v>
      </c>
      <c r="V711" s="85">
        <v>165</v>
      </c>
      <c r="W711" s="85">
        <f t="shared" si="29"/>
        <v>165</v>
      </c>
      <c r="X711" s="84"/>
      <c r="Y711" s="87"/>
      <c r="Z711" s="4"/>
      <c r="AA711" s="5"/>
    </row>
    <row r="712" spans="1:27" ht="90" customHeight="1">
      <c r="A712" s="75"/>
      <c r="B712" s="5" t="s">
        <v>433</v>
      </c>
      <c r="C712" s="7" t="s">
        <v>3939</v>
      </c>
      <c r="D712" s="7" t="s">
        <v>434</v>
      </c>
      <c r="E712" s="7" t="s">
        <v>3495</v>
      </c>
      <c r="F712" s="7" t="s">
        <v>463</v>
      </c>
      <c r="G712" s="7" t="s">
        <v>418</v>
      </c>
      <c r="H712" s="7" t="s">
        <v>454</v>
      </c>
      <c r="I712" s="7">
        <v>400</v>
      </c>
      <c r="J712" s="5" t="s">
        <v>4199</v>
      </c>
      <c r="K712" s="76" t="s">
        <v>1459</v>
      </c>
      <c r="L712" s="8">
        <v>4065427664026</v>
      </c>
      <c r="M712" s="7" t="s">
        <v>232</v>
      </c>
      <c r="N712" s="7" t="s">
        <v>64</v>
      </c>
      <c r="O712" s="7" t="s">
        <v>520</v>
      </c>
      <c r="P712" s="7">
        <v>8</v>
      </c>
      <c r="Q712" s="9">
        <v>3</v>
      </c>
      <c r="R712" s="8" t="s">
        <v>424</v>
      </c>
      <c r="S712" s="7" t="s">
        <v>36</v>
      </c>
      <c r="T712" s="85">
        <v>82.5</v>
      </c>
      <c r="U712" s="73">
        <f t="shared" si="28"/>
        <v>247.5</v>
      </c>
      <c r="V712" s="85">
        <v>165</v>
      </c>
      <c r="W712" s="85">
        <f t="shared" si="29"/>
        <v>495</v>
      </c>
      <c r="X712" s="84"/>
      <c r="Y712" s="87"/>
      <c r="Z712" s="4"/>
      <c r="AA712" s="5"/>
    </row>
    <row r="713" spans="1:27" ht="90" customHeight="1">
      <c r="A713" s="75"/>
      <c r="B713" s="5" t="s">
        <v>433</v>
      </c>
      <c r="C713" s="7" t="s">
        <v>3939</v>
      </c>
      <c r="D713" s="7" t="s">
        <v>434</v>
      </c>
      <c r="E713" s="7" t="s">
        <v>3495</v>
      </c>
      <c r="F713" s="7" t="s">
        <v>463</v>
      </c>
      <c r="G713" s="7" t="s">
        <v>418</v>
      </c>
      <c r="H713" s="7" t="s">
        <v>454</v>
      </c>
      <c r="I713" s="7">
        <v>400</v>
      </c>
      <c r="J713" s="5" t="s">
        <v>4199</v>
      </c>
      <c r="K713" s="76" t="s">
        <v>1460</v>
      </c>
      <c r="L713" s="8">
        <v>4065427663999</v>
      </c>
      <c r="M713" s="7" t="s">
        <v>232</v>
      </c>
      <c r="N713" s="7" t="s">
        <v>64</v>
      </c>
      <c r="O713" s="7" t="s">
        <v>520</v>
      </c>
      <c r="P713" s="7" t="s">
        <v>580</v>
      </c>
      <c r="Q713" s="9">
        <v>2</v>
      </c>
      <c r="R713" s="8" t="s">
        <v>424</v>
      </c>
      <c r="S713" s="7" t="s">
        <v>36</v>
      </c>
      <c r="T713" s="85">
        <v>82.5</v>
      </c>
      <c r="U713" s="73">
        <f t="shared" si="28"/>
        <v>165</v>
      </c>
      <c r="V713" s="85">
        <v>165</v>
      </c>
      <c r="W713" s="85">
        <f t="shared" si="29"/>
        <v>330</v>
      </c>
      <c r="X713" s="84"/>
      <c r="Y713" s="87"/>
      <c r="Z713" s="4"/>
      <c r="AA713" s="5"/>
    </row>
    <row r="714" spans="1:27" ht="90" customHeight="1">
      <c r="A714" s="75"/>
      <c r="B714" s="5" t="s">
        <v>433</v>
      </c>
      <c r="C714" s="7" t="s">
        <v>3939</v>
      </c>
      <c r="D714" s="7" t="s">
        <v>434</v>
      </c>
      <c r="E714" s="7" t="s">
        <v>3495</v>
      </c>
      <c r="F714" s="7" t="s">
        <v>463</v>
      </c>
      <c r="G714" s="7" t="s">
        <v>418</v>
      </c>
      <c r="H714" s="7" t="s">
        <v>454</v>
      </c>
      <c r="I714" s="7">
        <v>400</v>
      </c>
      <c r="J714" s="5" t="s">
        <v>4199</v>
      </c>
      <c r="K714" s="76" t="s">
        <v>1461</v>
      </c>
      <c r="L714" s="8">
        <v>4065427663944</v>
      </c>
      <c r="M714" s="7" t="s">
        <v>232</v>
      </c>
      <c r="N714" s="7" t="s">
        <v>64</v>
      </c>
      <c r="O714" s="7" t="s">
        <v>520</v>
      </c>
      <c r="P714" s="7">
        <v>9</v>
      </c>
      <c r="Q714" s="9">
        <v>2</v>
      </c>
      <c r="R714" s="8" t="s">
        <v>424</v>
      </c>
      <c r="S714" s="7" t="s">
        <v>36</v>
      </c>
      <c r="T714" s="85">
        <v>82.5</v>
      </c>
      <c r="U714" s="73">
        <f t="shared" si="28"/>
        <v>165</v>
      </c>
      <c r="V714" s="85">
        <v>165</v>
      </c>
      <c r="W714" s="85">
        <f t="shared" si="29"/>
        <v>330</v>
      </c>
      <c r="X714" s="84"/>
      <c r="Y714" s="87"/>
      <c r="Z714" s="4"/>
      <c r="AA714" s="5"/>
    </row>
    <row r="715" spans="1:27" ht="90" customHeight="1">
      <c r="A715" s="75"/>
      <c r="B715" s="5" t="s">
        <v>433</v>
      </c>
      <c r="C715" s="7" t="s">
        <v>3939</v>
      </c>
      <c r="D715" s="7" t="s">
        <v>434</v>
      </c>
      <c r="E715" s="7" t="s">
        <v>3495</v>
      </c>
      <c r="F715" s="7" t="s">
        <v>463</v>
      </c>
      <c r="G715" s="7" t="s">
        <v>418</v>
      </c>
      <c r="H715" s="7" t="s">
        <v>454</v>
      </c>
      <c r="I715" s="7">
        <v>400</v>
      </c>
      <c r="J715" s="5" t="s">
        <v>4199</v>
      </c>
      <c r="K715" s="76" t="s">
        <v>1462</v>
      </c>
      <c r="L715" s="8">
        <v>4065427663920</v>
      </c>
      <c r="M715" s="7" t="s">
        <v>232</v>
      </c>
      <c r="N715" s="7" t="s">
        <v>64</v>
      </c>
      <c r="O715" s="7" t="s">
        <v>520</v>
      </c>
      <c r="P715" s="7" t="s">
        <v>581</v>
      </c>
      <c r="Q715" s="9">
        <v>2</v>
      </c>
      <c r="R715" s="8" t="s">
        <v>424</v>
      </c>
      <c r="S715" s="7" t="s">
        <v>36</v>
      </c>
      <c r="T715" s="85">
        <v>82.5</v>
      </c>
      <c r="U715" s="73">
        <f t="shared" si="28"/>
        <v>165</v>
      </c>
      <c r="V715" s="85">
        <v>165</v>
      </c>
      <c r="W715" s="85">
        <f t="shared" si="29"/>
        <v>330</v>
      </c>
      <c r="X715" s="84"/>
      <c r="Y715" s="87"/>
      <c r="Z715" s="4"/>
      <c r="AA715" s="5"/>
    </row>
    <row r="716" spans="1:27" ht="90" customHeight="1">
      <c r="A716" s="75"/>
      <c r="B716" s="5" t="s">
        <v>433</v>
      </c>
      <c r="C716" s="7" t="s">
        <v>3939</v>
      </c>
      <c r="D716" s="7" t="s">
        <v>434</v>
      </c>
      <c r="E716" s="7" t="s">
        <v>3495</v>
      </c>
      <c r="F716" s="7" t="s">
        <v>463</v>
      </c>
      <c r="G716" s="7" t="s">
        <v>418</v>
      </c>
      <c r="H716" s="7" t="s">
        <v>454</v>
      </c>
      <c r="I716" s="7">
        <v>400</v>
      </c>
      <c r="J716" s="5" t="s">
        <v>4200</v>
      </c>
      <c r="K716" s="76" t="s">
        <v>1322</v>
      </c>
      <c r="L716" s="8">
        <v>4065426794908</v>
      </c>
      <c r="M716" s="7" t="s">
        <v>232</v>
      </c>
      <c r="N716" s="7" t="s">
        <v>48</v>
      </c>
      <c r="O716" s="7" t="s">
        <v>470</v>
      </c>
      <c r="P716" s="7">
        <v>10</v>
      </c>
      <c r="Q716" s="9">
        <v>2</v>
      </c>
      <c r="R716" s="8" t="s">
        <v>424</v>
      </c>
      <c r="S716" s="7" t="s">
        <v>35</v>
      </c>
      <c r="T716" s="85">
        <v>82.5</v>
      </c>
      <c r="U716" s="73">
        <f t="shared" si="28"/>
        <v>165</v>
      </c>
      <c r="V716" s="85">
        <v>165</v>
      </c>
      <c r="W716" s="85">
        <f t="shared" si="29"/>
        <v>330</v>
      </c>
      <c r="X716" s="84"/>
      <c r="Y716" s="87"/>
      <c r="Z716" s="4"/>
      <c r="AA716" s="5"/>
    </row>
    <row r="717" spans="1:27" ht="90" customHeight="1">
      <c r="A717" s="75"/>
      <c r="B717" s="5" t="s">
        <v>433</v>
      </c>
      <c r="C717" s="7" t="s">
        <v>3939</v>
      </c>
      <c r="D717" s="7" t="s">
        <v>434</v>
      </c>
      <c r="E717" s="7" t="s">
        <v>3495</v>
      </c>
      <c r="F717" s="7" t="s">
        <v>463</v>
      </c>
      <c r="G717" s="7" t="s">
        <v>418</v>
      </c>
      <c r="H717" s="7" t="s">
        <v>454</v>
      </c>
      <c r="I717" s="7">
        <v>400</v>
      </c>
      <c r="J717" s="5" t="s">
        <v>4200</v>
      </c>
      <c r="K717" s="76" t="s">
        <v>1323</v>
      </c>
      <c r="L717" s="8">
        <v>4065426794786</v>
      </c>
      <c r="M717" s="7" t="s">
        <v>232</v>
      </c>
      <c r="N717" s="7" t="s">
        <v>48</v>
      </c>
      <c r="O717" s="7" t="s">
        <v>470</v>
      </c>
      <c r="P717" s="7" t="s">
        <v>582</v>
      </c>
      <c r="Q717" s="9">
        <v>1</v>
      </c>
      <c r="R717" s="8" t="s">
        <v>424</v>
      </c>
      <c r="S717" s="7" t="s">
        <v>35</v>
      </c>
      <c r="T717" s="85">
        <v>82.5</v>
      </c>
      <c r="U717" s="73">
        <f t="shared" si="28"/>
        <v>82.5</v>
      </c>
      <c r="V717" s="85">
        <v>165</v>
      </c>
      <c r="W717" s="85">
        <f t="shared" si="29"/>
        <v>165</v>
      </c>
      <c r="X717" s="84"/>
      <c r="Y717" s="87"/>
      <c r="Z717" s="4"/>
      <c r="AA717" s="5"/>
    </row>
    <row r="718" spans="1:27" ht="90" customHeight="1">
      <c r="A718" s="75"/>
      <c r="B718" s="5" t="s">
        <v>433</v>
      </c>
      <c r="C718" s="7" t="s">
        <v>3939</v>
      </c>
      <c r="D718" s="7" t="s">
        <v>434</v>
      </c>
      <c r="E718" s="7" t="s">
        <v>3495</v>
      </c>
      <c r="F718" s="7" t="s">
        <v>463</v>
      </c>
      <c r="G718" s="7" t="s">
        <v>418</v>
      </c>
      <c r="H718" s="7" t="s">
        <v>454</v>
      </c>
      <c r="I718" s="7">
        <v>400</v>
      </c>
      <c r="J718" s="5" t="s">
        <v>4200</v>
      </c>
      <c r="K718" s="76" t="s">
        <v>1324</v>
      </c>
      <c r="L718" s="8">
        <v>4065426794793</v>
      </c>
      <c r="M718" s="7" t="s">
        <v>232</v>
      </c>
      <c r="N718" s="7" t="s">
        <v>48</v>
      </c>
      <c r="O718" s="7" t="s">
        <v>470</v>
      </c>
      <c r="P718" s="7">
        <v>11</v>
      </c>
      <c r="Q718" s="9">
        <v>1</v>
      </c>
      <c r="R718" s="8" t="s">
        <v>424</v>
      </c>
      <c r="S718" s="7" t="s">
        <v>35</v>
      </c>
      <c r="T718" s="85">
        <v>82.5</v>
      </c>
      <c r="U718" s="73">
        <f t="shared" si="28"/>
        <v>82.5</v>
      </c>
      <c r="V718" s="85">
        <v>165</v>
      </c>
      <c r="W718" s="85">
        <f t="shared" si="29"/>
        <v>165</v>
      </c>
      <c r="X718" s="84"/>
      <c r="Y718" s="87"/>
      <c r="Z718" s="4"/>
      <c r="AA718" s="5"/>
    </row>
    <row r="719" spans="1:27" ht="90" customHeight="1">
      <c r="A719" s="75"/>
      <c r="B719" s="5" t="s">
        <v>433</v>
      </c>
      <c r="C719" s="7" t="s">
        <v>3939</v>
      </c>
      <c r="D719" s="7" t="s">
        <v>434</v>
      </c>
      <c r="E719" s="7" t="s">
        <v>3495</v>
      </c>
      <c r="F719" s="7" t="s">
        <v>463</v>
      </c>
      <c r="G719" s="7" t="s">
        <v>418</v>
      </c>
      <c r="H719" s="7" t="s">
        <v>454</v>
      </c>
      <c r="I719" s="7">
        <v>400</v>
      </c>
      <c r="J719" s="5" t="s">
        <v>4200</v>
      </c>
      <c r="K719" s="76" t="s">
        <v>1315</v>
      </c>
      <c r="L719" s="8">
        <v>4065426791167</v>
      </c>
      <c r="M719" s="7" t="s">
        <v>232</v>
      </c>
      <c r="N719" s="7" t="s">
        <v>48</v>
      </c>
      <c r="O719" s="7" t="s">
        <v>470</v>
      </c>
      <c r="P719" s="7" t="s">
        <v>578</v>
      </c>
      <c r="Q719" s="9">
        <v>1</v>
      </c>
      <c r="R719" s="8" t="s">
        <v>424</v>
      </c>
      <c r="S719" s="7" t="s">
        <v>35</v>
      </c>
      <c r="T719" s="85">
        <v>82.5</v>
      </c>
      <c r="U719" s="73">
        <f t="shared" si="28"/>
        <v>82.5</v>
      </c>
      <c r="V719" s="85">
        <v>165</v>
      </c>
      <c r="W719" s="85">
        <f t="shared" si="29"/>
        <v>165</v>
      </c>
      <c r="X719" s="84"/>
      <c r="Y719" s="87"/>
      <c r="Z719" s="4"/>
      <c r="AA719" s="5"/>
    </row>
    <row r="720" spans="1:27" ht="90" customHeight="1">
      <c r="A720" s="75"/>
      <c r="B720" s="5" t="s">
        <v>433</v>
      </c>
      <c r="C720" s="7" t="s">
        <v>3939</v>
      </c>
      <c r="D720" s="7" t="s">
        <v>434</v>
      </c>
      <c r="E720" s="7" t="s">
        <v>3495</v>
      </c>
      <c r="F720" s="7" t="s">
        <v>463</v>
      </c>
      <c r="G720" s="7" t="s">
        <v>418</v>
      </c>
      <c r="H720" s="7" t="s">
        <v>454</v>
      </c>
      <c r="I720" s="7">
        <v>400</v>
      </c>
      <c r="J720" s="5" t="s">
        <v>4200</v>
      </c>
      <c r="K720" s="76" t="s">
        <v>1316</v>
      </c>
      <c r="L720" s="8">
        <v>4065426794809</v>
      </c>
      <c r="M720" s="7" t="s">
        <v>232</v>
      </c>
      <c r="N720" s="7" t="s">
        <v>48</v>
      </c>
      <c r="O720" s="7" t="s">
        <v>470</v>
      </c>
      <c r="P720" s="7">
        <v>7</v>
      </c>
      <c r="Q720" s="9">
        <v>1</v>
      </c>
      <c r="R720" s="8" t="s">
        <v>424</v>
      </c>
      <c r="S720" s="7" t="s">
        <v>35</v>
      </c>
      <c r="T720" s="85">
        <v>82.5</v>
      </c>
      <c r="U720" s="73">
        <f t="shared" si="28"/>
        <v>82.5</v>
      </c>
      <c r="V720" s="85">
        <v>165</v>
      </c>
      <c r="W720" s="85">
        <f t="shared" si="29"/>
        <v>165</v>
      </c>
      <c r="X720" s="84"/>
      <c r="Y720" s="87"/>
      <c r="Z720" s="4"/>
      <c r="AA720" s="5"/>
    </row>
    <row r="721" spans="1:27" ht="90" customHeight="1">
      <c r="A721" s="75"/>
      <c r="B721" s="5" t="s">
        <v>433</v>
      </c>
      <c r="C721" s="7" t="s">
        <v>3939</v>
      </c>
      <c r="D721" s="7" t="s">
        <v>434</v>
      </c>
      <c r="E721" s="7" t="s">
        <v>3495</v>
      </c>
      <c r="F721" s="7" t="s">
        <v>463</v>
      </c>
      <c r="G721" s="7" t="s">
        <v>418</v>
      </c>
      <c r="H721" s="7" t="s">
        <v>454</v>
      </c>
      <c r="I721" s="7">
        <v>400</v>
      </c>
      <c r="J721" s="5" t="s">
        <v>4200</v>
      </c>
      <c r="K721" s="76" t="s">
        <v>1317</v>
      </c>
      <c r="L721" s="8">
        <v>4065426794830</v>
      </c>
      <c r="M721" s="7" t="s">
        <v>232</v>
      </c>
      <c r="N721" s="7" t="s">
        <v>48</v>
      </c>
      <c r="O721" s="7" t="s">
        <v>470</v>
      </c>
      <c r="P721" s="7" t="s">
        <v>579</v>
      </c>
      <c r="Q721" s="9">
        <v>1</v>
      </c>
      <c r="R721" s="8" t="s">
        <v>424</v>
      </c>
      <c r="S721" s="7" t="s">
        <v>35</v>
      </c>
      <c r="T721" s="85">
        <v>82.5</v>
      </c>
      <c r="U721" s="73">
        <f t="shared" si="28"/>
        <v>82.5</v>
      </c>
      <c r="V721" s="85">
        <v>165</v>
      </c>
      <c r="W721" s="85">
        <f t="shared" si="29"/>
        <v>165</v>
      </c>
      <c r="X721" s="84"/>
      <c r="Y721" s="87"/>
      <c r="Z721" s="4"/>
      <c r="AA721" s="5"/>
    </row>
    <row r="722" spans="1:27" ht="90" customHeight="1">
      <c r="A722" s="75"/>
      <c r="B722" s="5" t="s">
        <v>433</v>
      </c>
      <c r="C722" s="7" t="s">
        <v>3939</v>
      </c>
      <c r="D722" s="7" t="s">
        <v>434</v>
      </c>
      <c r="E722" s="7" t="s">
        <v>3495</v>
      </c>
      <c r="F722" s="7" t="s">
        <v>463</v>
      </c>
      <c r="G722" s="7" t="s">
        <v>418</v>
      </c>
      <c r="H722" s="7" t="s">
        <v>454</v>
      </c>
      <c r="I722" s="7">
        <v>400</v>
      </c>
      <c r="J722" s="5" t="s">
        <v>4200</v>
      </c>
      <c r="K722" s="76" t="s">
        <v>1318</v>
      </c>
      <c r="L722" s="8">
        <v>4065426794779</v>
      </c>
      <c r="M722" s="7" t="s">
        <v>232</v>
      </c>
      <c r="N722" s="7" t="s">
        <v>48</v>
      </c>
      <c r="O722" s="7" t="s">
        <v>470</v>
      </c>
      <c r="P722" s="7">
        <v>8</v>
      </c>
      <c r="Q722" s="9">
        <v>3</v>
      </c>
      <c r="R722" s="8" t="s">
        <v>424</v>
      </c>
      <c r="S722" s="7" t="s">
        <v>35</v>
      </c>
      <c r="T722" s="85">
        <v>82.5</v>
      </c>
      <c r="U722" s="73">
        <f t="shared" si="28"/>
        <v>247.5</v>
      </c>
      <c r="V722" s="85">
        <v>165</v>
      </c>
      <c r="W722" s="85">
        <f t="shared" si="29"/>
        <v>495</v>
      </c>
      <c r="X722" s="84"/>
      <c r="Y722" s="87"/>
      <c r="Z722" s="4"/>
      <c r="AA722" s="5"/>
    </row>
    <row r="723" spans="1:27" ht="90" customHeight="1">
      <c r="A723" s="75"/>
      <c r="B723" s="5" t="s">
        <v>433</v>
      </c>
      <c r="C723" s="7" t="s">
        <v>3939</v>
      </c>
      <c r="D723" s="7" t="s">
        <v>434</v>
      </c>
      <c r="E723" s="7" t="s">
        <v>3495</v>
      </c>
      <c r="F723" s="7" t="s">
        <v>463</v>
      </c>
      <c r="G723" s="7" t="s">
        <v>418</v>
      </c>
      <c r="H723" s="7" t="s">
        <v>454</v>
      </c>
      <c r="I723" s="7">
        <v>400</v>
      </c>
      <c r="J723" s="5" t="s">
        <v>4200</v>
      </c>
      <c r="K723" s="76" t="s">
        <v>1319</v>
      </c>
      <c r="L723" s="8">
        <v>4065426791143</v>
      </c>
      <c r="M723" s="7" t="s">
        <v>232</v>
      </c>
      <c r="N723" s="7" t="s">
        <v>48</v>
      </c>
      <c r="O723" s="7" t="s">
        <v>470</v>
      </c>
      <c r="P723" s="7" t="s">
        <v>580</v>
      </c>
      <c r="Q723" s="9">
        <v>2</v>
      </c>
      <c r="R723" s="8" t="s">
        <v>424</v>
      </c>
      <c r="S723" s="7" t="s">
        <v>35</v>
      </c>
      <c r="T723" s="85">
        <v>82.5</v>
      </c>
      <c r="U723" s="73">
        <f t="shared" si="28"/>
        <v>165</v>
      </c>
      <c r="V723" s="85">
        <v>165</v>
      </c>
      <c r="W723" s="85">
        <f t="shared" si="29"/>
        <v>330</v>
      </c>
      <c r="X723" s="84"/>
      <c r="Y723" s="87"/>
      <c r="Z723" s="4"/>
      <c r="AA723" s="5"/>
    </row>
    <row r="724" spans="1:27" ht="90" customHeight="1">
      <c r="A724" s="75"/>
      <c r="B724" s="5" t="s">
        <v>433</v>
      </c>
      <c r="C724" s="7" t="s">
        <v>3939</v>
      </c>
      <c r="D724" s="7" t="s">
        <v>434</v>
      </c>
      <c r="E724" s="7" t="s">
        <v>3495</v>
      </c>
      <c r="F724" s="7" t="s">
        <v>463</v>
      </c>
      <c r="G724" s="7" t="s">
        <v>418</v>
      </c>
      <c r="H724" s="7" t="s">
        <v>454</v>
      </c>
      <c r="I724" s="7">
        <v>400</v>
      </c>
      <c r="J724" s="5" t="s">
        <v>4200</v>
      </c>
      <c r="K724" s="76" t="s">
        <v>1320</v>
      </c>
      <c r="L724" s="8">
        <v>4065426791150</v>
      </c>
      <c r="M724" s="7" t="s">
        <v>232</v>
      </c>
      <c r="N724" s="7" t="s">
        <v>48</v>
      </c>
      <c r="O724" s="7" t="s">
        <v>470</v>
      </c>
      <c r="P724" s="7">
        <v>9</v>
      </c>
      <c r="Q724" s="9">
        <v>2</v>
      </c>
      <c r="R724" s="8" t="s">
        <v>424</v>
      </c>
      <c r="S724" s="7" t="s">
        <v>35</v>
      </c>
      <c r="T724" s="85">
        <v>82.5</v>
      </c>
      <c r="U724" s="73">
        <f t="shared" si="28"/>
        <v>165</v>
      </c>
      <c r="V724" s="85">
        <v>165</v>
      </c>
      <c r="W724" s="85">
        <f t="shared" si="29"/>
        <v>330</v>
      </c>
      <c r="X724" s="84"/>
      <c r="Y724" s="87"/>
      <c r="Z724" s="4"/>
      <c r="AA724" s="5"/>
    </row>
    <row r="725" spans="1:27" ht="90" customHeight="1">
      <c r="A725" s="75"/>
      <c r="B725" s="5" t="s">
        <v>433</v>
      </c>
      <c r="C725" s="7" t="s">
        <v>3939</v>
      </c>
      <c r="D725" s="7" t="s">
        <v>434</v>
      </c>
      <c r="E725" s="7" t="s">
        <v>3495</v>
      </c>
      <c r="F725" s="7" t="s">
        <v>463</v>
      </c>
      <c r="G725" s="7" t="s">
        <v>418</v>
      </c>
      <c r="H725" s="7" t="s">
        <v>454</v>
      </c>
      <c r="I725" s="7">
        <v>400</v>
      </c>
      <c r="J725" s="5" t="s">
        <v>4200</v>
      </c>
      <c r="K725" s="76" t="s">
        <v>1321</v>
      </c>
      <c r="L725" s="8">
        <v>4065426794854</v>
      </c>
      <c r="M725" s="7" t="s">
        <v>232</v>
      </c>
      <c r="N725" s="7" t="s">
        <v>48</v>
      </c>
      <c r="O725" s="7" t="s">
        <v>470</v>
      </c>
      <c r="P725" s="7" t="s">
        <v>581</v>
      </c>
      <c r="Q725" s="9">
        <v>1</v>
      </c>
      <c r="R725" s="8" t="s">
        <v>424</v>
      </c>
      <c r="S725" s="7" t="s">
        <v>35</v>
      </c>
      <c r="T725" s="85">
        <v>82.5</v>
      </c>
      <c r="U725" s="73">
        <f t="shared" si="28"/>
        <v>82.5</v>
      </c>
      <c r="V725" s="85">
        <v>165</v>
      </c>
      <c r="W725" s="85">
        <f t="shared" si="29"/>
        <v>165</v>
      </c>
      <c r="X725" s="84"/>
      <c r="Y725" s="87"/>
      <c r="Z725" s="4"/>
      <c r="AA725" s="5"/>
    </row>
    <row r="726" spans="1:27" ht="90" customHeight="1">
      <c r="A726" s="75"/>
      <c r="B726" s="5" t="s">
        <v>433</v>
      </c>
      <c r="C726" s="7" t="s">
        <v>3939</v>
      </c>
      <c r="D726" s="7" t="s">
        <v>434</v>
      </c>
      <c r="E726" s="7" t="s">
        <v>3495</v>
      </c>
      <c r="F726" s="7" t="s">
        <v>462</v>
      </c>
      <c r="G726" s="7" t="s">
        <v>418</v>
      </c>
      <c r="H726" s="7" t="s">
        <v>452</v>
      </c>
      <c r="I726" s="7">
        <v>400</v>
      </c>
      <c r="J726" s="5" t="s">
        <v>4201</v>
      </c>
      <c r="K726" s="76" t="s">
        <v>2704</v>
      </c>
      <c r="L726" s="8">
        <v>4065426011517</v>
      </c>
      <c r="M726" s="7" t="s">
        <v>342</v>
      </c>
      <c r="N726" s="7" t="s">
        <v>46</v>
      </c>
      <c r="O726" s="7" t="s">
        <v>472</v>
      </c>
      <c r="P726" s="7">
        <v>6</v>
      </c>
      <c r="Q726" s="9">
        <v>1</v>
      </c>
      <c r="R726" s="8" t="s">
        <v>424</v>
      </c>
      <c r="S726" s="7" t="s">
        <v>35</v>
      </c>
      <c r="T726" s="85">
        <v>95</v>
      </c>
      <c r="U726" s="73">
        <f t="shared" si="28"/>
        <v>95</v>
      </c>
      <c r="V726" s="85">
        <v>190</v>
      </c>
      <c r="W726" s="85">
        <f t="shared" si="29"/>
        <v>190</v>
      </c>
      <c r="X726" s="84"/>
      <c r="Y726" s="87"/>
      <c r="Z726" s="4"/>
      <c r="AA726" s="5"/>
    </row>
    <row r="727" spans="1:27" ht="90" customHeight="1">
      <c r="A727" s="75"/>
      <c r="B727" s="5" t="s">
        <v>433</v>
      </c>
      <c r="C727" s="7" t="s">
        <v>3939</v>
      </c>
      <c r="D727" s="7" t="s">
        <v>434</v>
      </c>
      <c r="E727" s="7" t="s">
        <v>3495</v>
      </c>
      <c r="F727" s="7" t="s">
        <v>462</v>
      </c>
      <c r="G727" s="7" t="s">
        <v>418</v>
      </c>
      <c r="H727" s="7" t="s">
        <v>452</v>
      </c>
      <c r="I727" s="7">
        <v>400</v>
      </c>
      <c r="J727" s="5" t="s">
        <v>4201</v>
      </c>
      <c r="K727" s="76" t="s">
        <v>2705</v>
      </c>
      <c r="L727" s="8">
        <v>4065426015188</v>
      </c>
      <c r="M727" s="7" t="s">
        <v>342</v>
      </c>
      <c r="N727" s="7" t="s">
        <v>46</v>
      </c>
      <c r="O727" s="7" t="s">
        <v>472</v>
      </c>
      <c r="P727" s="7" t="s">
        <v>578</v>
      </c>
      <c r="Q727" s="9">
        <v>1</v>
      </c>
      <c r="R727" s="8" t="s">
        <v>424</v>
      </c>
      <c r="S727" s="7" t="s">
        <v>35</v>
      </c>
      <c r="T727" s="85">
        <v>95</v>
      </c>
      <c r="U727" s="73">
        <f t="shared" si="28"/>
        <v>95</v>
      </c>
      <c r="V727" s="85">
        <v>190</v>
      </c>
      <c r="W727" s="85">
        <f t="shared" si="29"/>
        <v>190</v>
      </c>
      <c r="X727" s="84"/>
      <c r="Y727" s="87"/>
      <c r="Z727" s="4"/>
      <c r="AA727" s="5"/>
    </row>
    <row r="728" spans="1:27" ht="90" customHeight="1">
      <c r="A728" s="75"/>
      <c r="B728" s="5" t="s">
        <v>433</v>
      </c>
      <c r="C728" s="7" t="s">
        <v>3939</v>
      </c>
      <c r="D728" s="7" t="s">
        <v>434</v>
      </c>
      <c r="E728" s="7" t="s">
        <v>3495</v>
      </c>
      <c r="F728" s="7" t="s">
        <v>462</v>
      </c>
      <c r="G728" s="7" t="s">
        <v>418</v>
      </c>
      <c r="H728" s="7" t="s">
        <v>452</v>
      </c>
      <c r="I728" s="7">
        <v>400</v>
      </c>
      <c r="J728" s="5" t="s">
        <v>4201</v>
      </c>
      <c r="K728" s="76" t="s">
        <v>2706</v>
      </c>
      <c r="L728" s="8">
        <v>4065426011432</v>
      </c>
      <c r="M728" s="7" t="s">
        <v>342</v>
      </c>
      <c r="N728" s="7" t="s">
        <v>46</v>
      </c>
      <c r="O728" s="7" t="s">
        <v>472</v>
      </c>
      <c r="P728" s="7">
        <v>7</v>
      </c>
      <c r="Q728" s="9">
        <v>1</v>
      </c>
      <c r="R728" s="8" t="s">
        <v>424</v>
      </c>
      <c r="S728" s="7" t="s">
        <v>35</v>
      </c>
      <c r="T728" s="85">
        <v>95</v>
      </c>
      <c r="U728" s="73">
        <f t="shared" si="28"/>
        <v>95</v>
      </c>
      <c r="V728" s="85">
        <v>190</v>
      </c>
      <c r="W728" s="85">
        <f t="shared" si="29"/>
        <v>190</v>
      </c>
      <c r="X728" s="84"/>
      <c r="Y728" s="87"/>
      <c r="Z728" s="4"/>
      <c r="AA728" s="5"/>
    </row>
    <row r="729" spans="1:27" ht="90" customHeight="1">
      <c r="A729" s="75"/>
      <c r="B729" s="5" t="s">
        <v>433</v>
      </c>
      <c r="C729" s="7" t="s">
        <v>3939</v>
      </c>
      <c r="D729" s="7" t="s">
        <v>434</v>
      </c>
      <c r="E729" s="7" t="s">
        <v>3495</v>
      </c>
      <c r="F729" s="7" t="s">
        <v>462</v>
      </c>
      <c r="G729" s="7" t="s">
        <v>418</v>
      </c>
      <c r="H729" s="7" t="s">
        <v>452</v>
      </c>
      <c r="I729" s="7">
        <v>400</v>
      </c>
      <c r="J729" s="5" t="s">
        <v>4201</v>
      </c>
      <c r="K729" s="76" t="s">
        <v>2707</v>
      </c>
      <c r="L729" s="8">
        <v>4065426015140</v>
      </c>
      <c r="M729" s="7" t="s">
        <v>342</v>
      </c>
      <c r="N729" s="7" t="s">
        <v>46</v>
      </c>
      <c r="O729" s="7" t="s">
        <v>472</v>
      </c>
      <c r="P729" s="7" t="s">
        <v>579</v>
      </c>
      <c r="Q729" s="9">
        <v>1</v>
      </c>
      <c r="R729" s="8" t="s">
        <v>424</v>
      </c>
      <c r="S729" s="7" t="s">
        <v>35</v>
      </c>
      <c r="T729" s="85">
        <v>95</v>
      </c>
      <c r="U729" s="73">
        <f t="shared" si="28"/>
        <v>95</v>
      </c>
      <c r="V729" s="85">
        <v>190</v>
      </c>
      <c r="W729" s="85">
        <f t="shared" si="29"/>
        <v>190</v>
      </c>
      <c r="X729" s="84"/>
      <c r="Y729" s="87"/>
      <c r="Z729" s="4"/>
      <c r="AA729" s="5"/>
    </row>
    <row r="730" spans="1:27" ht="90" customHeight="1">
      <c r="A730" s="75"/>
      <c r="B730" s="5" t="s">
        <v>433</v>
      </c>
      <c r="C730" s="7" t="s">
        <v>3939</v>
      </c>
      <c r="D730" s="7" t="s">
        <v>434</v>
      </c>
      <c r="E730" s="7" t="s">
        <v>3495</v>
      </c>
      <c r="F730" s="7" t="s">
        <v>462</v>
      </c>
      <c r="G730" s="7" t="s">
        <v>418</v>
      </c>
      <c r="H730" s="7" t="s">
        <v>452</v>
      </c>
      <c r="I730" s="7">
        <v>400</v>
      </c>
      <c r="J730" s="5" t="s">
        <v>4201</v>
      </c>
      <c r="K730" s="76" t="s">
        <v>2708</v>
      </c>
      <c r="L730" s="8">
        <v>4065426011470</v>
      </c>
      <c r="M730" s="7" t="s">
        <v>342</v>
      </c>
      <c r="N730" s="7" t="s">
        <v>46</v>
      </c>
      <c r="O730" s="7" t="s">
        <v>472</v>
      </c>
      <c r="P730" s="7">
        <v>8</v>
      </c>
      <c r="Q730" s="9">
        <v>1</v>
      </c>
      <c r="R730" s="8" t="s">
        <v>424</v>
      </c>
      <c r="S730" s="7" t="s">
        <v>35</v>
      </c>
      <c r="T730" s="85">
        <v>95</v>
      </c>
      <c r="U730" s="73">
        <f t="shared" si="28"/>
        <v>95</v>
      </c>
      <c r="V730" s="85">
        <v>190</v>
      </c>
      <c r="W730" s="85">
        <f t="shared" si="29"/>
        <v>190</v>
      </c>
      <c r="X730" s="84"/>
      <c r="Y730" s="87"/>
      <c r="Z730" s="4"/>
      <c r="AA730" s="5"/>
    </row>
    <row r="731" spans="1:27" ht="90" customHeight="1">
      <c r="A731" s="75"/>
      <c r="B731" s="5" t="s">
        <v>433</v>
      </c>
      <c r="C731" s="7" t="s">
        <v>3939</v>
      </c>
      <c r="D731" s="7" t="s">
        <v>434</v>
      </c>
      <c r="E731" s="7" t="s">
        <v>3495</v>
      </c>
      <c r="F731" s="7" t="s">
        <v>462</v>
      </c>
      <c r="G731" s="7" t="s">
        <v>418</v>
      </c>
      <c r="H731" s="7" t="s">
        <v>452</v>
      </c>
      <c r="I731" s="7">
        <v>400</v>
      </c>
      <c r="J731" s="5" t="s">
        <v>4201</v>
      </c>
      <c r="K731" s="76" t="s">
        <v>2709</v>
      </c>
      <c r="L731" s="8">
        <v>4065426015164</v>
      </c>
      <c r="M731" s="7" t="s">
        <v>342</v>
      </c>
      <c r="N731" s="7" t="s">
        <v>46</v>
      </c>
      <c r="O731" s="7" t="s">
        <v>472</v>
      </c>
      <c r="P731" s="7" t="s">
        <v>580</v>
      </c>
      <c r="Q731" s="9">
        <v>1</v>
      </c>
      <c r="R731" s="8" t="s">
        <v>424</v>
      </c>
      <c r="S731" s="7" t="s">
        <v>35</v>
      </c>
      <c r="T731" s="85">
        <v>95</v>
      </c>
      <c r="U731" s="73">
        <f t="shared" si="28"/>
        <v>95</v>
      </c>
      <c r="V731" s="85">
        <v>190</v>
      </c>
      <c r="W731" s="85">
        <f t="shared" si="29"/>
        <v>190</v>
      </c>
      <c r="X731" s="84"/>
      <c r="Y731" s="87"/>
      <c r="Z731" s="4"/>
      <c r="AA731" s="5"/>
    </row>
    <row r="732" spans="1:27" ht="90" customHeight="1">
      <c r="A732" s="75"/>
      <c r="B732" s="5" t="s">
        <v>433</v>
      </c>
      <c r="C732" s="7" t="s">
        <v>3939</v>
      </c>
      <c r="D732" s="7" t="s">
        <v>434</v>
      </c>
      <c r="E732" s="7" t="s">
        <v>3495</v>
      </c>
      <c r="F732" s="7" t="s">
        <v>462</v>
      </c>
      <c r="G732" s="7" t="s">
        <v>418</v>
      </c>
      <c r="H732" s="7" t="s">
        <v>452</v>
      </c>
      <c r="I732" s="7">
        <v>400</v>
      </c>
      <c r="J732" s="5" t="s">
        <v>4202</v>
      </c>
      <c r="K732" s="76" t="s">
        <v>2187</v>
      </c>
      <c r="L732" s="8">
        <v>4065426107388</v>
      </c>
      <c r="M732" s="7" t="s">
        <v>202</v>
      </c>
      <c r="N732" s="7" t="s">
        <v>44</v>
      </c>
      <c r="O732" s="7" t="s">
        <v>445</v>
      </c>
      <c r="P732" s="7">
        <v>10</v>
      </c>
      <c r="Q732" s="9">
        <v>1</v>
      </c>
      <c r="R732" s="8" t="s">
        <v>424</v>
      </c>
      <c r="S732" s="7" t="s">
        <v>36</v>
      </c>
      <c r="T732" s="85">
        <v>95</v>
      </c>
      <c r="U732" s="73">
        <f t="shared" si="28"/>
        <v>95</v>
      </c>
      <c r="V732" s="85">
        <v>190</v>
      </c>
      <c r="W732" s="85">
        <f t="shared" si="29"/>
        <v>190</v>
      </c>
      <c r="X732" s="84"/>
      <c r="Y732" s="87"/>
      <c r="Z732" s="4"/>
      <c r="AA732" s="5"/>
    </row>
    <row r="733" spans="1:27" ht="90" customHeight="1">
      <c r="A733" s="75"/>
      <c r="B733" s="5" t="s">
        <v>433</v>
      </c>
      <c r="C733" s="7" t="s">
        <v>3939</v>
      </c>
      <c r="D733" s="7" t="s">
        <v>434</v>
      </c>
      <c r="E733" s="7" t="s">
        <v>3495</v>
      </c>
      <c r="F733" s="7" t="s">
        <v>462</v>
      </c>
      <c r="G733" s="7" t="s">
        <v>418</v>
      </c>
      <c r="H733" s="7" t="s">
        <v>452</v>
      </c>
      <c r="I733" s="7">
        <v>400</v>
      </c>
      <c r="J733" s="5" t="s">
        <v>4202</v>
      </c>
      <c r="K733" s="76" t="s">
        <v>2188</v>
      </c>
      <c r="L733" s="8">
        <v>4065426107302</v>
      </c>
      <c r="M733" s="7" t="s">
        <v>202</v>
      </c>
      <c r="N733" s="7" t="s">
        <v>44</v>
      </c>
      <c r="O733" s="7" t="s">
        <v>445</v>
      </c>
      <c r="P733" s="7" t="s">
        <v>583</v>
      </c>
      <c r="Q733" s="9">
        <v>1</v>
      </c>
      <c r="R733" s="8" t="s">
        <v>424</v>
      </c>
      <c r="S733" s="7" t="s">
        <v>36</v>
      </c>
      <c r="T733" s="85">
        <v>95</v>
      </c>
      <c r="U733" s="73">
        <f t="shared" si="28"/>
        <v>95</v>
      </c>
      <c r="V733" s="85">
        <v>190</v>
      </c>
      <c r="W733" s="85">
        <f t="shared" si="29"/>
        <v>190</v>
      </c>
      <c r="X733" s="84"/>
      <c r="Y733" s="87"/>
      <c r="Z733" s="4"/>
      <c r="AA733" s="5"/>
    </row>
    <row r="734" spans="1:27" ht="90" customHeight="1">
      <c r="A734" s="75"/>
      <c r="B734" s="5" t="s">
        <v>433</v>
      </c>
      <c r="C734" s="7" t="s">
        <v>3939</v>
      </c>
      <c r="D734" s="7" t="s">
        <v>434</v>
      </c>
      <c r="E734" s="7" t="s">
        <v>3495</v>
      </c>
      <c r="F734" s="7" t="s">
        <v>462</v>
      </c>
      <c r="G734" s="7" t="s">
        <v>418</v>
      </c>
      <c r="H734" s="7" t="s">
        <v>452</v>
      </c>
      <c r="I734" s="7">
        <v>400</v>
      </c>
      <c r="J734" s="5" t="s">
        <v>4202</v>
      </c>
      <c r="K734" s="76" t="s">
        <v>2179</v>
      </c>
      <c r="L734" s="8">
        <v>4065426107357</v>
      </c>
      <c r="M734" s="7" t="s">
        <v>202</v>
      </c>
      <c r="N734" s="7" t="s">
        <v>44</v>
      </c>
      <c r="O734" s="7" t="s">
        <v>445</v>
      </c>
      <c r="P734" s="7">
        <v>6</v>
      </c>
      <c r="Q734" s="9">
        <v>1</v>
      </c>
      <c r="R734" s="8" t="s">
        <v>424</v>
      </c>
      <c r="S734" s="7" t="s">
        <v>36</v>
      </c>
      <c r="T734" s="85">
        <v>95</v>
      </c>
      <c r="U734" s="73">
        <f t="shared" si="28"/>
        <v>95</v>
      </c>
      <c r="V734" s="85">
        <v>190</v>
      </c>
      <c r="W734" s="85">
        <f t="shared" si="29"/>
        <v>190</v>
      </c>
      <c r="X734" s="84"/>
      <c r="Y734" s="87"/>
      <c r="Z734" s="4"/>
      <c r="AA734" s="5"/>
    </row>
    <row r="735" spans="1:27" ht="90" customHeight="1">
      <c r="A735" s="75"/>
      <c r="B735" s="5" t="s">
        <v>433</v>
      </c>
      <c r="C735" s="7" t="s">
        <v>3939</v>
      </c>
      <c r="D735" s="7" t="s">
        <v>434</v>
      </c>
      <c r="E735" s="7" t="s">
        <v>3495</v>
      </c>
      <c r="F735" s="7" t="s">
        <v>462</v>
      </c>
      <c r="G735" s="7" t="s">
        <v>418</v>
      </c>
      <c r="H735" s="7" t="s">
        <v>452</v>
      </c>
      <c r="I735" s="7">
        <v>400</v>
      </c>
      <c r="J735" s="5" t="s">
        <v>4202</v>
      </c>
      <c r="K735" s="76" t="s">
        <v>2180</v>
      </c>
      <c r="L735" s="8">
        <v>4065426103625</v>
      </c>
      <c r="M735" s="7" t="s">
        <v>202</v>
      </c>
      <c r="N735" s="7" t="s">
        <v>44</v>
      </c>
      <c r="O735" s="7" t="s">
        <v>445</v>
      </c>
      <c r="P735" s="7" t="s">
        <v>578</v>
      </c>
      <c r="Q735" s="9">
        <v>1</v>
      </c>
      <c r="R735" s="8" t="s">
        <v>424</v>
      </c>
      <c r="S735" s="7" t="s">
        <v>36</v>
      </c>
      <c r="T735" s="85">
        <v>95</v>
      </c>
      <c r="U735" s="73">
        <f t="shared" si="28"/>
        <v>95</v>
      </c>
      <c r="V735" s="85">
        <v>190</v>
      </c>
      <c r="W735" s="85">
        <f t="shared" si="29"/>
        <v>190</v>
      </c>
      <c r="X735" s="84"/>
      <c r="Y735" s="87"/>
      <c r="Z735" s="4"/>
      <c r="AA735" s="5"/>
    </row>
    <row r="736" spans="1:27" ht="90" customHeight="1">
      <c r="A736" s="75"/>
      <c r="B736" s="5" t="s">
        <v>433</v>
      </c>
      <c r="C736" s="7" t="s">
        <v>3939</v>
      </c>
      <c r="D736" s="7" t="s">
        <v>434</v>
      </c>
      <c r="E736" s="7" t="s">
        <v>3495</v>
      </c>
      <c r="F736" s="7" t="s">
        <v>462</v>
      </c>
      <c r="G736" s="7" t="s">
        <v>418</v>
      </c>
      <c r="H736" s="7" t="s">
        <v>452</v>
      </c>
      <c r="I736" s="7">
        <v>400</v>
      </c>
      <c r="J736" s="5" t="s">
        <v>4202</v>
      </c>
      <c r="K736" s="76" t="s">
        <v>2181</v>
      </c>
      <c r="L736" s="8">
        <v>4065426103632</v>
      </c>
      <c r="M736" s="7" t="s">
        <v>202</v>
      </c>
      <c r="N736" s="7" t="s">
        <v>44</v>
      </c>
      <c r="O736" s="7" t="s">
        <v>445</v>
      </c>
      <c r="P736" s="7">
        <v>7</v>
      </c>
      <c r="Q736" s="9">
        <v>1</v>
      </c>
      <c r="R736" s="8" t="s">
        <v>424</v>
      </c>
      <c r="S736" s="7" t="s">
        <v>36</v>
      </c>
      <c r="T736" s="85">
        <v>95</v>
      </c>
      <c r="U736" s="73">
        <f t="shared" si="28"/>
        <v>95</v>
      </c>
      <c r="V736" s="85">
        <v>190</v>
      </c>
      <c r="W736" s="85">
        <f t="shared" si="29"/>
        <v>190</v>
      </c>
      <c r="X736" s="84"/>
      <c r="Y736" s="87"/>
      <c r="Z736" s="4"/>
      <c r="AA736" s="5"/>
    </row>
    <row r="737" spans="1:27" ht="90" customHeight="1">
      <c r="A737" s="75"/>
      <c r="B737" s="5" t="s">
        <v>433</v>
      </c>
      <c r="C737" s="7" t="s">
        <v>3939</v>
      </c>
      <c r="D737" s="7" t="s">
        <v>434</v>
      </c>
      <c r="E737" s="7" t="s">
        <v>3495</v>
      </c>
      <c r="F737" s="7" t="s">
        <v>462</v>
      </c>
      <c r="G737" s="7" t="s">
        <v>418</v>
      </c>
      <c r="H737" s="7" t="s">
        <v>452</v>
      </c>
      <c r="I737" s="7">
        <v>400</v>
      </c>
      <c r="J737" s="5" t="s">
        <v>4202</v>
      </c>
      <c r="K737" s="76" t="s">
        <v>2182</v>
      </c>
      <c r="L737" s="8">
        <v>4065426103663</v>
      </c>
      <c r="M737" s="7" t="s">
        <v>202</v>
      </c>
      <c r="N737" s="7" t="s">
        <v>44</v>
      </c>
      <c r="O737" s="7" t="s">
        <v>445</v>
      </c>
      <c r="P737" s="7" t="s">
        <v>579</v>
      </c>
      <c r="Q737" s="9">
        <v>1</v>
      </c>
      <c r="R737" s="8" t="s">
        <v>424</v>
      </c>
      <c r="S737" s="7" t="s">
        <v>36</v>
      </c>
      <c r="T737" s="85">
        <v>95</v>
      </c>
      <c r="U737" s="73">
        <f t="shared" si="28"/>
        <v>95</v>
      </c>
      <c r="V737" s="85">
        <v>190</v>
      </c>
      <c r="W737" s="85">
        <f t="shared" si="29"/>
        <v>190</v>
      </c>
      <c r="X737" s="84"/>
      <c r="Y737" s="87"/>
      <c r="Z737" s="4"/>
      <c r="AA737" s="5"/>
    </row>
    <row r="738" spans="1:27" ht="90" customHeight="1">
      <c r="A738" s="75"/>
      <c r="B738" s="5" t="s">
        <v>433</v>
      </c>
      <c r="C738" s="7" t="s">
        <v>3939</v>
      </c>
      <c r="D738" s="7" t="s">
        <v>434</v>
      </c>
      <c r="E738" s="7" t="s">
        <v>3495</v>
      </c>
      <c r="F738" s="7" t="s">
        <v>462</v>
      </c>
      <c r="G738" s="7" t="s">
        <v>418</v>
      </c>
      <c r="H738" s="7" t="s">
        <v>452</v>
      </c>
      <c r="I738" s="7">
        <v>400</v>
      </c>
      <c r="J738" s="5" t="s">
        <v>4202</v>
      </c>
      <c r="K738" s="76" t="s">
        <v>2183</v>
      </c>
      <c r="L738" s="8">
        <v>4065426103670</v>
      </c>
      <c r="M738" s="7" t="s">
        <v>202</v>
      </c>
      <c r="N738" s="7" t="s">
        <v>44</v>
      </c>
      <c r="O738" s="7" t="s">
        <v>445</v>
      </c>
      <c r="P738" s="7">
        <v>8</v>
      </c>
      <c r="Q738" s="9">
        <v>1</v>
      </c>
      <c r="R738" s="8" t="s">
        <v>424</v>
      </c>
      <c r="S738" s="7" t="s">
        <v>36</v>
      </c>
      <c r="T738" s="85">
        <v>95</v>
      </c>
      <c r="U738" s="73">
        <f t="shared" si="28"/>
        <v>95</v>
      </c>
      <c r="V738" s="85">
        <v>190</v>
      </c>
      <c r="W738" s="85">
        <f t="shared" si="29"/>
        <v>190</v>
      </c>
      <c r="X738" s="84"/>
      <c r="Y738" s="87"/>
      <c r="Z738" s="4"/>
      <c r="AA738" s="5"/>
    </row>
    <row r="739" spans="1:27" ht="90" customHeight="1">
      <c r="A739" s="75"/>
      <c r="B739" s="5" t="s">
        <v>433</v>
      </c>
      <c r="C739" s="7" t="s">
        <v>3939</v>
      </c>
      <c r="D739" s="7" t="s">
        <v>434</v>
      </c>
      <c r="E739" s="7" t="s">
        <v>3495</v>
      </c>
      <c r="F739" s="7" t="s">
        <v>462</v>
      </c>
      <c r="G739" s="7" t="s">
        <v>418</v>
      </c>
      <c r="H739" s="7" t="s">
        <v>452</v>
      </c>
      <c r="I739" s="7">
        <v>400</v>
      </c>
      <c r="J739" s="5" t="s">
        <v>4202</v>
      </c>
      <c r="K739" s="76" t="s">
        <v>2184</v>
      </c>
      <c r="L739" s="8">
        <v>4065426107371</v>
      </c>
      <c r="M739" s="7" t="s">
        <v>202</v>
      </c>
      <c r="N739" s="7" t="s">
        <v>44</v>
      </c>
      <c r="O739" s="7" t="s">
        <v>445</v>
      </c>
      <c r="P739" s="7" t="s">
        <v>580</v>
      </c>
      <c r="Q739" s="9">
        <v>1</v>
      </c>
      <c r="R739" s="8" t="s">
        <v>424</v>
      </c>
      <c r="S739" s="7" t="s">
        <v>36</v>
      </c>
      <c r="T739" s="85">
        <v>95</v>
      </c>
      <c r="U739" s="73">
        <f t="shared" si="28"/>
        <v>95</v>
      </c>
      <c r="V739" s="85">
        <v>190</v>
      </c>
      <c r="W739" s="85">
        <f t="shared" si="29"/>
        <v>190</v>
      </c>
      <c r="X739" s="84"/>
      <c r="Y739" s="87"/>
      <c r="Z739" s="4"/>
      <c r="AA739" s="5"/>
    </row>
    <row r="740" spans="1:27" ht="90" customHeight="1">
      <c r="A740" s="75"/>
      <c r="B740" s="5" t="s">
        <v>433</v>
      </c>
      <c r="C740" s="7" t="s">
        <v>3939</v>
      </c>
      <c r="D740" s="7" t="s">
        <v>434</v>
      </c>
      <c r="E740" s="7" t="s">
        <v>3495</v>
      </c>
      <c r="F740" s="7" t="s">
        <v>462</v>
      </c>
      <c r="G740" s="7" t="s">
        <v>418</v>
      </c>
      <c r="H740" s="7" t="s">
        <v>452</v>
      </c>
      <c r="I740" s="7">
        <v>400</v>
      </c>
      <c r="J740" s="5" t="s">
        <v>4202</v>
      </c>
      <c r="K740" s="76" t="s">
        <v>2185</v>
      </c>
      <c r="L740" s="8">
        <v>4065426103656</v>
      </c>
      <c r="M740" s="7" t="s">
        <v>202</v>
      </c>
      <c r="N740" s="7" t="s">
        <v>44</v>
      </c>
      <c r="O740" s="7" t="s">
        <v>445</v>
      </c>
      <c r="P740" s="7">
        <v>9</v>
      </c>
      <c r="Q740" s="9">
        <v>1</v>
      </c>
      <c r="R740" s="8" t="s">
        <v>424</v>
      </c>
      <c r="S740" s="7" t="s">
        <v>36</v>
      </c>
      <c r="T740" s="85">
        <v>95</v>
      </c>
      <c r="U740" s="73">
        <f t="shared" si="28"/>
        <v>95</v>
      </c>
      <c r="V740" s="85">
        <v>190</v>
      </c>
      <c r="W740" s="85">
        <f t="shared" si="29"/>
        <v>190</v>
      </c>
      <c r="X740" s="84"/>
      <c r="Y740" s="87"/>
      <c r="Z740" s="4"/>
      <c r="AA740" s="5"/>
    </row>
    <row r="741" spans="1:27" ht="90" customHeight="1">
      <c r="A741" s="75"/>
      <c r="B741" s="5" t="s">
        <v>433</v>
      </c>
      <c r="C741" s="7" t="s">
        <v>3939</v>
      </c>
      <c r="D741" s="7" t="s">
        <v>434</v>
      </c>
      <c r="E741" s="7" t="s">
        <v>3495</v>
      </c>
      <c r="F741" s="7" t="s">
        <v>462</v>
      </c>
      <c r="G741" s="7" t="s">
        <v>418</v>
      </c>
      <c r="H741" s="7" t="s">
        <v>452</v>
      </c>
      <c r="I741" s="7">
        <v>400</v>
      </c>
      <c r="J741" s="5" t="s">
        <v>4202</v>
      </c>
      <c r="K741" s="76" t="s">
        <v>2186</v>
      </c>
      <c r="L741" s="8">
        <v>4065426103649</v>
      </c>
      <c r="M741" s="7" t="s">
        <v>202</v>
      </c>
      <c r="N741" s="7" t="s">
        <v>44</v>
      </c>
      <c r="O741" s="7" t="s">
        <v>445</v>
      </c>
      <c r="P741" s="7" t="s">
        <v>581</v>
      </c>
      <c r="Q741" s="9">
        <v>1</v>
      </c>
      <c r="R741" s="8" t="s">
        <v>424</v>
      </c>
      <c r="S741" s="7" t="s">
        <v>36</v>
      </c>
      <c r="T741" s="85">
        <v>95</v>
      </c>
      <c r="U741" s="73">
        <f t="shared" si="28"/>
        <v>95</v>
      </c>
      <c r="V741" s="85">
        <v>190</v>
      </c>
      <c r="W741" s="85">
        <f t="shared" si="29"/>
        <v>190</v>
      </c>
      <c r="X741" s="84"/>
      <c r="Y741" s="87"/>
      <c r="Z741" s="4"/>
      <c r="AA741" s="5"/>
    </row>
    <row r="742" spans="1:27" ht="90" customHeight="1">
      <c r="A742" s="75"/>
      <c r="B742" s="5" t="s">
        <v>433</v>
      </c>
      <c r="C742" s="7" t="s">
        <v>3939</v>
      </c>
      <c r="D742" s="7" t="s">
        <v>434</v>
      </c>
      <c r="E742" s="7" t="s">
        <v>3495</v>
      </c>
      <c r="F742" s="7" t="s">
        <v>464</v>
      </c>
      <c r="G742" s="7" t="s">
        <v>418</v>
      </c>
      <c r="H742" s="7" t="s">
        <v>452</v>
      </c>
      <c r="I742" s="7">
        <v>400</v>
      </c>
      <c r="J742" s="5" t="s">
        <v>4203</v>
      </c>
      <c r="K742" s="76" t="s">
        <v>2043</v>
      </c>
      <c r="L742" s="8">
        <v>4065426092066</v>
      </c>
      <c r="M742" s="7" t="s">
        <v>284</v>
      </c>
      <c r="N742" s="7" t="s">
        <v>44</v>
      </c>
      <c r="O742" s="7" t="s">
        <v>445</v>
      </c>
      <c r="P742" s="7" t="s">
        <v>584</v>
      </c>
      <c r="Q742" s="9">
        <v>1</v>
      </c>
      <c r="R742" s="8" t="s">
        <v>424</v>
      </c>
      <c r="S742" s="7" t="s">
        <v>36</v>
      </c>
      <c r="T742" s="85">
        <v>95</v>
      </c>
      <c r="U742" s="73">
        <f t="shared" ref="U742:U773" si="30">T742*Q742</f>
        <v>95</v>
      </c>
      <c r="V742" s="85">
        <v>190</v>
      </c>
      <c r="W742" s="85">
        <f t="shared" ref="W742:W773" si="31">V742*Q742</f>
        <v>190</v>
      </c>
      <c r="X742" s="84"/>
      <c r="Y742" s="87"/>
      <c r="Z742" s="4"/>
      <c r="AA742" s="5"/>
    </row>
    <row r="743" spans="1:27" ht="90" customHeight="1">
      <c r="A743" s="75"/>
      <c r="B743" s="5" t="s">
        <v>433</v>
      </c>
      <c r="C743" s="7" t="s">
        <v>3939</v>
      </c>
      <c r="D743" s="7" t="s">
        <v>434</v>
      </c>
      <c r="E743" s="7" t="s">
        <v>3495</v>
      </c>
      <c r="F743" s="7" t="s">
        <v>464</v>
      </c>
      <c r="G743" s="7" t="s">
        <v>418</v>
      </c>
      <c r="H743" s="7" t="s">
        <v>452</v>
      </c>
      <c r="I743" s="7">
        <v>400</v>
      </c>
      <c r="J743" s="5" t="s">
        <v>4203</v>
      </c>
      <c r="K743" s="76" t="s">
        <v>2044</v>
      </c>
      <c r="L743" s="8">
        <v>4065426092059</v>
      </c>
      <c r="M743" s="7" t="s">
        <v>284</v>
      </c>
      <c r="N743" s="7" t="s">
        <v>44</v>
      </c>
      <c r="O743" s="7" t="s">
        <v>445</v>
      </c>
      <c r="P743" s="7">
        <v>4</v>
      </c>
      <c r="Q743" s="9">
        <v>1</v>
      </c>
      <c r="R743" s="8" t="s">
        <v>424</v>
      </c>
      <c r="S743" s="7" t="s">
        <v>36</v>
      </c>
      <c r="T743" s="85">
        <v>95</v>
      </c>
      <c r="U743" s="73">
        <f t="shared" si="30"/>
        <v>95</v>
      </c>
      <c r="V743" s="85">
        <v>190</v>
      </c>
      <c r="W743" s="85">
        <f t="shared" si="31"/>
        <v>190</v>
      </c>
      <c r="X743" s="84"/>
      <c r="Y743" s="87"/>
      <c r="Z743" s="4"/>
      <c r="AA743" s="5"/>
    </row>
    <row r="744" spans="1:27" ht="90" customHeight="1">
      <c r="A744" s="75"/>
      <c r="B744" s="5" t="s">
        <v>433</v>
      </c>
      <c r="C744" s="7" t="s">
        <v>3939</v>
      </c>
      <c r="D744" s="7" t="s">
        <v>434</v>
      </c>
      <c r="E744" s="7" t="s">
        <v>3495</v>
      </c>
      <c r="F744" s="7" t="s">
        <v>464</v>
      </c>
      <c r="G744" s="7" t="s">
        <v>418</v>
      </c>
      <c r="H744" s="7" t="s">
        <v>452</v>
      </c>
      <c r="I744" s="7">
        <v>400</v>
      </c>
      <c r="J744" s="5" t="s">
        <v>4203</v>
      </c>
      <c r="K744" s="76" t="s">
        <v>2045</v>
      </c>
      <c r="L744" s="8">
        <v>4065426092080</v>
      </c>
      <c r="M744" s="7" t="s">
        <v>284</v>
      </c>
      <c r="N744" s="7" t="s">
        <v>44</v>
      </c>
      <c r="O744" s="7" t="s">
        <v>445</v>
      </c>
      <c r="P744" s="7" t="s">
        <v>576</v>
      </c>
      <c r="Q744" s="9">
        <v>1</v>
      </c>
      <c r="R744" s="8" t="s">
        <v>424</v>
      </c>
      <c r="S744" s="7" t="s">
        <v>36</v>
      </c>
      <c r="T744" s="85">
        <v>95</v>
      </c>
      <c r="U744" s="73">
        <f t="shared" si="30"/>
        <v>95</v>
      </c>
      <c r="V744" s="85">
        <v>190</v>
      </c>
      <c r="W744" s="85">
        <f t="shared" si="31"/>
        <v>190</v>
      </c>
      <c r="X744" s="84"/>
      <c r="Y744" s="87"/>
      <c r="Z744" s="4"/>
      <c r="AA744" s="5"/>
    </row>
    <row r="745" spans="1:27" ht="90" customHeight="1">
      <c r="A745" s="75"/>
      <c r="B745" s="5" t="s">
        <v>433</v>
      </c>
      <c r="C745" s="7" t="s">
        <v>3939</v>
      </c>
      <c r="D745" s="7" t="s">
        <v>434</v>
      </c>
      <c r="E745" s="7" t="s">
        <v>3495</v>
      </c>
      <c r="F745" s="7" t="s">
        <v>464</v>
      </c>
      <c r="G745" s="7" t="s">
        <v>418</v>
      </c>
      <c r="H745" s="7" t="s">
        <v>452</v>
      </c>
      <c r="I745" s="7">
        <v>400</v>
      </c>
      <c r="J745" s="5" t="s">
        <v>4203</v>
      </c>
      <c r="K745" s="76" t="s">
        <v>2046</v>
      </c>
      <c r="L745" s="8">
        <v>4065426092035</v>
      </c>
      <c r="M745" s="7" t="s">
        <v>284</v>
      </c>
      <c r="N745" s="7" t="s">
        <v>44</v>
      </c>
      <c r="O745" s="7" t="s">
        <v>445</v>
      </c>
      <c r="P745" s="7">
        <v>5</v>
      </c>
      <c r="Q745" s="9">
        <v>2</v>
      </c>
      <c r="R745" s="8" t="s">
        <v>424</v>
      </c>
      <c r="S745" s="7" t="s">
        <v>36</v>
      </c>
      <c r="T745" s="85">
        <v>95</v>
      </c>
      <c r="U745" s="73">
        <f t="shared" si="30"/>
        <v>190</v>
      </c>
      <c r="V745" s="85">
        <v>190</v>
      </c>
      <c r="W745" s="85">
        <f t="shared" si="31"/>
        <v>380</v>
      </c>
      <c r="X745" s="84"/>
      <c r="Y745" s="87"/>
      <c r="Z745" s="4"/>
      <c r="AA745" s="5"/>
    </row>
    <row r="746" spans="1:27" ht="90" customHeight="1">
      <c r="A746" s="75"/>
      <c r="B746" s="5" t="s">
        <v>433</v>
      </c>
      <c r="C746" s="7" t="s">
        <v>3939</v>
      </c>
      <c r="D746" s="7" t="s">
        <v>434</v>
      </c>
      <c r="E746" s="7" t="s">
        <v>3495</v>
      </c>
      <c r="F746" s="7" t="s">
        <v>464</v>
      </c>
      <c r="G746" s="7" t="s">
        <v>418</v>
      </c>
      <c r="H746" s="7" t="s">
        <v>452</v>
      </c>
      <c r="I746" s="7">
        <v>400</v>
      </c>
      <c r="J746" s="5" t="s">
        <v>4203</v>
      </c>
      <c r="K746" s="76" t="s">
        <v>2047</v>
      </c>
      <c r="L746" s="8">
        <v>4065426095760</v>
      </c>
      <c r="M746" s="7" t="s">
        <v>284</v>
      </c>
      <c r="N746" s="7" t="s">
        <v>44</v>
      </c>
      <c r="O746" s="7" t="s">
        <v>445</v>
      </c>
      <c r="P746" s="7" t="s">
        <v>577</v>
      </c>
      <c r="Q746" s="9">
        <v>2</v>
      </c>
      <c r="R746" s="8" t="s">
        <v>424</v>
      </c>
      <c r="S746" s="7" t="s">
        <v>36</v>
      </c>
      <c r="T746" s="85">
        <v>95</v>
      </c>
      <c r="U746" s="73">
        <f t="shared" si="30"/>
        <v>190</v>
      </c>
      <c r="V746" s="85">
        <v>190</v>
      </c>
      <c r="W746" s="85">
        <f t="shared" si="31"/>
        <v>380</v>
      </c>
      <c r="X746" s="84"/>
      <c r="Y746" s="87"/>
      <c r="Z746" s="4"/>
      <c r="AA746" s="5"/>
    </row>
    <row r="747" spans="1:27" ht="90" customHeight="1">
      <c r="A747" s="75"/>
      <c r="B747" s="5" t="s">
        <v>433</v>
      </c>
      <c r="C747" s="7" t="s">
        <v>3939</v>
      </c>
      <c r="D747" s="7" t="s">
        <v>434</v>
      </c>
      <c r="E747" s="7" t="s">
        <v>3495</v>
      </c>
      <c r="F747" s="7" t="s">
        <v>464</v>
      </c>
      <c r="G747" s="7" t="s">
        <v>418</v>
      </c>
      <c r="H747" s="7" t="s">
        <v>452</v>
      </c>
      <c r="I747" s="7">
        <v>400</v>
      </c>
      <c r="J747" s="5" t="s">
        <v>4203</v>
      </c>
      <c r="K747" s="76" t="s">
        <v>2048</v>
      </c>
      <c r="L747" s="8">
        <v>4065426092158</v>
      </c>
      <c r="M747" s="7" t="s">
        <v>284</v>
      </c>
      <c r="N747" s="7" t="s">
        <v>44</v>
      </c>
      <c r="O747" s="7" t="s">
        <v>445</v>
      </c>
      <c r="P747" s="7">
        <v>6</v>
      </c>
      <c r="Q747" s="9">
        <v>1</v>
      </c>
      <c r="R747" s="8" t="s">
        <v>424</v>
      </c>
      <c r="S747" s="7" t="s">
        <v>36</v>
      </c>
      <c r="T747" s="85">
        <v>95</v>
      </c>
      <c r="U747" s="73">
        <f t="shared" si="30"/>
        <v>95</v>
      </c>
      <c r="V747" s="85">
        <v>190</v>
      </c>
      <c r="W747" s="85">
        <f t="shared" si="31"/>
        <v>190</v>
      </c>
      <c r="X747" s="84"/>
      <c r="Y747" s="87"/>
      <c r="Z747" s="4"/>
      <c r="AA747" s="5"/>
    </row>
    <row r="748" spans="1:27" ht="90" customHeight="1">
      <c r="A748" s="75"/>
      <c r="B748" s="5" t="s">
        <v>433</v>
      </c>
      <c r="C748" s="7" t="s">
        <v>3939</v>
      </c>
      <c r="D748" s="7" t="s">
        <v>434</v>
      </c>
      <c r="E748" s="7" t="s">
        <v>3495</v>
      </c>
      <c r="F748" s="7" t="s">
        <v>464</v>
      </c>
      <c r="G748" s="7" t="s">
        <v>418</v>
      </c>
      <c r="H748" s="7" t="s">
        <v>452</v>
      </c>
      <c r="I748" s="7">
        <v>400</v>
      </c>
      <c r="J748" s="5" t="s">
        <v>4203</v>
      </c>
      <c r="K748" s="76" t="s">
        <v>2049</v>
      </c>
      <c r="L748" s="8">
        <v>4065426095791</v>
      </c>
      <c r="M748" s="7" t="s">
        <v>284</v>
      </c>
      <c r="N748" s="7" t="s">
        <v>44</v>
      </c>
      <c r="O748" s="7" t="s">
        <v>445</v>
      </c>
      <c r="P748" s="7" t="s">
        <v>578</v>
      </c>
      <c r="Q748" s="9">
        <v>1</v>
      </c>
      <c r="R748" s="8" t="s">
        <v>424</v>
      </c>
      <c r="S748" s="7" t="s">
        <v>36</v>
      </c>
      <c r="T748" s="85">
        <v>95</v>
      </c>
      <c r="U748" s="73">
        <f t="shared" si="30"/>
        <v>95</v>
      </c>
      <c r="V748" s="85">
        <v>190</v>
      </c>
      <c r="W748" s="85">
        <f t="shared" si="31"/>
        <v>190</v>
      </c>
      <c r="X748" s="84"/>
      <c r="Y748" s="87"/>
      <c r="Z748" s="4"/>
      <c r="AA748" s="5"/>
    </row>
    <row r="749" spans="1:27" ht="90" customHeight="1">
      <c r="A749" s="75"/>
      <c r="B749" s="5" t="s">
        <v>433</v>
      </c>
      <c r="C749" s="7" t="s">
        <v>3939</v>
      </c>
      <c r="D749" s="7" t="s">
        <v>434</v>
      </c>
      <c r="E749" s="7" t="s">
        <v>3495</v>
      </c>
      <c r="F749" s="7" t="s">
        <v>463</v>
      </c>
      <c r="G749" s="7" t="s">
        <v>420</v>
      </c>
      <c r="H749" s="7" t="s">
        <v>452</v>
      </c>
      <c r="I749" s="7">
        <v>400</v>
      </c>
      <c r="J749" s="5" t="s">
        <v>4204</v>
      </c>
      <c r="K749" s="76" t="s">
        <v>809</v>
      </c>
      <c r="L749" s="8">
        <v>4065419142754</v>
      </c>
      <c r="M749" s="7" t="s">
        <v>187</v>
      </c>
      <c r="N749" s="7" t="s">
        <v>44</v>
      </c>
      <c r="O749" s="7" t="s">
        <v>506</v>
      </c>
      <c r="P749" s="7">
        <v>10</v>
      </c>
      <c r="Q749" s="9">
        <v>4</v>
      </c>
      <c r="R749" s="8" t="s">
        <v>424</v>
      </c>
      <c r="S749" s="7" t="s">
        <v>36</v>
      </c>
      <c r="T749" s="85">
        <v>115</v>
      </c>
      <c r="U749" s="73">
        <f t="shared" si="30"/>
        <v>460</v>
      </c>
      <c r="V749" s="85">
        <v>230</v>
      </c>
      <c r="W749" s="85">
        <f t="shared" si="31"/>
        <v>920</v>
      </c>
      <c r="X749" s="84"/>
      <c r="Y749" s="87"/>
      <c r="Z749" s="4"/>
      <c r="AA749" s="5"/>
    </row>
    <row r="750" spans="1:27" ht="90" customHeight="1">
      <c r="A750" s="75"/>
      <c r="B750" s="5" t="s">
        <v>433</v>
      </c>
      <c r="C750" s="7" t="s">
        <v>3939</v>
      </c>
      <c r="D750" s="7" t="s">
        <v>434</v>
      </c>
      <c r="E750" s="7" t="s">
        <v>3495</v>
      </c>
      <c r="F750" s="7" t="s">
        <v>463</v>
      </c>
      <c r="G750" s="7" t="s">
        <v>420</v>
      </c>
      <c r="H750" s="7" t="s">
        <v>452</v>
      </c>
      <c r="I750" s="7">
        <v>400</v>
      </c>
      <c r="J750" s="5" t="s">
        <v>4204</v>
      </c>
      <c r="K750" s="76" t="s">
        <v>810</v>
      </c>
      <c r="L750" s="8">
        <v>4065419142785</v>
      </c>
      <c r="M750" s="7" t="s">
        <v>187</v>
      </c>
      <c r="N750" s="7" t="s">
        <v>44</v>
      </c>
      <c r="O750" s="7" t="s">
        <v>506</v>
      </c>
      <c r="P750" s="7" t="s">
        <v>582</v>
      </c>
      <c r="Q750" s="9">
        <v>1</v>
      </c>
      <c r="R750" s="8" t="s">
        <v>424</v>
      </c>
      <c r="S750" s="7" t="s">
        <v>36</v>
      </c>
      <c r="T750" s="85">
        <v>115</v>
      </c>
      <c r="U750" s="73">
        <f t="shared" si="30"/>
        <v>115</v>
      </c>
      <c r="V750" s="85">
        <v>230</v>
      </c>
      <c r="W750" s="85">
        <f t="shared" si="31"/>
        <v>230</v>
      </c>
      <c r="X750" s="84"/>
      <c r="Y750" s="87"/>
      <c r="Z750" s="4"/>
      <c r="AA750" s="5"/>
    </row>
    <row r="751" spans="1:27" ht="90" customHeight="1">
      <c r="A751" s="75"/>
      <c r="B751" s="5" t="s">
        <v>433</v>
      </c>
      <c r="C751" s="7" t="s">
        <v>3939</v>
      </c>
      <c r="D751" s="7" t="s">
        <v>434</v>
      </c>
      <c r="E751" s="7" t="s">
        <v>3495</v>
      </c>
      <c r="F751" s="7" t="s">
        <v>463</v>
      </c>
      <c r="G751" s="7" t="s">
        <v>420</v>
      </c>
      <c r="H751" s="7" t="s">
        <v>452</v>
      </c>
      <c r="I751" s="7">
        <v>400</v>
      </c>
      <c r="J751" s="5" t="s">
        <v>4204</v>
      </c>
      <c r="K751" s="76" t="s">
        <v>811</v>
      </c>
      <c r="L751" s="8">
        <v>4065419142600</v>
      </c>
      <c r="M751" s="7" t="s">
        <v>187</v>
      </c>
      <c r="N751" s="7" t="s">
        <v>44</v>
      </c>
      <c r="O751" s="7" t="s">
        <v>506</v>
      </c>
      <c r="P751" s="7">
        <v>11</v>
      </c>
      <c r="Q751" s="9">
        <v>3</v>
      </c>
      <c r="R751" s="8" t="s">
        <v>424</v>
      </c>
      <c r="S751" s="7" t="s">
        <v>36</v>
      </c>
      <c r="T751" s="85">
        <v>115</v>
      </c>
      <c r="U751" s="73">
        <f t="shared" si="30"/>
        <v>345</v>
      </c>
      <c r="V751" s="85">
        <v>230</v>
      </c>
      <c r="W751" s="85">
        <f t="shared" si="31"/>
        <v>690</v>
      </c>
      <c r="X751" s="84"/>
      <c r="Y751" s="87"/>
      <c r="Z751" s="4"/>
      <c r="AA751" s="5"/>
    </row>
    <row r="752" spans="1:27" ht="90" customHeight="1">
      <c r="A752" s="75"/>
      <c r="B752" s="5" t="s">
        <v>433</v>
      </c>
      <c r="C752" s="7" t="s">
        <v>3939</v>
      </c>
      <c r="D752" s="7" t="s">
        <v>434</v>
      </c>
      <c r="E752" s="7" t="s">
        <v>3495</v>
      </c>
      <c r="F752" s="7" t="s">
        <v>463</v>
      </c>
      <c r="G752" s="7" t="s">
        <v>420</v>
      </c>
      <c r="H752" s="7" t="s">
        <v>452</v>
      </c>
      <c r="I752" s="7">
        <v>400</v>
      </c>
      <c r="J752" s="5" t="s">
        <v>4204</v>
      </c>
      <c r="K752" s="76" t="s">
        <v>812</v>
      </c>
      <c r="L752" s="8">
        <v>4065419142747</v>
      </c>
      <c r="M752" s="7" t="s">
        <v>187</v>
      </c>
      <c r="N752" s="7" t="s">
        <v>44</v>
      </c>
      <c r="O752" s="7" t="s">
        <v>506</v>
      </c>
      <c r="P752" s="7" t="s">
        <v>583</v>
      </c>
      <c r="Q752" s="9">
        <v>1</v>
      </c>
      <c r="R752" s="8" t="s">
        <v>424</v>
      </c>
      <c r="S752" s="7" t="s">
        <v>36</v>
      </c>
      <c r="T752" s="85">
        <v>115</v>
      </c>
      <c r="U752" s="73">
        <f t="shared" si="30"/>
        <v>115</v>
      </c>
      <c r="V752" s="85">
        <v>230</v>
      </c>
      <c r="W752" s="85">
        <f t="shared" si="31"/>
        <v>230</v>
      </c>
      <c r="X752" s="84"/>
      <c r="Y752" s="87"/>
      <c r="Z752" s="4"/>
      <c r="AA752" s="5"/>
    </row>
    <row r="753" spans="1:27" ht="90" customHeight="1">
      <c r="A753" s="75"/>
      <c r="B753" s="5" t="s">
        <v>433</v>
      </c>
      <c r="C753" s="7" t="s">
        <v>3939</v>
      </c>
      <c r="D753" s="7" t="s">
        <v>434</v>
      </c>
      <c r="E753" s="7" t="s">
        <v>3495</v>
      </c>
      <c r="F753" s="7" t="s">
        <v>463</v>
      </c>
      <c r="G753" s="7" t="s">
        <v>420</v>
      </c>
      <c r="H753" s="7" t="s">
        <v>452</v>
      </c>
      <c r="I753" s="7">
        <v>400</v>
      </c>
      <c r="J753" s="5" t="s">
        <v>4204</v>
      </c>
      <c r="K753" s="76" t="s">
        <v>813</v>
      </c>
      <c r="L753" s="8">
        <v>4065419142730</v>
      </c>
      <c r="M753" s="7" t="s">
        <v>187</v>
      </c>
      <c r="N753" s="7" t="s">
        <v>44</v>
      </c>
      <c r="O753" s="7" t="s">
        <v>506</v>
      </c>
      <c r="P753" s="7">
        <v>12</v>
      </c>
      <c r="Q753" s="9">
        <v>1</v>
      </c>
      <c r="R753" s="8" t="s">
        <v>424</v>
      </c>
      <c r="S753" s="7" t="s">
        <v>36</v>
      </c>
      <c r="T753" s="85">
        <v>115</v>
      </c>
      <c r="U753" s="73">
        <f t="shared" si="30"/>
        <v>115</v>
      </c>
      <c r="V753" s="85">
        <v>230</v>
      </c>
      <c r="W753" s="85">
        <f t="shared" si="31"/>
        <v>230</v>
      </c>
      <c r="X753" s="84"/>
      <c r="Y753" s="87"/>
      <c r="Z753" s="4"/>
      <c r="AA753" s="5"/>
    </row>
    <row r="754" spans="1:27" ht="90" customHeight="1">
      <c r="A754" s="75"/>
      <c r="B754" s="5" t="s">
        <v>433</v>
      </c>
      <c r="C754" s="7" t="s">
        <v>3939</v>
      </c>
      <c r="D754" s="7" t="s">
        <v>434</v>
      </c>
      <c r="E754" s="7" t="s">
        <v>3495</v>
      </c>
      <c r="F754" s="7" t="s">
        <v>463</v>
      </c>
      <c r="G754" s="7" t="s">
        <v>420</v>
      </c>
      <c r="H754" s="7" t="s">
        <v>452</v>
      </c>
      <c r="I754" s="7">
        <v>400</v>
      </c>
      <c r="J754" s="5" t="s">
        <v>4204</v>
      </c>
      <c r="K754" s="76" t="s">
        <v>803</v>
      </c>
      <c r="L754" s="8">
        <v>4065419142792</v>
      </c>
      <c r="M754" s="7" t="s">
        <v>187</v>
      </c>
      <c r="N754" s="7" t="s">
        <v>44</v>
      </c>
      <c r="O754" s="7" t="s">
        <v>506</v>
      </c>
      <c r="P754" s="7">
        <v>7</v>
      </c>
      <c r="Q754" s="9">
        <v>1</v>
      </c>
      <c r="R754" s="8" t="s">
        <v>424</v>
      </c>
      <c r="S754" s="7" t="s">
        <v>36</v>
      </c>
      <c r="T754" s="85">
        <v>115</v>
      </c>
      <c r="U754" s="73">
        <f t="shared" si="30"/>
        <v>115</v>
      </c>
      <c r="V754" s="85">
        <v>230</v>
      </c>
      <c r="W754" s="85">
        <f t="shared" si="31"/>
        <v>230</v>
      </c>
      <c r="X754" s="84"/>
      <c r="Y754" s="87"/>
      <c r="Z754" s="4"/>
      <c r="AA754" s="5"/>
    </row>
    <row r="755" spans="1:27" ht="90" customHeight="1">
      <c r="A755" s="75"/>
      <c r="B755" s="5" t="s">
        <v>433</v>
      </c>
      <c r="C755" s="7" t="s">
        <v>3939</v>
      </c>
      <c r="D755" s="7" t="s">
        <v>434</v>
      </c>
      <c r="E755" s="7" t="s">
        <v>3495</v>
      </c>
      <c r="F755" s="7" t="s">
        <v>463</v>
      </c>
      <c r="G755" s="7" t="s">
        <v>420</v>
      </c>
      <c r="H755" s="7" t="s">
        <v>452</v>
      </c>
      <c r="I755" s="7">
        <v>400</v>
      </c>
      <c r="J755" s="5" t="s">
        <v>4204</v>
      </c>
      <c r="K755" s="76" t="s">
        <v>804</v>
      </c>
      <c r="L755" s="8">
        <v>4065419142655</v>
      </c>
      <c r="M755" s="7" t="s">
        <v>187</v>
      </c>
      <c r="N755" s="7" t="s">
        <v>44</v>
      </c>
      <c r="O755" s="7" t="s">
        <v>506</v>
      </c>
      <c r="P755" s="7" t="s">
        <v>579</v>
      </c>
      <c r="Q755" s="9">
        <v>1</v>
      </c>
      <c r="R755" s="8" t="s">
        <v>424</v>
      </c>
      <c r="S755" s="7" t="s">
        <v>36</v>
      </c>
      <c r="T755" s="85">
        <v>115</v>
      </c>
      <c r="U755" s="73">
        <f t="shared" si="30"/>
        <v>115</v>
      </c>
      <c r="V755" s="85">
        <v>230</v>
      </c>
      <c r="W755" s="85">
        <f t="shared" si="31"/>
        <v>230</v>
      </c>
      <c r="X755" s="84"/>
      <c r="Y755" s="87"/>
      <c r="Z755" s="4"/>
      <c r="AA755" s="5"/>
    </row>
    <row r="756" spans="1:27" ht="90" customHeight="1">
      <c r="A756" s="75"/>
      <c r="B756" s="5" t="s">
        <v>433</v>
      </c>
      <c r="C756" s="7" t="s">
        <v>3939</v>
      </c>
      <c r="D756" s="7" t="s">
        <v>434</v>
      </c>
      <c r="E756" s="7" t="s">
        <v>3495</v>
      </c>
      <c r="F756" s="7" t="s">
        <v>463</v>
      </c>
      <c r="G756" s="7" t="s">
        <v>420</v>
      </c>
      <c r="H756" s="7" t="s">
        <v>452</v>
      </c>
      <c r="I756" s="7">
        <v>400</v>
      </c>
      <c r="J756" s="5" t="s">
        <v>4204</v>
      </c>
      <c r="K756" s="76" t="s">
        <v>805</v>
      </c>
      <c r="L756" s="8">
        <v>4065419142778</v>
      </c>
      <c r="M756" s="7" t="s">
        <v>187</v>
      </c>
      <c r="N756" s="7" t="s">
        <v>44</v>
      </c>
      <c r="O756" s="7" t="s">
        <v>506</v>
      </c>
      <c r="P756" s="7">
        <v>8</v>
      </c>
      <c r="Q756" s="9">
        <v>4</v>
      </c>
      <c r="R756" s="8" t="s">
        <v>424</v>
      </c>
      <c r="S756" s="7" t="s">
        <v>36</v>
      </c>
      <c r="T756" s="85">
        <v>115</v>
      </c>
      <c r="U756" s="73">
        <f t="shared" si="30"/>
        <v>460</v>
      </c>
      <c r="V756" s="85">
        <v>230</v>
      </c>
      <c r="W756" s="85">
        <f t="shared" si="31"/>
        <v>920</v>
      </c>
      <c r="X756" s="84"/>
      <c r="Y756" s="87"/>
      <c r="Z756" s="4"/>
      <c r="AA756" s="5"/>
    </row>
    <row r="757" spans="1:27" ht="90" customHeight="1">
      <c r="A757" s="75"/>
      <c r="B757" s="5" t="s">
        <v>433</v>
      </c>
      <c r="C757" s="7" t="s">
        <v>3939</v>
      </c>
      <c r="D757" s="7" t="s">
        <v>434</v>
      </c>
      <c r="E757" s="7" t="s">
        <v>3495</v>
      </c>
      <c r="F757" s="7" t="s">
        <v>463</v>
      </c>
      <c r="G757" s="7" t="s">
        <v>420</v>
      </c>
      <c r="H757" s="7" t="s">
        <v>452</v>
      </c>
      <c r="I757" s="7">
        <v>400</v>
      </c>
      <c r="J757" s="5" t="s">
        <v>4204</v>
      </c>
      <c r="K757" s="76" t="s">
        <v>806</v>
      </c>
      <c r="L757" s="8">
        <v>4065419142631</v>
      </c>
      <c r="M757" s="7" t="s">
        <v>187</v>
      </c>
      <c r="N757" s="7" t="s">
        <v>44</v>
      </c>
      <c r="O757" s="7" t="s">
        <v>506</v>
      </c>
      <c r="P757" s="7" t="s">
        <v>580</v>
      </c>
      <c r="Q757" s="9">
        <v>4</v>
      </c>
      <c r="R757" s="8" t="s">
        <v>424</v>
      </c>
      <c r="S757" s="7" t="s">
        <v>36</v>
      </c>
      <c r="T757" s="85">
        <v>115</v>
      </c>
      <c r="U757" s="73">
        <f t="shared" si="30"/>
        <v>460</v>
      </c>
      <c r="V757" s="85">
        <v>230</v>
      </c>
      <c r="W757" s="85">
        <f t="shared" si="31"/>
        <v>920</v>
      </c>
      <c r="X757" s="84"/>
      <c r="Y757" s="87"/>
      <c r="Z757" s="4"/>
      <c r="AA757" s="5"/>
    </row>
    <row r="758" spans="1:27" ht="90" customHeight="1">
      <c r="A758" s="75"/>
      <c r="B758" s="5" t="s">
        <v>433</v>
      </c>
      <c r="C758" s="7" t="s">
        <v>3939</v>
      </c>
      <c r="D758" s="7" t="s">
        <v>434</v>
      </c>
      <c r="E758" s="7" t="s">
        <v>3495</v>
      </c>
      <c r="F758" s="7" t="s">
        <v>463</v>
      </c>
      <c r="G758" s="7" t="s">
        <v>420</v>
      </c>
      <c r="H758" s="7" t="s">
        <v>452</v>
      </c>
      <c r="I758" s="7">
        <v>400</v>
      </c>
      <c r="J758" s="5" t="s">
        <v>4204</v>
      </c>
      <c r="K758" s="76" t="s">
        <v>807</v>
      </c>
      <c r="L758" s="8">
        <v>4065419142624</v>
      </c>
      <c r="M758" s="7" t="s">
        <v>187</v>
      </c>
      <c r="N758" s="7" t="s">
        <v>44</v>
      </c>
      <c r="O758" s="7" t="s">
        <v>506</v>
      </c>
      <c r="P758" s="7">
        <v>9</v>
      </c>
      <c r="Q758" s="9">
        <v>4</v>
      </c>
      <c r="R758" s="8" t="s">
        <v>424</v>
      </c>
      <c r="S758" s="7" t="s">
        <v>36</v>
      </c>
      <c r="T758" s="85">
        <v>115</v>
      </c>
      <c r="U758" s="73">
        <f t="shared" si="30"/>
        <v>460</v>
      </c>
      <c r="V758" s="85">
        <v>230</v>
      </c>
      <c r="W758" s="85">
        <f t="shared" si="31"/>
        <v>920</v>
      </c>
      <c r="X758" s="84"/>
      <c r="Y758" s="87"/>
      <c r="Z758" s="4"/>
      <c r="AA758" s="5"/>
    </row>
    <row r="759" spans="1:27" ht="90" customHeight="1">
      <c r="A759" s="75"/>
      <c r="B759" s="5" t="s">
        <v>433</v>
      </c>
      <c r="C759" s="7" t="s">
        <v>3939</v>
      </c>
      <c r="D759" s="7" t="s">
        <v>434</v>
      </c>
      <c r="E759" s="7" t="s">
        <v>3495</v>
      </c>
      <c r="F759" s="7" t="s">
        <v>463</v>
      </c>
      <c r="G759" s="7" t="s">
        <v>420</v>
      </c>
      <c r="H759" s="7" t="s">
        <v>452</v>
      </c>
      <c r="I759" s="7">
        <v>400</v>
      </c>
      <c r="J759" s="5" t="s">
        <v>4204</v>
      </c>
      <c r="K759" s="76" t="s">
        <v>808</v>
      </c>
      <c r="L759" s="8">
        <v>4065419142723</v>
      </c>
      <c r="M759" s="7" t="s">
        <v>187</v>
      </c>
      <c r="N759" s="7" t="s">
        <v>44</v>
      </c>
      <c r="O759" s="7" t="s">
        <v>506</v>
      </c>
      <c r="P759" s="7" t="s">
        <v>581</v>
      </c>
      <c r="Q759" s="9">
        <v>1</v>
      </c>
      <c r="R759" s="8" t="s">
        <v>424</v>
      </c>
      <c r="S759" s="7" t="s">
        <v>36</v>
      </c>
      <c r="T759" s="85">
        <v>115</v>
      </c>
      <c r="U759" s="73">
        <f t="shared" si="30"/>
        <v>115</v>
      </c>
      <c r="V759" s="85">
        <v>230</v>
      </c>
      <c r="W759" s="85">
        <f t="shared" si="31"/>
        <v>230</v>
      </c>
      <c r="X759" s="84"/>
      <c r="Y759" s="87"/>
      <c r="Z759" s="4"/>
      <c r="AA759" s="5"/>
    </row>
    <row r="760" spans="1:27" ht="90" customHeight="1">
      <c r="A760" s="75"/>
      <c r="B760" s="5" t="s">
        <v>433</v>
      </c>
      <c r="C760" s="5" t="s">
        <v>3939</v>
      </c>
      <c r="D760" s="5" t="s">
        <v>434</v>
      </c>
      <c r="E760" s="7" t="s">
        <v>3495</v>
      </c>
      <c r="F760" s="7" t="s">
        <v>464</v>
      </c>
      <c r="G760" s="7" t="s">
        <v>420</v>
      </c>
      <c r="H760" s="5" t="s">
        <v>452</v>
      </c>
      <c r="I760" s="5">
        <v>400</v>
      </c>
      <c r="J760" s="5" t="s">
        <v>4205</v>
      </c>
      <c r="K760" s="76" t="s">
        <v>3571</v>
      </c>
      <c r="L760" s="8">
        <v>4065419046991</v>
      </c>
      <c r="M760" s="5" t="s">
        <v>275</v>
      </c>
      <c r="N760" s="5" t="s">
        <v>44</v>
      </c>
      <c r="O760" s="5" t="s">
        <v>448</v>
      </c>
      <c r="P760" s="5">
        <v>6</v>
      </c>
      <c r="Q760" s="4">
        <v>5</v>
      </c>
      <c r="R760" s="4">
        <v>640411000000</v>
      </c>
      <c r="S760" s="5" t="s">
        <v>36</v>
      </c>
      <c r="T760" s="85">
        <v>90</v>
      </c>
      <c r="U760" s="73">
        <f t="shared" si="30"/>
        <v>450</v>
      </c>
      <c r="V760" s="85">
        <v>180</v>
      </c>
      <c r="W760" s="85">
        <f t="shared" si="31"/>
        <v>900</v>
      </c>
      <c r="X760" s="86"/>
      <c r="Y760" s="87"/>
      <c r="Z760" s="75"/>
      <c r="AA760" s="75"/>
    </row>
    <row r="761" spans="1:27" ht="90" customHeight="1">
      <c r="A761" s="75"/>
      <c r="B761" s="5" t="s">
        <v>433</v>
      </c>
      <c r="C761" s="7" t="s">
        <v>3939</v>
      </c>
      <c r="D761" s="7" t="s">
        <v>434</v>
      </c>
      <c r="E761" s="7" t="s">
        <v>3495</v>
      </c>
      <c r="F761" s="7" t="s">
        <v>463</v>
      </c>
      <c r="G761" s="7" t="s">
        <v>418</v>
      </c>
      <c r="H761" s="7" t="s">
        <v>452</v>
      </c>
      <c r="I761" s="7">
        <v>400</v>
      </c>
      <c r="J761" s="5" t="s">
        <v>4206</v>
      </c>
      <c r="K761" s="76" t="s">
        <v>2680</v>
      </c>
      <c r="L761" s="8">
        <v>4065419165777</v>
      </c>
      <c r="M761" s="7" t="s">
        <v>340</v>
      </c>
      <c r="N761" s="7" t="s">
        <v>44</v>
      </c>
      <c r="O761" s="7" t="s">
        <v>497</v>
      </c>
      <c r="P761" s="7">
        <v>10</v>
      </c>
      <c r="Q761" s="9">
        <v>1</v>
      </c>
      <c r="R761" s="8" t="s">
        <v>423</v>
      </c>
      <c r="S761" s="7" t="s">
        <v>36</v>
      </c>
      <c r="T761" s="85">
        <v>90</v>
      </c>
      <c r="U761" s="73">
        <f t="shared" si="30"/>
        <v>90</v>
      </c>
      <c r="V761" s="85">
        <v>180</v>
      </c>
      <c r="W761" s="85">
        <f t="shared" si="31"/>
        <v>180</v>
      </c>
      <c r="X761" s="84"/>
      <c r="Y761" s="87"/>
      <c r="Z761" s="4"/>
      <c r="AA761" s="5"/>
    </row>
    <row r="762" spans="1:27" ht="90" customHeight="1">
      <c r="A762" s="75"/>
      <c r="B762" s="5" t="s">
        <v>433</v>
      </c>
      <c r="C762" s="7" t="s">
        <v>3939</v>
      </c>
      <c r="D762" s="7" t="s">
        <v>434</v>
      </c>
      <c r="E762" s="7" t="s">
        <v>3495</v>
      </c>
      <c r="F762" s="7" t="s">
        <v>463</v>
      </c>
      <c r="G762" s="7" t="s">
        <v>418</v>
      </c>
      <c r="H762" s="7" t="s">
        <v>452</v>
      </c>
      <c r="I762" s="7">
        <v>400</v>
      </c>
      <c r="J762" s="5" t="s">
        <v>4206</v>
      </c>
      <c r="K762" s="76" t="s">
        <v>2681</v>
      </c>
      <c r="L762" s="8">
        <v>4065419165722</v>
      </c>
      <c r="M762" s="7" t="s">
        <v>340</v>
      </c>
      <c r="N762" s="7" t="s">
        <v>44</v>
      </c>
      <c r="O762" s="7" t="s">
        <v>497</v>
      </c>
      <c r="P762" s="7">
        <v>11</v>
      </c>
      <c r="Q762" s="9">
        <v>1</v>
      </c>
      <c r="R762" s="8" t="s">
        <v>423</v>
      </c>
      <c r="S762" s="7" t="s">
        <v>36</v>
      </c>
      <c r="T762" s="85">
        <v>90</v>
      </c>
      <c r="U762" s="73">
        <f t="shared" si="30"/>
        <v>90</v>
      </c>
      <c r="V762" s="85">
        <v>180</v>
      </c>
      <c r="W762" s="85">
        <f t="shared" si="31"/>
        <v>180</v>
      </c>
      <c r="X762" s="84"/>
      <c r="Y762" s="87"/>
      <c r="Z762" s="4"/>
      <c r="AA762" s="5"/>
    </row>
    <row r="763" spans="1:27" ht="90" customHeight="1">
      <c r="A763" s="75"/>
      <c r="B763" s="5" t="s">
        <v>433</v>
      </c>
      <c r="C763" s="7" t="s">
        <v>3939</v>
      </c>
      <c r="D763" s="7" t="s">
        <v>434</v>
      </c>
      <c r="E763" s="7" t="s">
        <v>3495</v>
      </c>
      <c r="F763" s="7" t="s">
        <v>463</v>
      </c>
      <c r="G763" s="7" t="s">
        <v>418</v>
      </c>
      <c r="H763" s="7" t="s">
        <v>452</v>
      </c>
      <c r="I763" s="7">
        <v>400</v>
      </c>
      <c r="J763" s="5" t="s">
        <v>4206</v>
      </c>
      <c r="K763" s="76" t="s">
        <v>2677</v>
      </c>
      <c r="L763" s="8">
        <v>4065419169454</v>
      </c>
      <c r="M763" s="7" t="s">
        <v>340</v>
      </c>
      <c r="N763" s="7" t="s">
        <v>44</v>
      </c>
      <c r="O763" s="7" t="s">
        <v>497</v>
      </c>
      <c r="P763" s="7">
        <v>7</v>
      </c>
      <c r="Q763" s="9">
        <v>1</v>
      </c>
      <c r="R763" s="8" t="s">
        <v>423</v>
      </c>
      <c r="S763" s="7" t="s">
        <v>36</v>
      </c>
      <c r="T763" s="85">
        <v>90</v>
      </c>
      <c r="U763" s="73">
        <f t="shared" si="30"/>
        <v>90</v>
      </c>
      <c r="V763" s="85">
        <v>180</v>
      </c>
      <c r="W763" s="85">
        <f t="shared" si="31"/>
        <v>180</v>
      </c>
      <c r="X763" s="84"/>
      <c r="Y763" s="87"/>
      <c r="Z763" s="4"/>
      <c r="AA763" s="5"/>
    </row>
    <row r="764" spans="1:27" ht="90" customHeight="1">
      <c r="A764" s="75"/>
      <c r="B764" s="5" t="s">
        <v>433</v>
      </c>
      <c r="C764" s="7" t="s">
        <v>3939</v>
      </c>
      <c r="D764" s="7" t="s">
        <v>434</v>
      </c>
      <c r="E764" s="7" t="s">
        <v>3495</v>
      </c>
      <c r="F764" s="7" t="s">
        <v>463</v>
      </c>
      <c r="G764" s="7" t="s">
        <v>418</v>
      </c>
      <c r="H764" s="7" t="s">
        <v>452</v>
      </c>
      <c r="I764" s="7">
        <v>400</v>
      </c>
      <c r="J764" s="5" t="s">
        <v>4206</v>
      </c>
      <c r="K764" s="76" t="s">
        <v>2678</v>
      </c>
      <c r="L764" s="8">
        <v>4065419165838</v>
      </c>
      <c r="M764" s="7" t="s">
        <v>340</v>
      </c>
      <c r="N764" s="7" t="s">
        <v>44</v>
      </c>
      <c r="O764" s="7" t="s">
        <v>497</v>
      </c>
      <c r="P764" s="7" t="s">
        <v>579</v>
      </c>
      <c r="Q764" s="9">
        <v>2</v>
      </c>
      <c r="R764" s="8" t="s">
        <v>423</v>
      </c>
      <c r="S764" s="7" t="s">
        <v>36</v>
      </c>
      <c r="T764" s="85">
        <v>90</v>
      </c>
      <c r="U764" s="73">
        <f t="shared" si="30"/>
        <v>180</v>
      </c>
      <c r="V764" s="85">
        <v>180</v>
      </c>
      <c r="W764" s="85">
        <f t="shared" si="31"/>
        <v>360</v>
      </c>
      <c r="X764" s="84"/>
      <c r="Y764" s="87"/>
      <c r="Z764" s="4"/>
      <c r="AA764" s="5"/>
    </row>
    <row r="765" spans="1:27" ht="90" customHeight="1">
      <c r="A765" s="75"/>
      <c r="B765" s="5" t="s">
        <v>433</v>
      </c>
      <c r="C765" s="7" t="s">
        <v>3939</v>
      </c>
      <c r="D765" s="7" t="s">
        <v>434</v>
      </c>
      <c r="E765" s="7" t="s">
        <v>3495</v>
      </c>
      <c r="F765" s="7" t="s">
        <v>463</v>
      </c>
      <c r="G765" s="7" t="s">
        <v>418</v>
      </c>
      <c r="H765" s="7" t="s">
        <v>452</v>
      </c>
      <c r="I765" s="7">
        <v>400</v>
      </c>
      <c r="J765" s="5" t="s">
        <v>4206</v>
      </c>
      <c r="K765" s="76" t="s">
        <v>2679</v>
      </c>
      <c r="L765" s="8">
        <v>4065419169492</v>
      </c>
      <c r="M765" s="7" t="s">
        <v>340</v>
      </c>
      <c r="N765" s="7" t="s">
        <v>44</v>
      </c>
      <c r="O765" s="7" t="s">
        <v>497</v>
      </c>
      <c r="P765" s="7">
        <v>9</v>
      </c>
      <c r="Q765" s="9">
        <v>7</v>
      </c>
      <c r="R765" s="8" t="s">
        <v>423</v>
      </c>
      <c r="S765" s="7" t="s">
        <v>36</v>
      </c>
      <c r="T765" s="85">
        <v>90</v>
      </c>
      <c r="U765" s="73">
        <f t="shared" si="30"/>
        <v>630</v>
      </c>
      <c r="V765" s="85">
        <v>180</v>
      </c>
      <c r="W765" s="85">
        <f t="shared" si="31"/>
        <v>1260</v>
      </c>
      <c r="X765" s="84"/>
      <c r="Y765" s="87"/>
      <c r="Z765" s="4"/>
      <c r="AA765" s="5"/>
    </row>
    <row r="766" spans="1:27" ht="90" customHeight="1">
      <c r="A766" s="75"/>
      <c r="B766" s="5" t="s">
        <v>433</v>
      </c>
      <c r="C766" s="7" t="s">
        <v>3939</v>
      </c>
      <c r="D766" s="7" t="s">
        <v>434</v>
      </c>
      <c r="E766" s="7" t="s">
        <v>3495</v>
      </c>
      <c r="F766" s="7" t="s">
        <v>464</v>
      </c>
      <c r="G766" s="5" t="s">
        <v>419</v>
      </c>
      <c r="H766" s="7" t="s">
        <v>452</v>
      </c>
      <c r="I766" s="5">
        <v>400</v>
      </c>
      <c r="J766" s="5" t="s">
        <v>4207</v>
      </c>
      <c r="K766" s="76" t="s">
        <v>3572</v>
      </c>
      <c r="L766" s="8">
        <v>4065419901696</v>
      </c>
      <c r="M766" s="7" t="s">
        <v>385</v>
      </c>
      <c r="N766" s="7" t="s">
        <v>44</v>
      </c>
      <c r="O766" s="5" t="s">
        <v>495</v>
      </c>
      <c r="P766" s="7" t="s">
        <v>584</v>
      </c>
      <c r="Q766" s="4">
        <v>1</v>
      </c>
      <c r="R766" s="8">
        <v>640411000000</v>
      </c>
      <c r="S766" s="7" t="s">
        <v>35</v>
      </c>
      <c r="T766" s="85">
        <v>90</v>
      </c>
      <c r="U766" s="73">
        <f t="shared" si="30"/>
        <v>90</v>
      </c>
      <c r="V766" s="85">
        <v>180</v>
      </c>
      <c r="W766" s="85">
        <f t="shared" si="31"/>
        <v>180</v>
      </c>
      <c r="X766" s="86"/>
      <c r="Y766" s="87"/>
      <c r="Z766" s="75"/>
      <c r="AA766" s="75"/>
    </row>
    <row r="767" spans="1:27" ht="90" customHeight="1">
      <c r="A767" s="75"/>
      <c r="B767" s="5" t="s">
        <v>433</v>
      </c>
      <c r="C767" s="7" t="s">
        <v>3939</v>
      </c>
      <c r="D767" s="7" t="s">
        <v>434</v>
      </c>
      <c r="E767" s="7" t="s">
        <v>3495</v>
      </c>
      <c r="F767" s="7" t="s">
        <v>464</v>
      </c>
      <c r="G767" s="5" t="s">
        <v>419</v>
      </c>
      <c r="H767" s="7" t="s">
        <v>452</v>
      </c>
      <c r="I767" s="7">
        <v>400</v>
      </c>
      <c r="J767" s="5" t="s">
        <v>4207</v>
      </c>
      <c r="K767" s="76" t="s">
        <v>3038</v>
      </c>
      <c r="L767" s="8">
        <v>4065419901733</v>
      </c>
      <c r="M767" s="7" t="s">
        <v>385</v>
      </c>
      <c r="N767" s="7" t="s">
        <v>44</v>
      </c>
      <c r="O767" s="7" t="s">
        <v>495</v>
      </c>
      <c r="P767" s="7">
        <v>4</v>
      </c>
      <c r="Q767" s="9">
        <v>5</v>
      </c>
      <c r="R767" s="8" t="s">
        <v>423</v>
      </c>
      <c r="S767" s="7" t="s">
        <v>35</v>
      </c>
      <c r="T767" s="85">
        <v>90</v>
      </c>
      <c r="U767" s="73">
        <f t="shared" si="30"/>
        <v>450</v>
      </c>
      <c r="V767" s="85">
        <v>180</v>
      </c>
      <c r="W767" s="85">
        <f t="shared" si="31"/>
        <v>900</v>
      </c>
      <c r="X767" s="84"/>
      <c r="Y767" s="87"/>
      <c r="Z767" s="4"/>
      <c r="AA767" s="5"/>
    </row>
    <row r="768" spans="1:27" ht="90" customHeight="1">
      <c r="A768" s="75"/>
      <c r="B768" s="5" t="s">
        <v>433</v>
      </c>
      <c r="C768" s="7" t="s">
        <v>3939</v>
      </c>
      <c r="D768" s="7" t="s">
        <v>434</v>
      </c>
      <c r="E768" s="7" t="s">
        <v>3495</v>
      </c>
      <c r="F768" s="7" t="s">
        <v>464</v>
      </c>
      <c r="G768" s="5" t="s">
        <v>419</v>
      </c>
      <c r="H768" s="7" t="s">
        <v>452</v>
      </c>
      <c r="I768" s="7">
        <v>400</v>
      </c>
      <c r="J768" s="5" t="s">
        <v>4207</v>
      </c>
      <c r="K768" s="76" t="s">
        <v>3039</v>
      </c>
      <c r="L768" s="8">
        <v>4065419898057</v>
      </c>
      <c r="M768" s="7" t="s">
        <v>385</v>
      </c>
      <c r="N768" s="7" t="s">
        <v>44</v>
      </c>
      <c r="O768" s="7" t="s">
        <v>495</v>
      </c>
      <c r="P768" s="7" t="s">
        <v>576</v>
      </c>
      <c r="Q768" s="9">
        <v>3</v>
      </c>
      <c r="R768" s="8" t="s">
        <v>423</v>
      </c>
      <c r="S768" s="7" t="s">
        <v>35</v>
      </c>
      <c r="T768" s="85">
        <v>90</v>
      </c>
      <c r="U768" s="73">
        <f t="shared" si="30"/>
        <v>270</v>
      </c>
      <c r="V768" s="85">
        <v>180</v>
      </c>
      <c r="W768" s="85">
        <f t="shared" si="31"/>
        <v>540</v>
      </c>
      <c r="X768" s="84"/>
      <c r="Y768" s="87"/>
      <c r="Z768" s="4"/>
      <c r="AA768" s="5"/>
    </row>
    <row r="769" spans="1:27" ht="90" customHeight="1">
      <c r="A769" s="75"/>
      <c r="B769" s="5" t="s">
        <v>433</v>
      </c>
      <c r="C769" s="7" t="s">
        <v>3939</v>
      </c>
      <c r="D769" s="7" t="s">
        <v>434</v>
      </c>
      <c r="E769" s="7" t="s">
        <v>3495</v>
      </c>
      <c r="F769" s="7" t="s">
        <v>464</v>
      </c>
      <c r="G769" s="5" t="s">
        <v>419</v>
      </c>
      <c r="H769" s="7" t="s">
        <v>452</v>
      </c>
      <c r="I769" s="5">
        <v>400</v>
      </c>
      <c r="J769" s="5" t="s">
        <v>4207</v>
      </c>
      <c r="K769" s="76" t="s">
        <v>3573</v>
      </c>
      <c r="L769" s="8">
        <v>4065419901672</v>
      </c>
      <c r="M769" s="7" t="s">
        <v>385</v>
      </c>
      <c r="N769" s="7" t="s">
        <v>44</v>
      </c>
      <c r="O769" s="5" t="s">
        <v>495</v>
      </c>
      <c r="P769" s="7">
        <v>5</v>
      </c>
      <c r="Q769" s="4">
        <v>1</v>
      </c>
      <c r="R769" s="8">
        <v>640411000000</v>
      </c>
      <c r="S769" s="7" t="s">
        <v>35</v>
      </c>
      <c r="T769" s="85">
        <v>90</v>
      </c>
      <c r="U769" s="73">
        <f t="shared" si="30"/>
        <v>90</v>
      </c>
      <c r="V769" s="85">
        <v>180</v>
      </c>
      <c r="W769" s="85">
        <f t="shared" si="31"/>
        <v>180</v>
      </c>
      <c r="X769" s="86"/>
      <c r="Y769" s="87"/>
      <c r="Z769" s="75"/>
      <c r="AA769" s="75"/>
    </row>
    <row r="770" spans="1:27" ht="90" customHeight="1">
      <c r="A770" s="75"/>
      <c r="B770" s="5" t="s">
        <v>433</v>
      </c>
      <c r="C770" s="7" t="s">
        <v>3939</v>
      </c>
      <c r="D770" s="7" t="s">
        <v>434</v>
      </c>
      <c r="E770" s="7" t="s">
        <v>3495</v>
      </c>
      <c r="F770" s="7" t="s">
        <v>464</v>
      </c>
      <c r="G770" s="5" t="s">
        <v>419</v>
      </c>
      <c r="H770" s="7" t="s">
        <v>452</v>
      </c>
      <c r="I770" s="5">
        <v>400</v>
      </c>
      <c r="J770" s="5" t="s">
        <v>4207</v>
      </c>
      <c r="K770" s="76" t="s">
        <v>3574</v>
      </c>
      <c r="L770" s="8">
        <v>4065419898040</v>
      </c>
      <c r="M770" s="7" t="s">
        <v>385</v>
      </c>
      <c r="N770" s="7" t="s">
        <v>44</v>
      </c>
      <c r="O770" s="5" t="s">
        <v>495</v>
      </c>
      <c r="P770" s="7">
        <v>7</v>
      </c>
      <c r="Q770" s="4">
        <v>1</v>
      </c>
      <c r="R770" s="8">
        <v>640411000000</v>
      </c>
      <c r="S770" s="7" t="s">
        <v>35</v>
      </c>
      <c r="T770" s="85">
        <v>90</v>
      </c>
      <c r="U770" s="73">
        <f t="shared" si="30"/>
        <v>90</v>
      </c>
      <c r="V770" s="85">
        <v>180</v>
      </c>
      <c r="W770" s="85">
        <f t="shared" si="31"/>
        <v>180</v>
      </c>
      <c r="X770" s="86"/>
      <c r="Y770" s="87"/>
      <c r="Z770" s="75"/>
      <c r="AA770" s="75"/>
    </row>
    <row r="771" spans="1:27" ht="90" customHeight="1">
      <c r="A771" s="75"/>
      <c r="B771" s="5" t="s">
        <v>433</v>
      </c>
      <c r="C771" s="7" t="s">
        <v>3939</v>
      </c>
      <c r="D771" s="7" t="s">
        <v>434</v>
      </c>
      <c r="E771" s="7" t="s">
        <v>3495</v>
      </c>
      <c r="F771" s="7" t="s">
        <v>464</v>
      </c>
      <c r="G771" s="5" t="s">
        <v>419</v>
      </c>
      <c r="H771" s="7" t="s">
        <v>452</v>
      </c>
      <c r="I771" s="5">
        <v>400</v>
      </c>
      <c r="J771" s="5" t="s">
        <v>4207</v>
      </c>
      <c r="K771" s="76" t="s">
        <v>3575</v>
      </c>
      <c r="L771" s="8">
        <v>4065419901702</v>
      </c>
      <c r="M771" s="7" t="s">
        <v>385</v>
      </c>
      <c r="N771" s="7" t="s">
        <v>44</v>
      </c>
      <c r="O771" s="5" t="s">
        <v>495</v>
      </c>
      <c r="P771" s="7" t="s">
        <v>579</v>
      </c>
      <c r="Q771" s="4">
        <v>1</v>
      </c>
      <c r="R771" s="8">
        <v>640411000000</v>
      </c>
      <c r="S771" s="7" t="s">
        <v>35</v>
      </c>
      <c r="T771" s="85">
        <v>90</v>
      </c>
      <c r="U771" s="73">
        <f t="shared" si="30"/>
        <v>90</v>
      </c>
      <c r="V771" s="85">
        <v>180</v>
      </c>
      <c r="W771" s="85">
        <f t="shared" si="31"/>
        <v>180</v>
      </c>
      <c r="X771" s="86"/>
      <c r="Y771" s="87"/>
      <c r="Z771" s="75"/>
      <c r="AA771" s="75"/>
    </row>
    <row r="772" spans="1:27" ht="90" customHeight="1">
      <c r="A772" s="75"/>
      <c r="B772" s="5" t="s">
        <v>433</v>
      </c>
      <c r="C772" s="7" t="s">
        <v>3939</v>
      </c>
      <c r="D772" s="7" t="s">
        <v>434</v>
      </c>
      <c r="E772" s="7" t="s">
        <v>3495</v>
      </c>
      <c r="F772" s="7" t="s">
        <v>464</v>
      </c>
      <c r="G772" s="5" t="s">
        <v>419</v>
      </c>
      <c r="H772" s="7" t="s">
        <v>452</v>
      </c>
      <c r="I772" s="5">
        <v>400</v>
      </c>
      <c r="J772" s="5" t="s">
        <v>4207</v>
      </c>
      <c r="K772" s="76" t="s">
        <v>3576</v>
      </c>
      <c r="L772" s="8">
        <v>4065419901726</v>
      </c>
      <c r="M772" s="7" t="s">
        <v>385</v>
      </c>
      <c r="N772" s="7" t="s">
        <v>44</v>
      </c>
      <c r="O772" s="5" t="s">
        <v>495</v>
      </c>
      <c r="P772" s="7">
        <v>8</v>
      </c>
      <c r="Q772" s="4">
        <v>1</v>
      </c>
      <c r="R772" s="8">
        <v>640411000000</v>
      </c>
      <c r="S772" s="7" t="s">
        <v>35</v>
      </c>
      <c r="T772" s="85">
        <v>90</v>
      </c>
      <c r="U772" s="73">
        <f t="shared" si="30"/>
        <v>90</v>
      </c>
      <c r="V772" s="85">
        <v>180</v>
      </c>
      <c r="W772" s="85">
        <f t="shared" si="31"/>
        <v>180</v>
      </c>
      <c r="X772" s="86"/>
      <c r="Y772" s="87"/>
      <c r="Z772" s="75"/>
      <c r="AA772" s="75"/>
    </row>
    <row r="773" spans="1:27" ht="90" customHeight="1">
      <c r="A773" s="75"/>
      <c r="B773" s="5" t="s">
        <v>433</v>
      </c>
      <c r="C773" s="7" t="s">
        <v>3939</v>
      </c>
      <c r="D773" s="7" t="s">
        <v>434</v>
      </c>
      <c r="E773" s="7" t="s">
        <v>3495</v>
      </c>
      <c r="F773" s="7" t="s">
        <v>463</v>
      </c>
      <c r="G773" s="7" t="s">
        <v>420</v>
      </c>
      <c r="H773" s="7" t="s">
        <v>452</v>
      </c>
      <c r="I773" s="7">
        <v>400</v>
      </c>
      <c r="J773" s="5" t="s">
        <v>4208</v>
      </c>
      <c r="K773" s="76" t="s">
        <v>750</v>
      </c>
      <c r="L773" s="8">
        <v>4065419805499</v>
      </c>
      <c r="M773" s="7" t="s">
        <v>170</v>
      </c>
      <c r="N773" s="7" t="s">
        <v>44</v>
      </c>
      <c r="O773" s="7" t="s">
        <v>449</v>
      </c>
      <c r="P773" s="7">
        <v>10</v>
      </c>
      <c r="Q773" s="9">
        <v>4</v>
      </c>
      <c r="R773" s="8" t="s">
        <v>424</v>
      </c>
      <c r="S773" s="7" t="s">
        <v>35</v>
      </c>
      <c r="T773" s="85">
        <v>110</v>
      </c>
      <c r="U773" s="73">
        <f t="shared" si="30"/>
        <v>440</v>
      </c>
      <c r="V773" s="85">
        <v>220</v>
      </c>
      <c r="W773" s="85">
        <f t="shared" si="31"/>
        <v>880</v>
      </c>
      <c r="X773" s="84"/>
      <c r="Y773" s="87"/>
      <c r="Z773" s="4"/>
      <c r="AA773" s="5"/>
    </row>
    <row r="774" spans="1:27" ht="90" customHeight="1">
      <c r="A774" s="75"/>
      <c r="B774" s="5" t="s">
        <v>433</v>
      </c>
      <c r="C774" s="7" t="s">
        <v>3939</v>
      </c>
      <c r="D774" s="7" t="s">
        <v>434</v>
      </c>
      <c r="E774" s="7" t="s">
        <v>3495</v>
      </c>
      <c r="F774" s="7" t="s">
        <v>463</v>
      </c>
      <c r="G774" s="7" t="s">
        <v>420</v>
      </c>
      <c r="H774" s="7" t="s">
        <v>452</v>
      </c>
      <c r="I774" s="7">
        <v>400</v>
      </c>
      <c r="J774" s="5" t="s">
        <v>4208</v>
      </c>
      <c r="K774" s="76" t="s">
        <v>751</v>
      </c>
      <c r="L774" s="8">
        <v>4065419805581</v>
      </c>
      <c r="M774" s="7" t="s">
        <v>170</v>
      </c>
      <c r="N774" s="7" t="s">
        <v>44</v>
      </c>
      <c r="O774" s="7" t="s">
        <v>449</v>
      </c>
      <c r="P774" s="7">
        <v>11</v>
      </c>
      <c r="Q774" s="9">
        <v>1</v>
      </c>
      <c r="R774" s="8" t="s">
        <v>424</v>
      </c>
      <c r="S774" s="7" t="s">
        <v>35</v>
      </c>
      <c r="T774" s="85">
        <v>110</v>
      </c>
      <c r="U774" s="73">
        <f t="shared" ref="U774:U801" si="32">T774*Q774</f>
        <v>110</v>
      </c>
      <c r="V774" s="85">
        <v>220</v>
      </c>
      <c r="W774" s="85">
        <f t="shared" ref="W774:W801" si="33">V774*Q774</f>
        <v>220</v>
      </c>
      <c r="X774" s="84"/>
      <c r="Y774" s="87"/>
      <c r="Z774" s="4"/>
      <c r="AA774" s="5"/>
    </row>
    <row r="775" spans="1:27" ht="90" customHeight="1">
      <c r="A775" s="75"/>
      <c r="B775" s="5" t="s">
        <v>433</v>
      </c>
      <c r="C775" s="7" t="s">
        <v>3939</v>
      </c>
      <c r="D775" s="7" t="s">
        <v>434</v>
      </c>
      <c r="E775" s="7" t="s">
        <v>3495</v>
      </c>
      <c r="F775" s="7" t="s">
        <v>463</v>
      </c>
      <c r="G775" s="7" t="s">
        <v>420</v>
      </c>
      <c r="H775" s="7" t="s">
        <v>452</v>
      </c>
      <c r="I775" s="7">
        <v>400</v>
      </c>
      <c r="J775" s="5" t="s">
        <v>4208</v>
      </c>
      <c r="K775" s="76" t="s">
        <v>752</v>
      </c>
      <c r="L775" s="8">
        <v>4065419805437</v>
      </c>
      <c r="M775" s="7" t="s">
        <v>170</v>
      </c>
      <c r="N775" s="7" t="s">
        <v>44</v>
      </c>
      <c r="O775" s="7" t="s">
        <v>449</v>
      </c>
      <c r="P775" s="7" t="s">
        <v>583</v>
      </c>
      <c r="Q775" s="9">
        <v>1</v>
      </c>
      <c r="R775" s="8" t="s">
        <v>424</v>
      </c>
      <c r="S775" s="7" t="s">
        <v>35</v>
      </c>
      <c r="T775" s="85">
        <v>110</v>
      </c>
      <c r="U775" s="73">
        <f t="shared" si="32"/>
        <v>110</v>
      </c>
      <c r="V775" s="85">
        <v>220</v>
      </c>
      <c r="W775" s="85">
        <f t="shared" si="33"/>
        <v>220</v>
      </c>
      <c r="X775" s="84"/>
      <c r="Y775" s="87"/>
      <c r="Z775" s="4"/>
      <c r="AA775" s="5"/>
    </row>
    <row r="776" spans="1:27" ht="90" customHeight="1">
      <c r="A776" s="75"/>
      <c r="B776" s="5" t="s">
        <v>433</v>
      </c>
      <c r="C776" s="7" t="s">
        <v>3939</v>
      </c>
      <c r="D776" s="7" t="s">
        <v>434</v>
      </c>
      <c r="E776" s="7" t="s">
        <v>3495</v>
      </c>
      <c r="F776" s="7" t="s">
        <v>463</v>
      </c>
      <c r="G776" s="7" t="s">
        <v>420</v>
      </c>
      <c r="H776" s="7" t="s">
        <v>452</v>
      </c>
      <c r="I776" s="7">
        <v>400</v>
      </c>
      <c r="J776" s="5" t="s">
        <v>4208</v>
      </c>
      <c r="K776" s="76" t="s">
        <v>753</v>
      </c>
      <c r="L776" s="8">
        <v>4065419801781</v>
      </c>
      <c r="M776" s="7" t="s">
        <v>170</v>
      </c>
      <c r="N776" s="7" t="s">
        <v>44</v>
      </c>
      <c r="O776" s="7" t="s">
        <v>449</v>
      </c>
      <c r="P776" s="7" t="s">
        <v>585</v>
      </c>
      <c r="Q776" s="9">
        <v>2</v>
      </c>
      <c r="R776" s="8" t="s">
        <v>424</v>
      </c>
      <c r="S776" s="7" t="s">
        <v>35</v>
      </c>
      <c r="T776" s="85">
        <v>110</v>
      </c>
      <c r="U776" s="73">
        <f t="shared" si="32"/>
        <v>220</v>
      </c>
      <c r="V776" s="85">
        <v>220</v>
      </c>
      <c r="W776" s="85">
        <f t="shared" si="33"/>
        <v>440</v>
      </c>
      <c r="X776" s="84"/>
      <c r="Y776" s="87"/>
      <c r="Z776" s="4"/>
      <c r="AA776" s="5"/>
    </row>
    <row r="777" spans="1:27" ht="90" customHeight="1">
      <c r="A777" s="75"/>
      <c r="B777" s="5" t="s">
        <v>433</v>
      </c>
      <c r="C777" s="7" t="s">
        <v>3939</v>
      </c>
      <c r="D777" s="7" t="s">
        <v>434</v>
      </c>
      <c r="E777" s="7" t="s">
        <v>3495</v>
      </c>
      <c r="F777" s="7" t="s">
        <v>463</v>
      </c>
      <c r="G777" s="7" t="s">
        <v>420</v>
      </c>
      <c r="H777" s="7" t="s">
        <v>452</v>
      </c>
      <c r="I777" s="7">
        <v>400</v>
      </c>
      <c r="J777" s="5" t="s">
        <v>4208</v>
      </c>
      <c r="K777" s="76" t="s">
        <v>754</v>
      </c>
      <c r="L777" s="8">
        <v>4065419805505</v>
      </c>
      <c r="M777" s="7" t="s">
        <v>170</v>
      </c>
      <c r="N777" s="7" t="s">
        <v>44</v>
      </c>
      <c r="O777" s="7" t="s">
        <v>449</v>
      </c>
      <c r="P777" s="7" t="s">
        <v>586</v>
      </c>
      <c r="Q777" s="9">
        <v>1</v>
      </c>
      <c r="R777" s="8" t="s">
        <v>424</v>
      </c>
      <c r="S777" s="7" t="s">
        <v>35</v>
      </c>
      <c r="T777" s="85">
        <v>110</v>
      </c>
      <c r="U777" s="73">
        <f t="shared" si="32"/>
        <v>110</v>
      </c>
      <c r="V777" s="85">
        <v>220</v>
      </c>
      <c r="W777" s="85">
        <f t="shared" si="33"/>
        <v>220</v>
      </c>
      <c r="X777" s="84"/>
      <c r="Y777" s="87"/>
      <c r="Z777" s="4"/>
      <c r="AA777" s="5"/>
    </row>
    <row r="778" spans="1:27" ht="90" customHeight="1">
      <c r="A778" s="5"/>
      <c r="B778" s="5" t="s">
        <v>433</v>
      </c>
      <c r="C778" s="7" t="s">
        <v>3939</v>
      </c>
      <c r="D778" s="78" t="s">
        <v>434</v>
      </c>
      <c r="E778" s="7" t="s">
        <v>3495</v>
      </c>
      <c r="F778" s="7" t="s">
        <v>463</v>
      </c>
      <c r="G778" s="76" t="s">
        <v>3504</v>
      </c>
      <c r="H778" s="78" t="s">
        <v>452</v>
      </c>
      <c r="I778" s="5">
        <v>400</v>
      </c>
      <c r="J778" s="5" t="s">
        <v>4208</v>
      </c>
      <c r="K778" s="76" t="s">
        <v>3577</v>
      </c>
      <c r="L778" s="8">
        <v>4065419801774</v>
      </c>
      <c r="M778" s="78" t="s">
        <v>170</v>
      </c>
      <c r="N778" s="78" t="s">
        <v>44</v>
      </c>
      <c r="O778" s="5" t="s">
        <v>449</v>
      </c>
      <c r="P778" s="78" t="s">
        <v>3548</v>
      </c>
      <c r="Q778" s="4">
        <v>1</v>
      </c>
      <c r="R778" s="78" t="s">
        <v>424</v>
      </c>
      <c r="S778" s="78" t="s">
        <v>3505</v>
      </c>
      <c r="T778" s="85">
        <v>110</v>
      </c>
      <c r="U778" s="73">
        <f t="shared" si="32"/>
        <v>110</v>
      </c>
      <c r="V778" s="85">
        <v>220</v>
      </c>
      <c r="W778" s="85">
        <f t="shared" si="33"/>
        <v>220</v>
      </c>
      <c r="X778" s="86"/>
      <c r="Y778" s="87"/>
      <c r="Z778" s="75"/>
      <c r="AA778" s="75"/>
    </row>
    <row r="779" spans="1:27" ht="90" customHeight="1">
      <c r="A779" s="75"/>
      <c r="B779" s="5" t="s">
        <v>433</v>
      </c>
      <c r="C779" s="7" t="s">
        <v>3939</v>
      </c>
      <c r="D779" s="7" t="s">
        <v>434</v>
      </c>
      <c r="E779" s="7" t="s">
        <v>3495</v>
      </c>
      <c r="F779" s="7" t="s">
        <v>463</v>
      </c>
      <c r="G779" s="7" t="s">
        <v>420</v>
      </c>
      <c r="H779" s="7" t="s">
        <v>452</v>
      </c>
      <c r="I779" s="7">
        <v>400</v>
      </c>
      <c r="J779" s="5" t="s">
        <v>4208</v>
      </c>
      <c r="K779" s="76" t="s">
        <v>542</v>
      </c>
      <c r="L779" s="8">
        <v>4065419801767</v>
      </c>
      <c r="M779" s="7" t="s">
        <v>170</v>
      </c>
      <c r="N779" s="7" t="s">
        <v>44</v>
      </c>
      <c r="O779" s="7" t="s">
        <v>449</v>
      </c>
      <c r="P779" s="7">
        <v>7</v>
      </c>
      <c r="Q779" s="9">
        <v>1</v>
      </c>
      <c r="R779" s="8" t="s">
        <v>424</v>
      </c>
      <c r="S779" s="7" t="s">
        <v>35</v>
      </c>
      <c r="T779" s="85">
        <v>110</v>
      </c>
      <c r="U779" s="73">
        <f t="shared" si="32"/>
        <v>110</v>
      </c>
      <c r="V779" s="85">
        <v>220</v>
      </c>
      <c r="W779" s="85">
        <f t="shared" si="33"/>
        <v>220</v>
      </c>
      <c r="X779" s="84"/>
      <c r="Y779" s="87"/>
      <c r="Z779" s="4"/>
      <c r="AA779" s="5"/>
    </row>
    <row r="780" spans="1:27" ht="90" customHeight="1">
      <c r="A780" s="75"/>
      <c r="B780" s="5" t="s">
        <v>433</v>
      </c>
      <c r="C780" s="7" t="s">
        <v>3939</v>
      </c>
      <c r="D780" s="7" t="s">
        <v>434</v>
      </c>
      <c r="E780" s="7" t="s">
        <v>3495</v>
      </c>
      <c r="F780" s="7" t="s">
        <v>463</v>
      </c>
      <c r="G780" s="7" t="s">
        <v>420</v>
      </c>
      <c r="H780" s="7" t="s">
        <v>452</v>
      </c>
      <c r="I780" s="7">
        <v>400</v>
      </c>
      <c r="J780" s="5" t="s">
        <v>4208</v>
      </c>
      <c r="K780" s="76" t="s">
        <v>745</v>
      </c>
      <c r="L780" s="8">
        <v>4065419805543</v>
      </c>
      <c r="M780" s="7" t="s">
        <v>170</v>
      </c>
      <c r="N780" s="7" t="s">
        <v>44</v>
      </c>
      <c r="O780" s="7" t="s">
        <v>449</v>
      </c>
      <c r="P780" s="7" t="s">
        <v>579</v>
      </c>
      <c r="Q780" s="9">
        <v>1</v>
      </c>
      <c r="R780" s="8" t="s">
        <v>424</v>
      </c>
      <c r="S780" s="7" t="s">
        <v>35</v>
      </c>
      <c r="T780" s="85">
        <v>110</v>
      </c>
      <c r="U780" s="73">
        <f t="shared" si="32"/>
        <v>110</v>
      </c>
      <c r="V780" s="85">
        <v>220</v>
      </c>
      <c r="W780" s="85">
        <f t="shared" si="33"/>
        <v>220</v>
      </c>
      <c r="X780" s="84"/>
      <c r="Y780" s="87"/>
      <c r="Z780" s="4"/>
      <c r="AA780" s="5"/>
    </row>
    <row r="781" spans="1:27" ht="90" customHeight="1">
      <c r="A781" s="75"/>
      <c r="B781" s="5" t="s">
        <v>433</v>
      </c>
      <c r="C781" s="7" t="s">
        <v>3939</v>
      </c>
      <c r="D781" s="7" t="s">
        <v>434</v>
      </c>
      <c r="E781" s="7" t="s">
        <v>3495</v>
      </c>
      <c r="F781" s="7" t="s">
        <v>463</v>
      </c>
      <c r="G781" s="7" t="s">
        <v>420</v>
      </c>
      <c r="H781" s="7" t="s">
        <v>452</v>
      </c>
      <c r="I781" s="7">
        <v>400</v>
      </c>
      <c r="J781" s="5" t="s">
        <v>4208</v>
      </c>
      <c r="K781" s="76" t="s">
        <v>746</v>
      </c>
      <c r="L781" s="8">
        <v>4065419805574</v>
      </c>
      <c r="M781" s="7" t="s">
        <v>170</v>
      </c>
      <c r="N781" s="7" t="s">
        <v>44</v>
      </c>
      <c r="O781" s="7" t="s">
        <v>449</v>
      </c>
      <c r="P781" s="7">
        <v>8</v>
      </c>
      <c r="Q781" s="9">
        <v>4</v>
      </c>
      <c r="R781" s="8" t="s">
        <v>424</v>
      </c>
      <c r="S781" s="7" t="s">
        <v>35</v>
      </c>
      <c r="T781" s="85">
        <v>110</v>
      </c>
      <c r="U781" s="73">
        <f t="shared" si="32"/>
        <v>440</v>
      </c>
      <c r="V781" s="85">
        <v>220</v>
      </c>
      <c r="W781" s="85">
        <f t="shared" si="33"/>
        <v>880</v>
      </c>
      <c r="X781" s="84"/>
      <c r="Y781" s="87"/>
      <c r="Z781" s="4"/>
      <c r="AA781" s="5"/>
    </row>
    <row r="782" spans="1:27" ht="90" customHeight="1">
      <c r="A782" s="75"/>
      <c r="B782" s="5" t="s">
        <v>433</v>
      </c>
      <c r="C782" s="7" t="s">
        <v>3939</v>
      </c>
      <c r="D782" s="7" t="s">
        <v>434</v>
      </c>
      <c r="E782" s="7" t="s">
        <v>3495</v>
      </c>
      <c r="F782" s="7" t="s">
        <v>463</v>
      </c>
      <c r="G782" s="7" t="s">
        <v>420</v>
      </c>
      <c r="H782" s="7" t="s">
        <v>452</v>
      </c>
      <c r="I782" s="7">
        <v>400</v>
      </c>
      <c r="J782" s="5" t="s">
        <v>4208</v>
      </c>
      <c r="K782" s="76" t="s">
        <v>747</v>
      </c>
      <c r="L782" s="8">
        <v>4065419805536</v>
      </c>
      <c r="M782" s="7" t="s">
        <v>170</v>
      </c>
      <c r="N782" s="7" t="s">
        <v>44</v>
      </c>
      <c r="O782" s="7" t="s">
        <v>449</v>
      </c>
      <c r="P782" s="7" t="s">
        <v>580</v>
      </c>
      <c r="Q782" s="9">
        <v>3</v>
      </c>
      <c r="R782" s="8" t="s">
        <v>424</v>
      </c>
      <c r="S782" s="7" t="s">
        <v>35</v>
      </c>
      <c r="T782" s="85">
        <v>110</v>
      </c>
      <c r="U782" s="73">
        <f t="shared" si="32"/>
        <v>330</v>
      </c>
      <c r="V782" s="85">
        <v>220</v>
      </c>
      <c r="W782" s="85">
        <f t="shared" si="33"/>
        <v>660</v>
      </c>
      <c r="X782" s="84"/>
      <c r="Y782" s="87"/>
      <c r="Z782" s="4"/>
      <c r="AA782" s="5"/>
    </row>
    <row r="783" spans="1:27" ht="90" customHeight="1">
      <c r="A783" s="75"/>
      <c r="B783" s="5" t="s">
        <v>433</v>
      </c>
      <c r="C783" s="7" t="s">
        <v>3939</v>
      </c>
      <c r="D783" s="7" t="s">
        <v>434</v>
      </c>
      <c r="E783" s="7" t="s">
        <v>3495</v>
      </c>
      <c r="F783" s="7" t="s">
        <v>463</v>
      </c>
      <c r="G783" s="7" t="s">
        <v>420</v>
      </c>
      <c r="H783" s="7" t="s">
        <v>452</v>
      </c>
      <c r="I783" s="7">
        <v>400</v>
      </c>
      <c r="J783" s="5" t="s">
        <v>4208</v>
      </c>
      <c r="K783" s="76" t="s">
        <v>748</v>
      </c>
      <c r="L783" s="8">
        <v>4065419805512</v>
      </c>
      <c r="M783" s="7" t="s">
        <v>170</v>
      </c>
      <c r="N783" s="7" t="s">
        <v>44</v>
      </c>
      <c r="O783" s="7" t="s">
        <v>449</v>
      </c>
      <c r="P783" s="7">
        <v>9</v>
      </c>
      <c r="Q783" s="9">
        <v>2</v>
      </c>
      <c r="R783" s="8" t="s">
        <v>424</v>
      </c>
      <c r="S783" s="7" t="s">
        <v>35</v>
      </c>
      <c r="T783" s="85">
        <v>110</v>
      </c>
      <c r="U783" s="73">
        <f t="shared" si="32"/>
        <v>220</v>
      </c>
      <c r="V783" s="85">
        <v>220</v>
      </c>
      <c r="W783" s="85">
        <f t="shared" si="33"/>
        <v>440</v>
      </c>
      <c r="X783" s="84"/>
      <c r="Y783" s="87"/>
      <c r="Z783" s="4"/>
      <c r="AA783" s="5"/>
    </row>
    <row r="784" spans="1:27" ht="90" customHeight="1">
      <c r="A784" s="75"/>
      <c r="B784" s="5" t="s">
        <v>433</v>
      </c>
      <c r="C784" s="7" t="s">
        <v>3939</v>
      </c>
      <c r="D784" s="7" t="s">
        <v>434</v>
      </c>
      <c r="E784" s="7" t="s">
        <v>3495</v>
      </c>
      <c r="F784" s="7" t="s">
        <v>463</v>
      </c>
      <c r="G784" s="7" t="s">
        <v>420</v>
      </c>
      <c r="H784" s="7" t="s">
        <v>452</v>
      </c>
      <c r="I784" s="7">
        <v>400</v>
      </c>
      <c r="J784" s="5" t="s">
        <v>4208</v>
      </c>
      <c r="K784" s="76" t="s">
        <v>749</v>
      </c>
      <c r="L784" s="8">
        <v>4065419805529</v>
      </c>
      <c r="M784" s="7" t="s">
        <v>170</v>
      </c>
      <c r="N784" s="7" t="s">
        <v>44</v>
      </c>
      <c r="O784" s="7" t="s">
        <v>449</v>
      </c>
      <c r="P784" s="7" t="s">
        <v>581</v>
      </c>
      <c r="Q784" s="9">
        <v>1</v>
      </c>
      <c r="R784" s="8" t="s">
        <v>424</v>
      </c>
      <c r="S784" s="7" t="s">
        <v>35</v>
      </c>
      <c r="T784" s="85">
        <v>110</v>
      </c>
      <c r="U784" s="73">
        <f t="shared" si="32"/>
        <v>110</v>
      </c>
      <c r="V784" s="85">
        <v>220</v>
      </c>
      <c r="W784" s="85">
        <f t="shared" si="33"/>
        <v>220</v>
      </c>
      <c r="X784" s="84"/>
      <c r="Y784" s="87"/>
      <c r="Z784" s="4"/>
      <c r="AA784" s="5"/>
    </row>
    <row r="785" spans="1:27" ht="90" customHeight="1">
      <c r="A785" s="75"/>
      <c r="B785" s="5" t="s">
        <v>433</v>
      </c>
      <c r="C785" s="7" t="s">
        <v>3939</v>
      </c>
      <c r="D785" s="7" t="s">
        <v>434</v>
      </c>
      <c r="E785" s="7" t="s">
        <v>3495</v>
      </c>
      <c r="F785" s="7" t="s">
        <v>464</v>
      </c>
      <c r="G785" s="7" t="s">
        <v>421</v>
      </c>
      <c r="H785" s="7" t="s">
        <v>454</v>
      </c>
      <c r="I785" s="7">
        <v>400</v>
      </c>
      <c r="J785" s="5" t="s">
        <v>4209</v>
      </c>
      <c r="K785" s="76" t="s">
        <v>568</v>
      </c>
      <c r="L785" s="8">
        <v>4065419046304</v>
      </c>
      <c r="M785" s="7" t="s">
        <v>189</v>
      </c>
      <c r="N785" s="7" t="s">
        <v>111</v>
      </c>
      <c r="O785" s="7" t="s">
        <v>471</v>
      </c>
      <c r="P785" s="7">
        <v>5</v>
      </c>
      <c r="Q785" s="9">
        <v>3</v>
      </c>
      <c r="R785" s="8" t="s">
        <v>424</v>
      </c>
      <c r="S785" s="7" t="s">
        <v>36</v>
      </c>
      <c r="T785" s="85">
        <v>62.5</v>
      </c>
      <c r="U785" s="73">
        <f t="shared" si="32"/>
        <v>187.5</v>
      </c>
      <c r="V785" s="85">
        <v>125</v>
      </c>
      <c r="W785" s="85">
        <f t="shared" si="33"/>
        <v>375</v>
      </c>
      <c r="X785" s="84"/>
      <c r="Y785" s="87"/>
      <c r="Z785" s="4"/>
      <c r="AA785" s="5"/>
    </row>
    <row r="786" spans="1:27" ht="90" customHeight="1">
      <c r="A786" s="75"/>
      <c r="B786" s="5" t="s">
        <v>433</v>
      </c>
      <c r="C786" s="7" t="s">
        <v>3939</v>
      </c>
      <c r="D786" s="7" t="s">
        <v>434</v>
      </c>
      <c r="E786" s="7" t="s">
        <v>3495</v>
      </c>
      <c r="F786" s="7" t="s">
        <v>464</v>
      </c>
      <c r="G786" s="7" t="s">
        <v>421</v>
      </c>
      <c r="H786" s="7" t="s">
        <v>454</v>
      </c>
      <c r="I786" s="7">
        <v>400</v>
      </c>
      <c r="J786" s="5" t="s">
        <v>4209</v>
      </c>
      <c r="K786" s="76" t="s">
        <v>2078</v>
      </c>
      <c r="L786" s="8">
        <v>4065419046205</v>
      </c>
      <c r="M786" s="7" t="s">
        <v>189</v>
      </c>
      <c r="N786" s="7" t="s">
        <v>111</v>
      </c>
      <c r="O786" s="7" t="s">
        <v>471</v>
      </c>
      <c r="P786" s="7" t="s">
        <v>577</v>
      </c>
      <c r="Q786" s="9">
        <v>2</v>
      </c>
      <c r="R786" s="8" t="s">
        <v>424</v>
      </c>
      <c r="S786" s="7" t="s">
        <v>36</v>
      </c>
      <c r="T786" s="85">
        <v>62.5</v>
      </c>
      <c r="U786" s="73">
        <f t="shared" si="32"/>
        <v>125</v>
      </c>
      <c r="V786" s="85">
        <v>125</v>
      </c>
      <c r="W786" s="85">
        <f t="shared" si="33"/>
        <v>250</v>
      </c>
      <c r="X786" s="84"/>
      <c r="Y786" s="87"/>
      <c r="Z786" s="4"/>
      <c r="AA786" s="5"/>
    </row>
    <row r="787" spans="1:27" ht="90" customHeight="1">
      <c r="A787" s="75"/>
      <c r="B787" s="5" t="s">
        <v>433</v>
      </c>
      <c r="C787" s="7" t="s">
        <v>3939</v>
      </c>
      <c r="D787" s="7" t="s">
        <v>434</v>
      </c>
      <c r="E787" s="7" t="s">
        <v>3495</v>
      </c>
      <c r="F787" s="7" t="s">
        <v>464</v>
      </c>
      <c r="G787" s="7" t="s">
        <v>421</v>
      </c>
      <c r="H787" s="7" t="s">
        <v>454</v>
      </c>
      <c r="I787" s="7">
        <v>400</v>
      </c>
      <c r="J787" s="5" t="s">
        <v>4209</v>
      </c>
      <c r="K787" s="76" t="s">
        <v>2079</v>
      </c>
      <c r="L787" s="8">
        <v>4065419046250</v>
      </c>
      <c r="M787" s="7" t="s">
        <v>189</v>
      </c>
      <c r="N787" s="7" t="s">
        <v>111</v>
      </c>
      <c r="O787" s="7" t="s">
        <v>471</v>
      </c>
      <c r="P787" s="7">
        <v>6</v>
      </c>
      <c r="Q787" s="9">
        <v>1</v>
      </c>
      <c r="R787" s="8" t="s">
        <v>424</v>
      </c>
      <c r="S787" s="7" t="s">
        <v>36</v>
      </c>
      <c r="T787" s="85">
        <v>62.5</v>
      </c>
      <c r="U787" s="73">
        <f t="shared" si="32"/>
        <v>62.5</v>
      </c>
      <c r="V787" s="85">
        <v>125</v>
      </c>
      <c r="W787" s="85">
        <f t="shared" si="33"/>
        <v>125</v>
      </c>
      <c r="X787" s="84"/>
      <c r="Y787" s="87"/>
      <c r="Z787" s="4"/>
      <c r="AA787" s="5"/>
    </row>
    <row r="788" spans="1:27" ht="90" customHeight="1">
      <c r="A788" s="75"/>
      <c r="B788" s="5" t="s">
        <v>433</v>
      </c>
      <c r="C788" s="7" t="s">
        <v>3939</v>
      </c>
      <c r="D788" s="7" t="s">
        <v>434</v>
      </c>
      <c r="E788" s="7" t="s">
        <v>3495</v>
      </c>
      <c r="F788" s="7" t="s">
        <v>464</v>
      </c>
      <c r="G788" s="7" t="s">
        <v>421</v>
      </c>
      <c r="H788" s="7" t="s">
        <v>454</v>
      </c>
      <c r="I788" s="7">
        <v>400</v>
      </c>
      <c r="J788" s="5" t="s">
        <v>4209</v>
      </c>
      <c r="K788" s="76" t="s">
        <v>2080</v>
      </c>
      <c r="L788" s="8">
        <v>4065419049923</v>
      </c>
      <c r="M788" s="7" t="s">
        <v>189</v>
      </c>
      <c r="N788" s="7" t="s">
        <v>111</v>
      </c>
      <c r="O788" s="7" t="s">
        <v>471</v>
      </c>
      <c r="P788" s="7">
        <v>7</v>
      </c>
      <c r="Q788" s="9">
        <v>1</v>
      </c>
      <c r="R788" s="8" t="s">
        <v>424</v>
      </c>
      <c r="S788" s="7" t="s">
        <v>36</v>
      </c>
      <c r="T788" s="85">
        <v>62.5</v>
      </c>
      <c r="U788" s="73">
        <f t="shared" si="32"/>
        <v>62.5</v>
      </c>
      <c r="V788" s="85">
        <v>125</v>
      </c>
      <c r="W788" s="85">
        <f t="shared" si="33"/>
        <v>125</v>
      </c>
      <c r="X788" s="84"/>
      <c r="Y788" s="87"/>
      <c r="Z788" s="4"/>
      <c r="AA788" s="5"/>
    </row>
    <row r="789" spans="1:27" ht="90" customHeight="1">
      <c r="A789" s="75"/>
      <c r="B789" s="5" t="s">
        <v>433</v>
      </c>
      <c r="C789" s="7" t="s">
        <v>3939</v>
      </c>
      <c r="D789" s="7" t="s">
        <v>434</v>
      </c>
      <c r="E789" s="7" t="s">
        <v>3495</v>
      </c>
      <c r="F789" s="7" t="s">
        <v>464</v>
      </c>
      <c r="G789" s="7" t="s">
        <v>421</v>
      </c>
      <c r="H789" s="7" t="s">
        <v>454</v>
      </c>
      <c r="I789" s="7">
        <v>400</v>
      </c>
      <c r="J789" s="5" t="s">
        <v>4210</v>
      </c>
      <c r="K789" s="76" t="s">
        <v>2129</v>
      </c>
      <c r="L789" s="8">
        <v>4065419042269</v>
      </c>
      <c r="M789" s="7" t="s">
        <v>189</v>
      </c>
      <c r="N789" s="7" t="s">
        <v>111</v>
      </c>
      <c r="O789" s="7" t="s">
        <v>450</v>
      </c>
      <c r="P789" s="7" t="s">
        <v>584</v>
      </c>
      <c r="Q789" s="9">
        <v>1</v>
      </c>
      <c r="R789" s="8" t="s">
        <v>424</v>
      </c>
      <c r="S789" s="7" t="s">
        <v>36</v>
      </c>
      <c r="T789" s="85">
        <v>62.5</v>
      </c>
      <c r="U789" s="73">
        <f t="shared" si="32"/>
        <v>62.5</v>
      </c>
      <c r="V789" s="85">
        <v>125</v>
      </c>
      <c r="W789" s="85">
        <f t="shared" si="33"/>
        <v>125</v>
      </c>
      <c r="X789" s="84"/>
      <c r="Y789" s="87"/>
      <c r="Z789" s="4"/>
      <c r="AA789" s="5"/>
    </row>
    <row r="790" spans="1:27" ht="90" customHeight="1">
      <c r="A790" s="75"/>
      <c r="B790" s="5" t="s">
        <v>433</v>
      </c>
      <c r="C790" s="7" t="s">
        <v>3939</v>
      </c>
      <c r="D790" s="7" t="s">
        <v>434</v>
      </c>
      <c r="E790" s="7" t="s">
        <v>3495</v>
      </c>
      <c r="F790" s="7" t="s">
        <v>464</v>
      </c>
      <c r="G790" s="7" t="s">
        <v>421</v>
      </c>
      <c r="H790" s="7" t="s">
        <v>454</v>
      </c>
      <c r="I790" s="7">
        <v>400</v>
      </c>
      <c r="J790" s="5" t="s">
        <v>4210</v>
      </c>
      <c r="K790" s="76" t="s">
        <v>2130</v>
      </c>
      <c r="L790" s="8">
        <v>4065419038583</v>
      </c>
      <c r="M790" s="7" t="s">
        <v>189</v>
      </c>
      <c r="N790" s="7" t="s">
        <v>111</v>
      </c>
      <c r="O790" s="7" t="s">
        <v>450</v>
      </c>
      <c r="P790" s="7" t="s">
        <v>576</v>
      </c>
      <c r="Q790" s="9">
        <v>1</v>
      </c>
      <c r="R790" s="8" t="s">
        <v>424</v>
      </c>
      <c r="S790" s="7" t="s">
        <v>36</v>
      </c>
      <c r="T790" s="85">
        <v>62.5</v>
      </c>
      <c r="U790" s="73">
        <f t="shared" si="32"/>
        <v>62.5</v>
      </c>
      <c r="V790" s="85">
        <v>125</v>
      </c>
      <c r="W790" s="85">
        <f t="shared" si="33"/>
        <v>125</v>
      </c>
      <c r="X790" s="84"/>
      <c r="Y790" s="87"/>
      <c r="Z790" s="4"/>
      <c r="AA790" s="5"/>
    </row>
    <row r="791" spans="1:27" ht="90" customHeight="1">
      <c r="A791" s="75"/>
      <c r="B791" s="5" t="s">
        <v>433</v>
      </c>
      <c r="C791" s="7" t="s">
        <v>3939</v>
      </c>
      <c r="D791" s="7" t="s">
        <v>434</v>
      </c>
      <c r="E791" s="7" t="s">
        <v>3495</v>
      </c>
      <c r="F791" s="7" t="s">
        <v>464</v>
      </c>
      <c r="G791" s="7" t="s">
        <v>421</v>
      </c>
      <c r="H791" s="7" t="s">
        <v>454</v>
      </c>
      <c r="I791" s="7">
        <v>400</v>
      </c>
      <c r="J791" s="5" t="s">
        <v>4210</v>
      </c>
      <c r="K791" s="76" t="s">
        <v>2131</v>
      </c>
      <c r="L791" s="8">
        <v>4065419042252</v>
      </c>
      <c r="M791" s="7" t="s">
        <v>189</v>
      </c>
      <c r="N791" s="7" t="s">
        <v>111</v>
      </c>
      <c r="O791" s="7" t="s">
        <v>450</v>
      </c>
      <c r="P791" s="7">
        <v>5</v>
      </c>
      <c r="Q791" s="9">
        <v>3</v>
      </c>
      <c r="R791" s="8" t="s">
        <v>424</v>
      </c>
      <c r="S791" s="7" t="s">
        <v>36</v>
      </c>
      <c r="T791" s="85">
        <v>62.5</v>
      </c>
      <c r="U791" s="73">
        <f t="shared" si="32"/>
        <v>187.5</v>
      </c>
      <c r="V791" s="85">
        <v>125</v>
      </c>
      <c r="W791" s="85">
        <f t="shared" si="33"/>
        <v>375</v>
      </c>
      <c r="X791" s="84"/>
      <c r="Y791" s="87"/>
      <c r="Z791" s="4"/>
      <c r="AA791" s="5"/>
    </row>
    <row r="792" spans="1:27" ht="90" customHeight="1">
      <c r="A792" s="75"/>
      <c r="B792" s="5" t="s">
        <v>433</v>
      </c>
      <c r="C792" s="7" t="s">
        <v>3939</v>
      </c>
      <c r="D792" s="7" t="s">
        <v>434</v>
      </c>
      <c r="E792" s="7" t="s">
        <v>3495</v>
      </c>
      <c r="F792" s="7" t="s">
        <v>464</v>
      </c>
      <c r="G792" s="7" t="s">
        <v>421</v>
      </c>
      <c r="H792" s="7" t="s">
        <v>454</v>
      </c>
      <c r="I792" s="7">
        <v>400</v>
      </c>
      <c r="J792" s="5" t="s">
        <v>4210</v>
      </c>
      <c r="K792" s="76" t="s">
        <v>2132</v>
      </c>
      <c r="L792" s="8">
        <v>4065419038613</v>
      </c>
      <c r="M792" s="7" t="s">
        <v>189</v>
      </c>
      <c r="N792" s="7" t="s">
        <v>111</v>
      </c>
      <c r="O792" s="7" t="s">
        <v>450</v>
      </c>
      <c r="P792" s="7" t="s">
        <v>577</v>
      </c>
      <c r="Q792" s="9">
        <v>2</v>
      </c>
      <c r="R792" s="8" t="s">
        <v>424</v>
      </c>
      <c r="S792" s="7" t="s">
        <v>36</v>
      </c>
      <c r="T792" s="85">
        <v>62.5</v>
      </c>
      <c r="U792" s="73">
        <f t="shared" si="32"/>
        <v>125</v>
      </c>
      <c r="V792" s="85">
        <v>125</v>
      </c>
      <c r="W792" s="85">
        <f t="shared" si="33"/>
        <v>250</v>
      </c>
      <c r="X792" s="84"/>
      <c r="Y792" s="87"/>
      <c r="Z792" s="4"/>
      <c r="AA792" s="5"/>
    </row>
    <row r="793" spans="1:27" ht="90" customHeight="1">
      <c r="A793" s="75"/>
      <c r="B793" s="5" t="s">
        <v>433</v>
      </c>
      <c r="C793" s="7" t="s">
        <v>3939</v>
      </c>
      <c r="D793" s="7" t="s">
        <v>434</v>
      </c>
      <c r="E793" s="7" t="s">
        <v>3495</v>
      </c>
      <c r="F793" s="7" t="s">
        <v>464</v>
      </c>
      <c r="G793" s="7" t="s">
        <v>421</v>
      </c>
      <c r="H793" s="7" t="s">
        <v>454</v>
      </c>
      <c r="I793" s="7">
        <v>400</v>
      </c>
      <c r="J793" s="5" t="s">
        <v>4210</v>
      </c>
      <c r="K793" s="76" t="s">
        <v>2133</v>
      </c>
      <c r="L793" s="8">
        <v>4065419042245</v>
      </c>
      <c r="M793" s="7" t="s">
        <v>189</v>
      </c>
      <c r="N793" s="7" t="s">
        <v>111</v>
      </c>
      <c r="O793" s="7" t="s">
        <v>450</v>
      </c>
      <c r="P793" s="7">
        <v>6</v>
      </c>
      <c r="Q793" s="9">
        <v>1</v>
      </c>
      <c r="R793" s="8" t="s">
        <v>424</v>
      </c>
      <c r="S793" s="7" t="s">
        <v>36</v>
      </c>
      <c r="T793" s="85">
        <v>62.5</v>
      </c>
      <c r="U793" s="73">
        <f t="shared" si="32"/>
        <v>62.5</v>
      </c>
      <c r="V793" s="85">
        <v>125</v>
      </c>
      <c r="W793" s="85">
        <f t="shared" si="33"/>
        <v>125</v>
      </c>
      <c r="X793" s="84"/>
      <c r="Y793" s="87"/>
      <c r="Z793" s="4"/>
      <c r="AA793" s="5"/>
    </row>
    <row r="794" spans="1:27" ht="90" customHeight="1">
      <c r="A794" s="75"/>
      <c r="B794" s="5" t="s">
        <v>433</v>
      </c>
      <c r="C794" s="7" t="s">
        <v>3939</v>
      </c>
      <c r="D794" s="7" t="s">
        <v>434</v>
      </c>
      <c r="E794" s="7" t="s">
        <v>3495</v>
      </c>
      <c r="F794" s="7" t="s">
        <v>464</v>
      </c>
      <c r="G794" s="7" t="s">
        <v>421</v>
      </c>
      <c r="H794" s="7" t="s">
        <v>454</v>
      </c>
      <c r="I794" s="7">
        <v>400</v>
      </c>
      <c r="J794" s="5" t="s">
        <v>4210</v>
      </c>
      <c r="K794" s="76" t="s">
        <v>2134</v>
      </c>
      <c r="L794" s="8">
        <v>4065419042290</v>
      </c>
      <c r="M794" s="7" t="s">
        <v>189</v>
      </c>
      <c r="N794" s="7" t="s">
        <v>111</v>
      </c>
      <c r="O794" s="7" t="s">
        <v>450</v>
      </c>
      <c r="P794" s="7" t="s">
        <v>578</v>
      </c>
      <c r="Q794" s="9">
        <v>1</v>
      </c>
      <c r="R794" s="8" t="s">
        <v>424</v>
      </c>
      <c r="S794" s="7" t="s">
        <v>36</v>
      </c>
      <c r="T794" s="85">
        <v>62.5</v>
      </c>
      <c r="U794" s="73">
        <f t="shared" si="32"/>
        <v>62.5</v>
      </c>
      <c r="V794" s="85">
        <v>125</v>
      </c>
      <c r="W794" s="85">
        <f t="shared" si="33"/>
        <v>125</v>
      </c>
      <c r="X794" s="84"/>
      <c r="Y794" s="87"/>
      <c r="Z794" s="4"/>
      <c r="AA794" s="5"/>
    </row>
    <row r="795" spans="1:27" ht="90" customHeight="1">
      <c r="A795" s="75"/>
      <c r="B795" s="5" t="s">
        <v>433</v>
      </c>
      <c r="C795" s="7" t="s">
        <v>3939</v>
      </c>
      <c r="D795" s="7" t="s">
        <v>434</v>
      </c>
      <c r="E795" s="7" t="s">
        <v>3495</v>
      </c>
      <c r="F795" s="7" t="s">
        <v>464</v>
      </c>
      <c r="G795" s="7" t="s">
        <v>418</v>
      </c>
      <c r="H795" s="7" t="s">
        <v>453</v>
      </c>
      <c r="I795" s="7">
        <v>400</v>
      </c>
      <c r="J795" s="5" t="s">
        <v>4211</v>
      </c>
      <c r="K795" s="76" t="s">
        <v>2471</v>
      </c>
      <c r="L795" s="8">
        <v>4065426834116</v>
      </c>
      <c r="M795" s="7" t="s">
        <v>159</v>
      </c>
      <c r="N795" s="7" t="s">
        <v>53</v>
      </c>
      <c r="O795" s="7" t="s">
        <v>450</v>
      </c>
      <c r="P795" s="7" t="s">
        <v>584</v>
      </c>
      <c r="Q795" s="9">
        <v>1</v>
      </c>
      <c r="R795" s="8" t="s">
        <v>424</v>
      </c>
      <c r="S795" s="7" t="s">
        <v>34</v>
      </c>
      <c r="T795" s="85">
        <v>42.5</v>
      </c>
      <c r="U795" s="73">
        <f t="shared" si="32"/>
        <v>42.5</v>
      </c>
      <c r="V795" s="85">
        <v>85</v>
      </c>
      <c r="W795" s="85">
        <f t="shared" si="33"/>
        <v>85</v>
      </c>
      <c r="X795" s="84"/>
      <c r="Y795" s="87"/>
      <c r="Z795" s="4"/>
      <c r="AA795" s="5"/>
    </row>
    <row r="796" spans="1:27" ht="90" customHeight="1">
      <c r="A796" s="75"/>
      <c r="B796" s="5" t="s">
        <v>433</v>
      </c>
      <c r="C796" s="7" t="s">
        <v>3939</v>
      </c>
      <c r="D796" s="7" t="s">
        <v>434</v>
      </c>
      <c r="E796" s="7" t="s">
        <v>3495</v>
      </c>
      <c r="F796" s="7" t="s">
        <v>464</v>
      </c>
      <c r="G796" s="7" t="s">
        <v>418</v>
      </c>
      <c r="H796" s="7" t="s">
        <v>453</v>
      </c>
      <c r="I796" s="7">
        <v>400</v>
      </c>
      <c r="J796" s="5" t="s">
        <v>4211</v>
      </c>
      <c r="K796" s="76" t="s">
        <v>2472</v>
      </c>
      <c r="L796" s="8">
        <v>4065426834055</v>
      </c>
      <c r="M796" s="7" t="s">
        <v>159</v>
      </c>
      <c r="N796" s="7" t="s">
        <v>53</v>
      </c>
      <c r="O796" s="7" t="s">
        <v>450</v>
      </c>
      <c r="P796" s="7">
        <v>4</v>
      </c>
      <c r="Q796" s="9">
        <v>1</v>
      </c>
      <c r="R796" s="8" t="s">
        <v>424</v>
      </c>
      <c r="S796" s="7" t="s">
        <v>34</v>
      </c>
      <c r="T796" s="85">
        <v>42.5</v>
      </c>
      <c r="U796" s="73">
        <f t="shared" si="32"/>
        <v>42.5</v>
      </c>
      <c r="V796" s="85">
        <v>85</v>
      </c>
      <c r="W796" s="85">
        <f t="shared" si="33"/>
        <v>85</v>
      </c>
      <c r="X796" s="84"/>
      <c r="Y796" s="87"/>
      <c r="Z796" s="4"/>
      <c r="AA796" s="5"/>
    </row>
    <row r="797" spans="1:27" ht="90" customHeight="1">
      <c r="A797" s="75"/>
      <c r="B797" s="5" t="s">
        <v>433</v>
      </c>
      <c r="C797" s="7" t="s">
        <v>3939</v>
      </c>
      <c r="D797" s="7" t="s">
        <v>434</v>
      </c>
      <c r="E797" s="7" t="s">
        <v>3495</v>
      </c>
      <c r="F797" s="7" t="s">
        <v>464</v>
      </c>
      <c r="G797" s="7" t="s">
        <v>418</v>
      </c>
      <c r="H797" s="7" t="s">
        <v>453</v>
      </c>
      <c r="I797" s="7">
        <v>400</v>
      </c>
      <c r="J797" s="5" t="s">
        <v>4211</v>
      </c>
      <c r="K797" s="76" t="s">
        <v>2473</v>
      </c>
      <c r="L797" s="8">
        <v>4065426834086</v>
      </c>
      <c r="M797" s="7" t="s">
        <v>159</v>
      </c>
      <c r="N797" s="7" t="s">
        <v>53</v>
      </c>
      <c r="O797" s="7" t="s">
        <v>450</v>
      </c>
      <c r="P797" s="7" t="s">
        <v>576</v>
      </c>
      <c r="Q797" s="9">
        <v>1</v>
      </c>
      <c r="R797" s="8" t="s">
        <v>424</v>
      </c>
      <c r="S797" s="7" t="s">
        <v>34</v>
      </c>
      <c r="T797" s="85">
        <v>42.5</v>
      </c>
      <c r="U797" s="73">
        <f t="shared" si="32"/>
        <v>42.5</v>
      </c>
      <c r="V797" s="85">
        <v>85</v>
      </c>
      <c r="W797" s="85">
        <f t="shared" si="33"/>
        <v>85</v>
      </c>
      <c r="X797" s="84"/>
      <c r="Y797" s="87"/>
      <c r="Z797" s="4"/>
      <c r="AA797" s="5"/>
    </row>
    <row r="798" spans="1:27" ht="90" customHeight="1">
      <c r="A798" s="75"/>
      <c r="B798" s="5" t="s">
        <v>433</v>
      </c>
      <c r="C798" s="7" t="s">
        <v>3939</v>
      </c>
      <c r="D798" s="7" t="s">
        <v>434</v>
      </c>
      <c r="E798" s="7" t="s">
        <v>3495</v>
      </c>
      <c r="F798" s="7" t="s">
        <v>464</v>
      </c>
      <c r="G798" s="7" t="s">
        <v>418</v>
      </c>
      <c r="H798" s="7" t="s">
        <v>453</v>
      </c>
      <c r="I798" s="7">
        <v>400</v>
      </c>
      <c r="J798" s="5" t="s">
        <v>4211</v>
      </c>
      <c r="K798" s="76" t="s">
        <v>2474</v>
      </c>
      <c r="L798" s="8">
        <v>4065426834062</v>
      </c>
      <c r="M798" s="7" t="s">
        <v>159</v>
      </c>
      <c r="N798" s="7" t="s">
        <v>53</v>
      </c>
      <c r="O798" s="7" t="s">
        <v>450</v>
      </c>
      <c r="P798" s="7">
        <v>5</v>
      </c>
      <c r="Q798" s="9">
        <v>2</v>
      </c>
      <c r="R798" s="8" t="s">
        <v>424</v>
      </c>
      <c r="S798" s="7" t="s">
        <v>34</v>
      </c>
      <c r="T798" s="85">
        <v>42.5</v>
      </c>
      <c r="U798" s="73">
        <f t="shared" si="32"/>
        <v>85</v>
      </c>
      <c r="V798" s="85">
        <v>85</v>
      </c>
      <c r="W798" s="85">
        <f t="shared" si="33"/>
        <v>170</v>
      </c>
      <c r="X798" s="84"/>
      <c r="Y798" s="87"/>
      <c r="Z798" s="4"/>
      <c r="AA798" s="5"/>
    </row>
    <row r="799" spans="1:27" ht="90" customHeight="1">
      <c r="A799" s="75"/>
      <c r="B799" s="5" t="s">
        <v>433</v>
      </c>
      <c r="C799" s="7" t="s">
        <v>3939</v>
      </c>
      <c r="D799" s="7" t="s">
        <v>434</v>
      </c>
      <c r="E799" s="7" t="s">
        <v>3495</v>
      </c>
      <c r="F799" s="7" t="s">
        <v>464</v>
      </c>
      <c r="G799" s="7" t="s">
        <v>418</v>
      </c>
      <c r="H799" s="7" t="s">
        <v>453</v>
      </c>
      <c r="I799" s="7">
        <v>400</v>
      </c>
      <c r="J799" s="5" t="s">
        <v>4211</v>
      </c>
      <c r="K799" s="76" t="s">
        <v>2475</v>
      </c>
      <c r="L799" s="8">
        <v>4065426834123</v>
      </c>
      <c r="M799" s="7" t="s">
        <v>159</v>
      </c>
      <c r="N799" s="7" t="s">
        <v>53</v>
      </c>
      <c r="O799" s="7" t="s">
        <v>450</v>
      </c>
      <c r="P799" s="7" t="s">
        <v>577</v>
      </c>
      <c r="Q799" s="9">
        <v>1</v>
      </c>
      <c r="R799" s="8" t="s">
        <v>424</v>
      </c>
      <c r="S799" s="7" t="s">
        <v>34</v>
      </c>
      <c r="T799" s="85">
        <v>42.5</v>
      </c>
      <c r="U799" s="73">
        <f t="shared" si="32"/>
        <v>42.5</v>
      </c>
      <c r="V799" s="85">
        <v>85</v>
      </c>
      <c r="W799" s="85">
        <f t="shared" si="33"/>
        <v>85</v>
      </c>
      <c r="X799" s="84"/>
      <c r="Y799" s="87"/>
      <c r="Z799" s="4"/>
      <c r="AA799" s="5"/>
    </row>
    <row r="800" spans="1:27" ht="90" customHeight="1">
      <c r="A800" s="75"/>
      <c r="B800" s="5" t="s">
        <v>433</v>
      </c>
      <c r="C800" s="7" t="s">
        <v>3939</v>
      </c>
      <c r="D800" s="7" t="s">
        <v>434</v>
      </c>
      <c r="E800" s="7" t="s">
        <v>3495</v>
      </c>
      <c r="F800" s="7" t="s">
        <v>464</v>
      </c>
      <c r="G800" s="7" t="s">
        <v>418</v>
      </c>
      <c r="H800" s="7" t="s">
        <v>453</v>
      </c>
      <c r="I800" s="7">
        <v>400</v>
      </c>
      <c r="J800" s="5" t="s">
        <v>4211</v>
      </c>
      <c r="K800" s="76" t="s">
        <v>2476</v>
      </c>
      <c r="L800" s="8">
        <v>4065426834079</v>
      </c>
      <c r="M800" s="7" t="s">
        <v>159</v>
      </c>
      <c r="N800" s="7" t="s">
        <v>53</v>
      </c>
      <c r="O800" s="7" t="s">
        <v>450</v>
      </c>
      <c r="P800" s="7">
        <v>6</v>
      </c>
      <c r="Q800" s="9">
        <v>1</v>
      </c>
      <c r="R800" s="8" t="s">
        <v>424</v>
      </c>
      <c r="S800" s="7" t="s">
        <v>34</v>
      </c>
      <c r="T800" s="85">
        <v>42.5</v>
      </c>
      <c r="U800" s="73">
        <f t="shared" si="32"/>
        <v>42.5</v>
      </c>
      <c r="V800" s="85">
        <v>85</v>
      </c>
      <c r="W800" s="85">
        <f t="shared" si="33"/>
        <v>85</v>
      </c>
      <c r="X800" s="84"/>
      <c r="Y800" s="87"/>
      <c r="Z800" s="4"/>
      <c r="AA800" s="5"/>
    </row>
    <row r="801" spans="1:27" ht="90" customHeight="1">
      <c r="A801" s="75"/>
      <c r="B801" s="5" t="s">
        <v>433</v>
      </c>
      <c r="C801" s="7" t="s">
        <v>3939</v>
      </c>
      <c r="D801" s="7" t="s">
        <v>434</v>
      </c>
      <c r="E801" s="7" t="s">
        <v>3495</v>
      </c>
      <c r="F801" s="7" t="s">
        <v>464</v>
      </c>
      <c r="G801" s="7" t="s">
        <v>418</v>
      </c>
      <c r="H801" s="7" t="s">
        <v>453</v>
      </c>
      <c r="I801" s="7">
        <v>400</v>
      </c>
      <c r="J801" s="5" t="s">
        <v>4211</v>
      </c>
      <c r="K801" s="76" t="s">
        <v>2477</v>
      </c>
      <c r="L801" s="8">
        <v>4065426834109</v>
      </c>
      <c r="M801" s="7" t="s">
        <v>159</v>
      </c>
      <c r="N801" s="7" t="s">
        <v>53</v>
      </c>
      <c r="O801" s="7" t="s">
        <v>450</v>
      </c>
      <c r="P801" s="7" t="s">
        <v>578</v>
      </c>
      <c r="Q801" s="9">
        <v>1</v>
      </c>
      <c r="R801" s="8" t="s">
        <v>424</v>
      </c>
      <c r="S801" s="7" t="s">
        <v>34</v>
      </c>
      <c r="T801" s="85">
        <v>42.5</v>
      </c>
      <c r="U801" s="73">
        <f t="shared" si="32"/>
        <v>42.5</v>
      </c>
      <c r="V801" s="85">
        <v>85</v>
      </c>
      <c r="W801" s="85">
        <f t="shared" si="33"/>
        <v>85</v>
      </c>
      <c r="X801" s="84"/>
      <c r="Y801" s="87"/>
      <c r="Z801" s="4"/>
      <c r="AA801" s="5"/>
    </row>
    <row r="802" spans="1:27" ht="90" customHeight="1">
      <c r="A802" s="75"/>
      <c r="B802" s="5" t="s">
        <v>433</v>
      </c>
      <c r="C802" s="7" t="s">
        <v>3939</v>
      </c>
      <c r="D802" s="7" t="s">
        <v>434</v>
      </c>
      <c r="E802" s="7" t="s">
        <v>3495</v>
      </c>
      <c r="F802" s="7" t="s">
        <v>464</v>
      </c>
      <c r="G802" s="7" t="s">
        <v>418</v>
      </c>
      <c r="H802" s="7" t="s">
        <v>452</v>
      </c>
      <c r="I802" s="7">
        <v>400</v>
      </c>
      <c r="J802" s="5" t="str">
        <f t="shared" ref="J802:J811" si="34">LEFT(K802,6)</f>
        <v>GX4212</v>
      </c>
      <c r="K802" s="5" t="s">
        <v>4571</v>
      </c>
      <c r="L802" s="8">
        <v>4065426704426</v>
      </c>
      <c r="M802" s="7" t="s">
        <v>161</v>
      </c>
      <c r="N802" s="7" t="s">
        <v>55</v>
      </c>
      <c r="O802" s="7" t="s">
        <v>445</v>
      </c>
      <c r="P802" s="7" t="s">
        <v>584</v>
      </c>
      <c r="Q802" s="5">
        <v>1</v>
      </c>
      <c r="R802" s="8" t="s">
        <v>423</v>
      </c>
      <c r="S802" s="7" t="s">
        <v>33</v>
      </c>
      <c r="T802" s="73">
        <v>42.5</v>
      </c>
      <c r="U802" s="89">
        <v>42.5</v>
      </c>
      <c r="V802" s="73">
        <v>85</v>
      </c>
      <c r="W802" s="90">
        <v>85</v>
      </c>
      <c r="X802" s="84"/>
      <c r="Y802" s="87"/>
      <c r="Z802" s="75"/>
      <c r="AA802" s="75"/>
    </row>
    <row r="803" spans="1:27" ht="90" customHeight="1">
      <c r="A803" s="75"/>
      <c r="B803" s="5" t="s">
        <v>433</v>
      </c>
      <c r="C803" s="7" t="s">
        <v>3939</v>
      </c>
      <c r="D803" s="7" t="s">
        <v>434</v>
      </c>
      <c r="E803" s="7" t="s">
        <v>3495</v>
      </c>
      <c r="F803" s="7" t="s">
        <v>464</v>
      </c>
      <c r="G803" s="7" t="s">
        <v>418</v>
      </c>
      <c r="H803" s="7" t="s">
        <v>452</v>
      </c>
      <c r="I803" s="7">
        <v>400</v>
      </c>
      <c r="J803" s="5" t="str">
        <f t="shared" si="34"/>
        <v>GX4212</v>
      </c>
      <c r="K803" s="5" t="s">
        <v>4572</v>
      </c>
      <c r="L803" s="8">
        <v>4065426704365</v>
      </c>
      <c r="M803" s="7" t="s">
        <v>161</v>
      </c>
      <c r="N803" s="7" t="s">
        <v>55</v>
      </c>
      <c r="O803" s="7" t="s">
        <v>445</v>
      </c>
      <c r="P803" s="7" t="s">
        <v>576</v>
      </c>
      <c r="Q803" s="5">
        <v>1</v>
      </c>
      <c r="R803" s="8" t="s">
        <v>423</v>
      </c>
      <c r="S803" s="7" t="s">
        <v>33</v>
      </c>
      <c r="T803" s="73">
        <v>42.5</v>
      </c>
      <c r="U803" s="89">
        <v>170</v>
      </c>
      <c r="V803" s="73">
        <v>85</v>
      </c>
      <c r="W803" s="90">
        <v>340</v>
      </c>
      <c r="X803" s="84"/>
      <c r="Y803" s="87"/>
      <c r="Z803" s="75"/>
      <c r="AA803" s="75"/>
    </row>
    <row r="804" spans="1:27" ht="90" customHeight="1">
      <c r="A804" s="75"/>
      <c r="B804" s="5" t="s">
        <v>433</v>
      </c>
      <c r="C804" s="7" t="s">
        <v>3939</v>
      </c>
      <c r="D804" s="7" t="s">
        <v>434</v>
      </c>
      <c r="E804" s="7" t="s">
        <v>3495</v>
      </c>
      <c r="F804" s="7" t="s">
        <v>464</v>
      </c>
      <c r="G804" s="7" t="s">
        <v>418</v>
      </c>
      <c r="H804" s="7" t="s">
        <v>452</v>
      </c>
      <c r="I804" s="7">
        <v>400</v>
      </c>
      <c r="J804" s="5" t="str">
        <f t="shared" si="34"/>
        <v>GX4212</v>
      </c>
      <c r="K804" s="5" t="s">
        <v>4573</v>
      </c>
      <c r="L804" s="8">
        <v>4065426704402</v>
      </c>
      <c r="M804" s="7" t="s">
        <v>161</v>
      </c>
      <c r="N804" s="7" t="s">
        <v>55</v>
      </c>
      <c r="O804" s="7" t="s">
        <v>445</v>
      </c>
      <c r="P804" s="7">
        <v>5</v>
      </c>
      <c r="Q804" s="5">
        <v>1</v>
      </c>
      <c r="R804" s="8" t="s">
        <v>423</v>
      </c>
      <c r="S804" s="7" t="s">
        <v>33</v>
      </c>
      <c r="T804" s="73">
        <v>42.5</v>
      </c>
      <c r="U804" s="89">
        <v>297.5</v>
      </c>
      <c r="V804" s="73">
        <v>85</v>
      </c>
      <c r="W804" s="90">
        <v>595</v>
      </c>
      <c r="X804" s="84"/>
      <c r="Y804" s="87"/>
      <c r="Z804" s="75"/>
      <c r="AA804" s="75"/>
    </row>
    <row r="805" spans="1:27" ht="90" customHeight="1">
      <c r="A805" s="75"/>
      <c r="B805" s="5" t="s">
        <v>433</v>
      </c>
      <c r="C805" s="7" t="s">
        <v>3939</v>
      </c>
      <c r="D805" s="7" t="s">
        <v>434</v>
      </c>
      <c r="E805" s="7" t="s">
        <v>3495</v>
      </c>
      <c r="F805" s="7" t="s">
        <v>464</v>
      </c>
      <c r="G805" s="7" t="s">
        <v>418</v>
      </c>
      <c r="H805" s="7" t="s">
        <v>452</v>
      </c>
      <c r="I805" s="7">
        <v>400</v>
      </c>
      <c r="J805" s="5" t="str">
        <f t="shared" si="34"/>
        <v>GX4212</v>
      </c>
      <c r="K805" s="5" t="s">
        <v>4574</v>
      </c>
      <c r="L805" s="8">
        <v>4065426704419</v>
      </c>
      <c r="M805" s="7" t="s">
        <v>161</v>
      </c>
      <c r="N805" s="7" t="s">
        <v>55</v>
      </c>
      <c r="O805" s="7" t="s">
        <v>445</v>
      </c>
      <c r="P805" s="7" t="s">
        <v>577</v>
      </c>
      <c r="Q805" s="5">
        <v>1</v>
      </c>
      <c r="R805" s="8" t="s">
        <v>423</v>
      </c>
      <c r="S805" s="7" t="s">
        <v>33</v>
      </c>
      <c r="T805" s="73">
        <v>42.5</v>
      </c>
      <c r="U805" s="89">
        <v>255</v>
      </c>
      <c r="V805" s="73">
        <v>85</v>
      </c>
      <c r="W805" s="90">
        <v>510</v>
      </c>
      <c r="X805" s="84"/>
      <c r="Y805" s="87"/>
      <c r="Z805" s="75"/>
      <c r="AA805" s="75"/>
    </row>
    <row r="806" spans="1:27" ht="90" customHeight="1">
      <c r="A806" s="75"/>
      <c r="B806" s="5" t="s">
        <v>433</v>
      </c>
      <c r="C806" s="7" t="s">
        <v>3939</v>
      </c>
      <c r="D806" s="7" t="s">
        <v>434</v>
      </c>
      <c r="E806" s="7" t="s">
        <v>3495</v>
      </c>
      <c r="F806" s="7" t="s">
        <v>464</v>
      </c>
      <c r="G806" s="7" t="s">
        <v>418</v>
      </c>
      <c r="H806" s="7" t="s">
        <v>452</v>
      </c>
      <c r="I806" s="7">
        <v>400</v>
      </c>
      <c r="J806" s="5" t="str">
        <f t="shared" si="34"/>
        <v>GX4212</v>
      </c>
      <c r="K806" s="5" t="s">
        <v>4575</v>
      </c>
      <c r="L806" s="8">
        <v>4065426704310</v>
      </c>
      <c r="M806" s="7" t="s">
        <v>161</v>
      </c>
      <c r="N806" s="7" t="s">
        <v>55</v>
      </c>
      <c r="O806" s="7" t="s">
        <v>445</v>
      </c>
      <c r="P806" s="7">
        <v>6</v>
      </c>
      <c r="Q806" s="5">
        <v>1</v>
      </c>
      <c r="R806" s="8" t="s">
        <v>423</v>
      </c>
      <c r="S806" s="7" t="s">
        <v>33</v>
      </c>
      <c r="T806" s="73">
        <v>42.5</v>
      </c>
      <c r="U806" s="89">
        <v>425</v>
      </c>
      <c r="V806" s="73">
        <v>85</v>
      </c>
      <c r="W806" s="90">
        <v>850</v>
      </c>
      <c r="X806" s="84"/>
      <c r="Y806" s="87"/>
      <c r="Z806" s="75"/>
      <c r="AA806" s="75"/>
    </row>
    <row r="807" spans="1:27" ht="90" customHeight="1">
      <c r="A807" s="75"/>
      <c r="B807" s="5" t="s">
        <v>433</v>
      </c>
      <c r="C807" s="7" t="s">
        <v>3939</v>
      </c>
      <c r="D807" s="7" t="s">
        <v>434</v>
      </c>
      <c r="E807" s="7" t="s">
        <v>3495</v>
      </c>
      <c r="F807" s="7" t="s">
        <v>464</v>
      </c>
      <c r="G807" s="7" t="s">
        <v>418</v>
      </c>
      <c r="H807" s="7" t="s">
        <v>452</v>
      </c>
      <c r="I807" s="7">
        <v>400</v>
      </c>
      <c r="J807" s="5" t="str">
        <f t="shared" si="34"/>
        <v>GX4212</v>
      </c>
      <c r="K807" s="5" t="s">
        <v>4576</v>
      </c>
      <c r="L807" s="8">
        <v>4065426704440</v>
      </c>
      <c r="M807" s="7" t="s">
        <v>161</v>
      </c>
      <c r="N807" s="7" t="s">
        <v>55</v>
      </c>
      <c r="O807" s="7" t="s">
        <v>445</v>
      </c>
      <c r="P807" s="7" t="s">
        <v>578</v>
      </c>
      <c r="Q807" s="5">
        <v>1</v>
      </c>
      <c r="R807" s="8" t="s">
        <v>423</v>
      </c>
      <c r="S807" s="7" t="s">
        <v>33</v>
      </c>
      <c r="T807" s="73">
        <v>42.5</v>
      </c>
      <c r="U807" s="89">
        <v>297.5</v>
      </c>
      <c r="V807" s="73">
        <v>85</v>
      </c>
      <c r="W807" s="90">
        <v>595</v>
      </c>
      <c r="X807" s="84"/>
      <c r="Y807" s="87"/>
      <c r="Z807" s="75"/>
      <c r="AA807" s="75"/>
    </row>
    <row r="808" spans="1:27" ht="90" customHeight="1">
      <c r="A808" s="75"/>
      <c r="B808" s="5" t="s">
        <v>433</v>
      </c>
      <c r="C808" s="7" t="s">
        <v>3939</v>
      </c>
      <c r="D808" s="7" t="s">
        <v>434</v>
      </c>
      <c r="E808" s="7" t="s">
        <v>3495</v>
      </c>
      <c r="F808" s="7" t="s">
        <v>464</v>
      </c>
      <c r="G808" s="7" t="s">
        <v>418</v>
      </c>
      <c r="H808" s="7" t="s">
        <v>452</v>
      </c>
      <c r="I808" s="7">
        <v>400</v>
      </c>
      <c r="J808" s="5" t="str">
        <f t="shared" si="34"/>
        <v>GX4212</v>
      </c>
      <c r="K808" s="5" t="s">
        <v>4577</v>
      </c>
      <c r="L808" s="8">
        <v>4065426704433</v>
      </c>
      <c r="M808" s="7" t="s">
        <v>161</v>
      </c>
      <c r="N808" s="7" t="s">
        <v>55</v>
      </c>
      <c r="O808" s="7" t="s">
        <v>445</v>
      </c>
      <c r="P808" s="7" t="s">
        <v>579</v>
      </c>
      <c r="Q808" s="5">
        <v>1</v>
      </c>
      <c r="R808" s="8" t="s">
        <v>423</v>
      </c>
      <c r="S808" s="7" t="s">
        <v>33</v>
      </c>
      <c r="T808" s="73">
        <v>42.5</v>
      </c>
      <c r="U808" s="89">
        <v>255</v>
      </c>
      <c r="V808" s="73">
        <v>85</v>
      </c>
      <c r="W808" s="90">
        <v>510</v>
      </c>
      <c r="X808" s="84"/>
      <c r="Y808" s="87"/>
      <c r="Z808" s="75"/>
      <c r="AA808" s="75"/>
    </row>
    <row r="809" spans="1:27" ht="90" customHeight="1">
      <c r="A809" s="75"/>
      <c r="B809" s="5" t="s">
        <v>433</v>
      </c>
      <c r="C809" s="7" t="s">
        <v>3939</v>
      </c>
      <c r="D809" s="7" t="s">
        <v>434</v>
      </c>
      <c r="E809" s="7" t="s">
        <v>3495</v>
      </c>
      <c r="F809" s="7" t="s">
        <v>464</v>
      </c>
      <c r="G809" s="7" t="s">
        <v>418</v>
      </c>
      <c r="H809" s="7" t="s">
        <v>452</v>
      </c>
      <c r="I809" s="7">
        <v>400</v>
      </c>
      <c r="J809" s="5" t="str">
        <f t="shared" si="34"/>
        <v>GX4212</v>
      </c>
      <c r="K809" s="5" t="s">
        <v>4578</v>
      </c>
      <c r="L809" s="8">
        <v>4065426704372</v>
      </c>
      <c r="M809" s="7" t="s">
        <v>161</v>
      </c>
      <c r="N809" s="7" t="s">
        <v>55</v>
      </c>
      <c r="O809" s="7" t="s">
        <v>445</v>
      </c>
      <c r="P809" s="7">
        <v>8</v>
      </c>
      <c r="Q809" s="5">
        <v>1</v>
      </c>
      <c r="R809" s="8" t="s">
        <v>423</v>
      </c>
      <c r="S809" s="7" t="s">
        <v>33</v>
      </c>
      <c r="T809" s="73">
        <v>42.5</v>
      </c>
      <c r="U809" s="89">
        <v>127.5</v>
      </c>
      <c r="V809" s="73">
        <v>85</v>
      </c>
      <c r="W809" s="90">
        <v>255</v>
      </c>
      <c r="X809" s="84"/>
      <c r="Y809" s="87"/>
      <c r="Z809" s="75"/>
      <c r="AA809" s="75"/>
    </row>
    <row r="810" spans="1:27" ht="90" customHeight="1">
      <c r="A810" s="75"/>
      <c r="B810" s="5" t="s">
        <v>433</v>
      </c>
      <c r="C810" s="7" t="s">
        <v>3939</v>
      </c>
      <c r="D810" s="7" t="s">
        <v>434</v>
      </c>
      <c r="E810" s="7" t="s">
        <v>3495</v>
      </c>
      <c r="F810" s="7" t="s">
        <v>464</v>
      </c>
      <c r="G810" s="7" t="s">
        <v>418</v>
      </c>
      <c r="H810" s="7" t="s">
        <v>452</v>
      </c>
      <c r="I810" s="7">
        <v>400</v>
      </c>
      <c r="J810" s="5" t="str">
        <f t="shared" si="34"/>
        <v>GX4212</v>
      </c>
      <c r="K810" s="5" t="s">
        <v>4579</v>
      </c>
      <c r="L810" s="8">
        <v>4065426704396</v>
      </c>
      <c r="M810" s="7" t="s">
        <v>161</v>
      </c>
      <c r="N810" s="7" t="s">
        <v>55</v>
      </c>
      <c r="O810" s="7" t="s">
        <v>445</v>
      </c>
      <c r="P810" s="7" t="s">
        <v>580</v>
      </c>
      <c r="Q810" s="5">
        <v>1</v>
      </c>
      <c r="R810" s="8" t="s">
        <v>423</v>
      </c>
      <c r="S810" s="7" t="s">
        <v>33</v>
      </c>
      <c r="T810" s="73">
        <v>42.5</v>
      </c>
      <c r="U810" s="89">
        <v>170</v>
      </c>
      <c r="V810" s="73">
        <v>85</v>
      </c>
      <c r="W810" s="90">
        <v>340</v>
      </c>
      <c r="X810" s="84"/>
      <c r="Y810" s="87"/>
      <c r="Z810" s="75"/>
      <c r="AA810" s="75"/>
    </row>
    <row r="811" spans="1:27" ht="90" customHeight="1">
      <c r="A811" s="75"/>
      <c r="B811" s="5" t="s">
        <v>433</v>
      </c>
      <c r="C811" s="7" t="s">
        <v>3939</v>
      </c>
      <c r="D811" s="7" t="s">
        <v>434</v>
      </c>
      <c r="E811" s="7" t="s">
        <v>3495</v>
      </c>
      <c r="F811" s="7" t="s">
        <v>464</v>
      </c>
      <c r="G811" s="7" t="s">
        <v>418</v>
      </c>
      <c r="H811" s="7" t="s">
        <v>452</v>
      </c>
      <c r="I811" s="7">
        <v>400</v>
      </c>
      <c r="J811" s="5" t="str">
        <f t="shared" si="34"/>
        <v>GX4212</v>
      </c>
      <c r="K811" s="5" t="s">
        <v>4580</v>
      </c>
      <c r="L811" s="8">
        <v>4065426704341</v>
      </c>
      <c r="M811" s="7" t="s">
        <v>161</v>
      </c>
      <c r="N811" s="7" t="s">
        <v>55</v>
      </c>
      <c r="O811" s="7" t="s">
        <v>445</v>
      </c>
      <c r="P811" s="7">
        <v>9</v>
      </c>
      <c r="Q811" s="5">
        <v>1</v>
      </c>
      <c r="R811" s="8" t="s">
        <v>423</v>
      </c>
      <c r="S811" s="7" t="s">
        <v>33</v>
      </c>
      <c r="T811" s="73">
        <v>42.5</v>
      </c>
      <c r="U811" s="89">
        <v>42.5</v>
      </c>
      <c r="V811" s="73">
        <v>85</v>
      </c>
      <c r="W811" s="90">
        <v>85</v>
      </c>
      <c r="X811" s="84"/>
      <c r="Y811" s="87"/>
      <c r="Z811" s="75"/>
      <c r="AA811" s="75"/>
    </row>
    <row r="812" spans="1:27" ht="90" customHeight="1">
      <c r="A812" s="75"/>
      <c r="B812" s="5" t="s">
        <v>433</v>
      </c>
      <c r="C812" s="7" t="s">
        <v>3939</v>
      </c>
      <c r="D812" s="7" t="s">
        <v>434</v>
      </c>
      <c r="E812" s="7" t="s">
        <v>3495</v>
      </c>
      <c r="F812" s="7" t="s">
        <v>463</v>
      </c>
      <c r="G812" s="7" t="s">
        <v>418</v>
      </c>
      <c r="H812" s="7" t="s">
        <v>452</v>
      </c>
      <c r="I812" s="7">
        <v>400</v>
      </c>
      <c r="J812" s="5" t="s">
        <v>4212</v>
      </c>
      <c r="K812" s="76" t="s">
        <v>729</v>
      </c>
      <c r="L812" s="8">
        <v>4065426914283</v>
      </c>
      <c r="M812" s="7" t="s">
        <v>180</v>
      </c>
      <c r="N812" s="7" t="s">
        <v>44</v>
      </c>
      <c r="O812" s="7" t="s">
        <v>490</v>
      </c>
      <c r="P812" s="7">
        <v>10</v>
      </c>
      <c r="Q812" s="9">
        <v>4</v>
      </c>
      <c r="R812" s="8" t="s">
        <v>424</v>
      </c>
      <c r="S812" s="7" t="s">
        <v>33</v>
      </c>
      <c r="T812" s="85">
        <v>47.5</v>
      </c>
      <c r="U812" s="73">
        <f t="shared" ref="U812:U875" si="35">T812*Q812</f>
        <v>190</v>
      </c>
      <c r="V812" s="85">
        <v>95</v>
      </c>
      <c r="W812" s="85">
        <f t="shared" ref="W812:W875" si="36">V812*Q812</f>
        <v>380</v>
      </c>
      <c r="X812" s="84"/>
      <c r="Y812" s="87"/>
      <c r="Z812" s="4"/>
      <c r="AA812" s="5"/>
    </row>
    <row r="813" spans="1:27" ht="90" customHeight="1">
      <c r="A813" s="75"/>
      <c r="B813" s="5" t="s">
        <v>433</v>
      </c>
      <c r="C813" s="7" t="s">
        <v>3939</v>
      </c>
      <c r="D813" s="7" t="s">
        <v>434</v>
      </c>
      <c r="E813" s="7" t="s">
        <v>3495</v>
      </c>
      <c r="F813" s="7" t="s">
        <v>463</v>
      </c>
      <c r="G813" s="7" t="s">
        <v>418</v>
      </c>
      <c r="H813" s="7" t="s">
        <v>452</v>
      </c>
      <c r="I813" s="7">
        <v>400</v>
      </c>
      <c r="J813" s="5" t="s">
        <v>4212</v>
      </c>
      <c r="K813" s="76" t="s">
        <v>730</v>
      </c>
      <c r="L813" s="8">
        <v>4065426917994</v>
      </c>
      <c r="M813" s="7" t="s">
        <v>180</v>
      </c>
      <c r="N813" s="7" t="s">
        <v>44</v>
      </c>
      <c r="O813" s="7" t="s">
        <v>490</v>
      </c>
      <c r="P813" s="7" t="s">
        <v>582</v>
      </c>
      <c r="Q813" s="9">
        <v>3</v>
      </c>
      <c r="R813" s="8" t="s">
        <v>424</v>
      </c>
      <c r="S813" s="7" t="s">
        <v>33</v>
      </c>
      <c r="T813" s="85">
        <v>47.5</v>
      </c>
      <c r="U813" s="73">
        <f t="shared" si="35"/>
        <v>142.5</v>
      </c>
      <c r="V813" s="85">
        <v>95</v>
      </c>
      <c r="W813" s="85">
        <f t="shared" si="36"/>
        <v>285</v>
      </c>
      <c r="X813" s="84"/>
      <c r="Y813" s="87"/>
      <c r="Z813" s="4"/>
      <c r="AA813" s="5"/>
    </row>
    <row r="814" spans="1:27" ht="90" customHeight="1">
      <c r="A814" s="75"/>
      <c r="B814" s="5" t="s">
        <v>433</v>
      </c>
      <c r="C814" s="7" t="s">
        <v>3939</v>
      </c>
      <c r="D814" s="7" t="s">
        <v>434</v>
      </c>
      <c r="E814" s="7" t="s">
        <v>3495</v>
      </c>
      <c r="F814" s="7" t="s">
        <v>463</v>
      </c>
      <c r="G814" s="7" t="s">
        <v>418</v>
      </c>
      <c r="H814" s="7" t="s">
        <v>452</v>
      </c>
      <c r="I814" s="7">
        <v>400</v>
      </c>
      <c r="J814" s="5" t="s">
        <v>4212</v>
      </c>
      <c r="K814" s="76" t="s">
        <v>731</v>
      </c>
      <c r="L814" s="8">
        <v>4065426918014</v>
      </c>
      <c r="M814" s="7" t="s">
        <v>180</v>
      </c>
      <c r="N814" s="7" t="s">
        <v>44</v>
      </c>
      <c r="O814" s="7" t="s">
        <v>490</v>
      </c>
      <c r="P814" s="7">
        <v>11</v>
      </c>
      <c r="Q814" s="9">
        <v>1</v>
      </c>
      <c r="R814" s="8" t="s">
        <v>424</v>
      </c>
      <c r="S814" s="7" t="s">
        <v>33</v>
      </c>
      <c r="T814" s="85">
        <v>47.5</v>
      </c>
      <c r="U814" s="73">
        <f t="shared" si="35"/>
        <v>47.5</v>
      </c>
      <c r="V814" s="85">
        <v>95</v>
      </c>
      <c r="W814" s="85">
        <f t="shared" si="36"/>
        <v>95</v>
      </c>
      <c r="X814" s="84"/>
      <c r="Y814" s="87"/>
      <c r="Z814" s="4"/>
      <c r="AA814" s="5"/>
    </row>
    <row r="815" spans="1:27" ht="90" customHeight="1">
      <c r="A815" s="75"/>
      <c r="B815" s="5" t="s">
        <v>433</v>
      </c>
      <c r="C815" s="7" t="s">
        <v>3939</v>
      </c>
      <c r="D815" s="7" t="s">
        <v>434</v>
      </c>
      <c r="E815" s="7" t="s">
        <v>3495</v>
      </c>
      <c r="F815" s="7" t="s">
        <v>463</v>
      </c>
      <c r="G815" s="7" t="s">
        <v>418</v>
      </c>
      <c r="H815" s="7" t="s">
        <v>452</v>
      </c>
      <c r="I815" s="7">
        <v>400</v>
      </c>
      <c r="J815" s="5" t="s">
        <v>4212</v>
      </c>
      <c r="K815" s="76" t="s">
        <v>732</v>
      </c>
      <c r="L815" s="8">
        <v>4065426914320</v>
      </c>
      <c r="M815" s="7" t="s">
        <v>180</v>
      </c>
      <c r="N815" s="7" t="s">
        <v>44</v>
      </c>
      <c r="O815" s="7" t="s">
        <v>490</v>
      </c>
      <c r="P815" s="7" t="s">
        <v>583</v>
      </c>
      <c r="Q815" s="9">
        <v>2</v>
      </c>
      <c r="R815" s="8" t="s">
        <v>424</v>
      </c>
      <c r="S815" s="7" t="s">
        <v>33</v>
      </c>
      <c r="T815" s="85">
        <v>47.5</v>
      </c>
      <c r="U815" s="73">
        <f t="shared" si="35"/>
        <v>95</v>
      </c>
      <c r="V815" s="85">
        <v>95</v>
      </c>
      <c r="W815" s="85">
        <f t="shared" si="36"/>
        <v>190</v>
      </c>
      <c r="X815" s="84"/>
      <c r="Y815" s="87"/>
      <c r="Z815" s="4"/>
      <c r="AA815" s="5"/>
    </row>
    <row r="816" spans="1:27" ht="90" customHeight="1">
      <c r="A816" s="75"/>
      <c r="B816" s="5" t="s">
        <v>433</v>
      </c>
      <c r="C816" s="7" t="s">
        <v>3939</v>
      </c>
      <c r="D816" s="7" t="s">
        <v>434</v>
      </c>
      <c r="E816" s="7" t="s">
        <v>3495</v>
      </c>
      <c r="F816" s="7" t="s">
        <v>463</v>
      </c>
      <c r="G816" s="7" t="s">
        <v>418</v>
      </c>
      <c r="H816" s="7" t="s">
        <v>452</v>
      </c>
      <c r="I816" s="7">
        <v>400</v>
      </c>
      <c r="J816" s="5" t="s">
        <v>4212</v>
      </c>
      <c r="K816" s="76" t="s">
        <v>733</v>
      </c>
      <c r="L816" s="8">
        <v>4065426914269</v>
      </c>
      <c r="M816" s="7" t="s">
        <v>180</v>
      </c>
      <c r="N816" s="7" t="s">
        <v>44</v>
      </c>
      <c r="O816" s="7" t="s">
        <v>490</v>
      </c>
      <c r="P816" s="7">
        <v>12</v>
      </c>
      <c r="Q816" s="9">
        <v>2</v>
      </c>
      <c r="R816" s="8" t="s">
        <v>424</v>
      </c>
      <c r="S816" s="7" t="s">
        <v>33</v>
      </c>
      <c r="T816" s="85">
        <v>47.5</v>
      </c>
      <c r="U816" s="73">
        <f t="shared" si="35"/>
        <v>95</v>
      </c>
      <c r="V816" s="85">
        <v>95</v>
      </c>
      <c r="W816" s="85">
        <f t="shared" si="36"/>
        <v>190</v>
      </c>
      <c r="X816" s="84"/>
      <c r="Y816" s="87"/>
      <c r="Z816" s="4"/>
      <c r="AA816" s="5"/>
    </row>
    <row r="817" spans="1:27" ht="90" customHeight="1">
      <c r="A817" s="75"/>
      <c r="B817" s="5" t="s">
        <v>433</v>
      </c>
      <c r="C817" s="7" t="s">
        <v>3939</v>
      </c>
      <c r="D817" s="7" t="s">
        <v>434</v>
      </c>
      <c r="E817" s="7" t="s">
        <v>3495</v>
      </c>
      <c r="F817" s="7" t="s">
        <v>463</v>
      </c>
      <c r="G817" s="7" t="s">
        <v>418</v>
      </c>
      <c r="H817" s="7" t="s">
        <v>452</v>
      </c>
      <c r="I817" s="7">
        <v>400</v>
      </c>
      <c r="J817" s="5" t="s">
        <v>4212</v>
      </c>
      <c r="K817" s="76" t="s">
        <v>734</v>
      </c>
      <c r="L817" s="8">
        <v>4065426914344</v>
      </c>
      <c r="M817" s="7" t="s">
        <v>180</v>
      </c>
      <c r="N817" s="7" t="s">
        <v>44</v>
      </c>
      <c r="O817" s="7" t="s">
        <v>490</v>
      </c>
      <c r="P817" s="7" t="s">
        <v>585</v>
      </c>
      <c r="Q817" s="9">
        <v>1</v>
      </c>
      <c r="R817" s="8" t="s">
        <v>424</v>
      </c>
      <c r="S817" s="7" t="s">
        <v>33</v>
      </c>
      <c r="T817" s="85">
        <v>47.5</v>
      </c>
      <c r="U817" s="73">
        <f t="shared" si="35"/>
        <v>47.5</v>
      </c>
      <c r="V817" s="85">
        <v>95</v>
      </c>
      <c r="W817" s="85">
        <f t="shared" si="36"/>
        <v>95</v>
      </c>
      <c r="X817" s="84"/>
      <c r="Y817" s="87"/>
      <c r="Z817" s="4"/>
      <c r="AA817" s="5"/>
    </row>
    <row r="818" spans="1:27" ht="90" customHeight="1">
      <c r="A818" s="75"/>
      <c r="B818" s="5" t="s">
        <v>433</v>
      </c>
      <c r="C818" s="7" t="s">
        <v>3939</v>
      </c>
      <c r="D818" s="7" t="s">
        <v>434</v>
      </c>
      <c r="E818" s="7" t="s">
        <v>3495</v>
      </c>
      <c r="F818" s="7" t="s">
        <v>463</v>
      </c>
      <c r="G818" s="7" t="s">
        <v>418</v>
      </c>
      <c r="H818" s="7" t="s">
        <v>452</v>
      </c>
      <c r="I818" s="7">
        <v>400</v>
      </c>
      <c r="J818" s="5" t="s">
        <v>4212</v>
      </c>
      <c r="K818" s="76" t="s">
        <v>725</v>
      </c>
      <c r="L818" s="8">
        <v>4065426914276</v>
      </c>
      <c r="M818" s="7" t="s">
        <v>180</v>
      </c>
      <c r="N818" s="7" t="s">
        <v>44</v>
      </c>
      <c r="O818" s="7" t="s">
        <v>490</v>
      </c>
      <c r="P818" s="7" t="s">
        <v>579</v>
      </c>
      <c r="Q818" s="9">
        <v>1</v>
      </c>
      <c r="R818" s="8" t="s">
        <v>424</v>
      </c>
      <c r="S818" s="7" t="s">
        <v>33</v>
      </c>
      <c r="T818" s="85">
        <v>47.5</v>
      </c>
      <c r="U818" s="73">
        <f t="shared" si="35"/>
        <v>47.5</v>
      </c>
      <c r="V818" s="85">
        <v>95</v>
      </c>
      <c r="W818" s="85">
        <f t="shared" si="36"/>
        <v>95</v>
      </c>
      <c r="X818" s="84"/>
      <c r="Y818" s="87"/>
      <c r="Z818" s="4"/>
      <c r="AA818" s="5"/>
    </row>
    <row r="819" spans="1:27" ht="90" customHeight="1">
      <c r="A819" s="75"/>
      <c r="B819" s="5" t="s">
        <v>433</v>
      </c>
      <c r="C819" s="7" t="s">
        <v>3939</v>
      </c>
      <c r="D819" s="7" t="s">
        <v>434</v>
      </c>
      <c r="E819" s="7" t="s">
        <v>3495</v>
      </c>
      <c r="F819" s="7" t="s">
        <v>463</v>
      </c>
      <c r="G819" s="7" t="s">
        <v>418</v>
      </c>
      <c r="H819" s="7" t="s">
        <v>452</v>
      </c>
      <c r="I819" s="7">
        <v>400</v>
      </c>
      <c r="J819" s="5" t="s">
        <v>4212</v>
      </c>
      <c r="K819" s="76" t="s">
        <v>726</v>
      </c>
      <c r="L819" s="8">
        <v>4065426914337</v>
      </c>
      <c r="M819" s="7" t="s">
        <v>180</v>
      </c>
      <c r="N819" s="7" t="s">
        <v>44</v>
      </c>
      <c r="O819" s="7" t="s">
        <v>490</v>
      </c>
      <c r="P819" s="7" t="s">
        <v>580</v>
      </c>
      <c r="Q819" s="9">
        <v>3</v>
      </c>
      <c r="R819" s="8" t="s">
        <v>424</v>
      </c>
      <c r="S819" s="7" t="s">
        <v>33</v>
      </c>
      <c r="T819" s="85">
        <v>47.5</v>
      </c>
      <c r="U819" s="73">
        <f t="shared" si="35"/>
        <v>142.5</v>
      </c>
      <c r="V819" s="85">
        <v>95</v>
      </c>
      <c r="W819" s="85">
        <f t="shared" si="36"/>
        <v>285</v>
      </c>
      <c r="X819" s="84"/>
      <c r="Y819" s="87"/>
      <c r="Z819" s="4"/>
      <c r="AA819" s="5"/>
    </row>
    <row r="820" spans="1:27" ht="90" customHeight="1">
      <c r="A820" s="75"/>
      <c r="B820" s="5" t="s">
        <v>433</v>
      </c>
      <c r="C820" s="7" t="s">
        <v>3939</v>
      </c>
      <c r="D820" s="7" t="s">
        <v>434</v>
      </c>
      <c r="E820" s="7" t="s">
        <v>3495</v>
      </c>
      <c r="F820" s="7" t="s">
        <v>463</v>
      </c>
      <c r="G820" s="7" t="s">
        <v>418</v>
      </c>
      <c r="H820" s="7" t="s">
        <v>452</v>
      </c>
      <c r="I820" s="7">
        <v>400</v>
      </c>
      <c r="J820" s="5" t="s">
        <v>4212</v>
      </c>
      <c r="K820" s="76" t="s">
        <v>727</v>
      </c>
      <c r="L820" s="8">
        <v>4065426914382</v>
      </c>
      <c r="M820" s="7" t="s">
        <v>180</v>
      </c>
      <c r="N820" s="7" t="s">
        <v>44</v>
      </c>
      <c r="O820" s="7" t="s">
        <v>490</v>
      </c>
      <c r="P820" s="7">
        <v>9</v>
      </c>
      <c r="Q820" s="9">
        <v>3</v>
      </c>
      <c r="R820" s="8" t="s">
        <v>424</v>
      </c>
      <c r="S820" s="7" t="s">
        <v>33</v>
      </c>
      <c r="T820" s="85">
        <v>47.5</v>
      </c>
      <c r="U820" s="73">
        <f t="shared" si="35"/>
        <v>142.5</v>
      </c>
      <c r="V820" s="85">
        <v>95</v>
      </c>
      <c r="W820" s="85">
        <f t="shared" si="36"/>
        <v>285</v>
      </c>
      <c r="X820" s="84"/>
      <c r="Y820" s="87"/>
      <c r="Z820" s="4"/>
      <c r="AA820" s="5"/>
    </row>
    <row r="821" spans="1:27" ht="90" customHeight="1">
      <c r="A821" s="75"/>
      <c r="B821" s="5" t="s">
        <v>433</v>
      </c>
      <c r="C821" s="7" t="s">
        <v>3939</v>
      </c>
      <c r="D821" s="7" t="s">
        <v>434</v>
      </c>
      <c r="E821" s="7" t="s">
        <v>3495</v>
      </c>
      <c r="F821" s="7" t="s">
        <v>463</v>
      </c>
      <c r="G821" s="7" t="s">
        <v>418</v>
      </c>
      <c r="H821" s="7" t="s">
        <v>452</v>
      </c>
      <c r="I821" s="7">
        <v>400</v>
      </c>
      <c r="J821" s="5" t="s">
        <v>4212</v>
      </c>
      <c r="K821" s="76" t="s">
        <v>728</v>
      </c>
      <c r="L821" s="8">
        <v>4065426914290</v>
      </c>
      <c r="M821" s="7" t="s">
        <v>180</v>
      </c>
      <c r="N821" s="7" t="s">
        <v>44</v>
      </c>
      <c r="O821" s="7" t="s">
        <v>490</v>
      </c>
      <c r="P821" s="7" t="s">
        <v>581</v>
      </c>
      <c r="Q821" s="9">
        <v>3</v>
      </c>
      <c r="R821" s="8" t="s">
        <v>424</v>
      </c>
      <c r="S821" s="7" t="s">
        <v>33</v>
      </c>
      <c r="T821" s="85">
        <v>47.5</v>
      </c>
      <c r="U821" s="73">
        <f t="shared" si="35"/>
        <v>142.5</v>
      </c>
      <c r="V821" s="85">
        <v>95</v>
      </c>
      <c r="W821" s="85">
        <f t="shared" si="36"/>
        <v>285</v>
      </c>
      <c r="X821" s="84"/>
      <c r="Y821" s="87"/>
      <c r="Z821" s="4"/>
      <c r="AA821" s="5"/>
    </row>
    <row r="822" spans="1:27" ht="90" customHeight="1">
      <c r="A822" s="75"/>
      <c r="B822" s="5" t="s">
        <v>433</v>
      </c>
      <c r="C822" s="7" t="s">
        <v>3939</v>
      </c>
      <c r="D822" s="7" t="s">
        <v>434</v>
      </c>
      <c r="E822" s="7" t="s">
        <v>3495</v>
      </c>
      <c r="F822" s="7" t="s">
        <v>462</v>
      </c>
      <c r="G822" s="7" t="s">
        <v>418</v>
      </c>
      <c r="H822" s="7" t="s">
        <v>454</v>
      </c>
      <c r="I822" s="7">
        <v>400</v>
      </c>
      <c r="J822" s="5" t="s">
        <v>4213</v>
      </c>
      <c r="K822" s="76" t="s">
        <v>4023</v>
      </c>
      <c r="L822" s="8">
        <v>4065427871943</v>
      </c>
      <c r="M822" s="7" t="s">
        <v>326</v>
      </c>
      <c r="N822" s="7" t="s">
        <v>81</v>
      </c>
      <c r="O822" s="7" t="s">
        <v>525</v>
      </c>
      <c r="P822" s="7" t="s">
        <v>582</v>
      </c>
      <c r="Q822" s="9">
        <v>1</v>
      </c>
      <c r="R822" s="8" t="s">
        <v>424</v>
      </c>
      <c r="S822" s="7" t="s">
        <v>36</v>
      </c>
      <c r="T822" s="85">
        <v>90</v>
      </c>
      <c r="U822" s="73">
        <f t="shared" si="35"/>
        <v>90</v>
      </c>
      <c r="V822" s="85">
        <v>180</v>
      </c>
      <c r="W822" s="85">
        <f t="shared" si="36"/>
        <v>180</v>
      </c>
      <c r="X822" s="84"/>
      <c r="Y822" s="87"/>
      <c r="Z822" s="4"/>
      <c r="AA822" s="5"/>
    </row>
    <row r="823" spans="1:27" ht="90" customHeight="1">
      <c r="A823" s="75"/>
      <c r="B823" s="5" t="s">
        <v>433</v>
      </c>
      <c r="C823" s="5" t="s">
        <v>3939</v>
      </c>
      <c r="D823" s="5" t="s">
        <v>434</v>
      </c>
      <c r="E823" s="7" t="s">
        <v>3495</v>
      </c>
      <c r="F823" s="7" t="s">
        <v>462</v>
      </c>
      <c r="G823" s="7" t="s">
        <v>418</v>
      </c>
      <c r="H823" s="5" t="s">
        <v>454</v>
      </c>
      <c r="I823" s="5">
        <v>400</v>
      </c>
      <c r="J823" s="5" t="s">
        <v>4213</v>
      </c>
      <c r="K823" s="76" t="s">
        <v>3578</v>
      </c>
      <c r="L823" s="8">
        <v>4065427871844</v>
      </c>
      <c r="M823" s="5" t="s">
        <v>326</v>
      </c>
      <c r="N823" s="5" t="s">
        <v>81</v>
      </c>
      <c r="O823" s="5" t="s">
        <v>449</v>
      </c>
      <c r="P823" s="5">
        <v>11</v>
      </c>
      <c r="Q823" s="4">
        <v>1</v>
      </c>
      <c r="R823" s="4">
        <v>640419900000</v>
      </c>
      <c r="S823" s="5" t="s">
        <v>36</v>
      </c>
      <c r="T823" s="85">
        <v>90</v>
      </c>
      <c r="U823" s="73">
        <f t="shared" si="35"/>
        <v>90</v>
      </c>
      <c r="V823" s="85">
        <v>180</v>
      </c>
      <c r="W823" s="85">
        <f t="shared" si="36"/>
        <v>180</v>
      </c>
      <c r="X823" s="84"/>
      <c r="Y823" s="87"/>
      <c r="Z823" s="75"/>
      <c r="AA823" s="75"/>
    </row>
    <row r="824" spans="1:27" ht="90" customHeight="1">
      <c r="A824" s="75"/>
      <c r="B824" s="5" t="s">
        <v>433</v>
      </c>
      <c r="C824" s="7" t="s">
        <v>3939</v>
      </c>
      <c r="D824" s="7" t="s">
        <v>434</v>
      </c>
      <c r="E824" s="7" t="s">
        <v>3495</v>
      </c>
      <c r="F824" s="7" t="s">
        <v>462</v>
      </c>
      <c r="G824" s="7" t="s">
        <v>418</v>
      </c>
      <c r="H824" s="7" t="s">
        <v>454</v>
      </c>
      <c r="I824" s="7">
        <v>400</v>
      </c>
      <c r="J824" s="5" t="s">
        <v>4213</v>
      </c>
      <c r="K824" s="76" t="s">
        <v>4020</v>
      </c>
      <c r="L824" s="8">
        <v>4065427630359</v>
      </c>
      <c r="M824" s="7" t="s">
        <v>326</v>
      </c>
      <c r="N824" s="7" t="s">
        <v>81</v>
      </c>
      <c r="O824" s="7" t="s">
        <v>525</v>
      </c>
      <c r="P824" s="7" t="s">
        <v>580</v>
      </c>
      <c r="Q824" s="9">
        <v>2</v>
      </c>
      <c r="R824" s="8" t="s">
        <v>424</v>
      </c>
      <c r="S824" s="7" t="s">
        <v>36</v>
      </c>
      <c r="T824" s="85">
        <v>90</v>
      </c>
      <c r="U824" s="73">
        <f t="shared" si="35"/>
        <v>180</v>
      </c>
      <c r="V824" s="85">
        <v>180</v>
      </c>
      <c r="W824" s="85">
        <f t="shared" si="36"/>
        <v>360</v>
      </c>
      <c r="X824" s="84"/>
      <c r="Y824" s="87"/>
      <c r="Z824" s="4"/>
      <c r="AA824" s="5"/>
    </row>
    <row r="825" spans="1:27" ht="90" customHeight="1">
      <c r="A825" s="75"/>
      <c r="B825" s="5" t="s">
        <v>433</v>
      </c>
      <c r="C825" s="7" t="s">
        <v>3939</v>
      </c>
      <c r="D825" s="7" t="s">
        <v>434</v>
      </c>
      <c r="E825" s="7" t="s">
        <v>3495</v>
      </c>
      <c r="F825" s="7" t="s">
        <v>462</v>
      </c>
      <c r="G825" s="7" t="s">
        <v>418</v>
      </c>
      <c r="H825" s="7" t="s">
        <v>454</v>
      </c>
      <c r="I825" s="7">
        <v>400</v>
      </c>
      <c r="J825" s="5" t="s">
        <v>4213</v>
      </c>
      <c r="K825" s="76" t="s">
        <v>4021</v>
      </c>
      <c r="L825" s="8">
        <v>4065427871868</v>
      </c>
      <c r="M825" s="7" t="s">
        <v>326</v>
      </c>
      <c r="N825" s="7" t="s">
        <v>81</v>
      </c>
      <c r="O825" s="7" t="s">
        <v>525</v>
      </c>
      <c r="P825" s="7">
        <v>9</v>
      </c>
      <c r="Q825" s="9">
        <v>4</v>
      </c>
      <c r="R825" s="8" t="s">
        <v>424</v>
      </c>
      <c r="S825" s="7" t="s">
        <v>36</v>
      </c>
      <c r="T825" s="85">
        <v>90</v>
      </c>
      <c r="U825" s="73">
        <f t="shared" si="35"/>
        <v>360</v>
      </c>
      <c r="V825" s="85">
        <v>180</v>
      </c>
      <c r="W825" s="85">
        <f t="shared" si="36"/>
        <v>720</v>
      </c>
      <c r="X825" s="84"/>
      <c r="Y825" s="87"/>
      <c r="Z825" s="4"/>
      <c r="AA825" s="5"/>
    </row>
    <row r="826" spans="1:27" ht="90" customHeight="1">
      <c r="A826" s="75"/>
      <c r="B826" s="5" t="s">
        <v>433</v>
      </c>
      <c r="C826" s="7" t="s">
        <v>3939</v>
      </c>
      <c r="D826" s="7" t="s">
        <v>434</v>
      </c>
      <c r="E826" s="7" t="s">
        <v>3495</v>
      </c>
      <c r="F826" s="7" t="s">
        <v>462</v>
      </c>
      <c r="G826" s="7" t="s">
        <v>418</v>
      </c>
      <c r="H826" s="7" t="s">
        <v>454</v>
      </c>
      <c r="I826" s="7">
        <v>400</v>
      </c>
      <c r="J826" s="5" t="s">
        <v>4213</v>
      </c>
      <c r="K826" s="76" t="s">
        <v>4022</v>
      </c>
      <c r="L826" s="8">
        <v>4065427871851</v>
      </c>
      <c r="M826" s="7" t="s">
        <v>326</v>
      </c>
      <c r="N826" s="7" t="s">
        <v>81</v>
      </c>
      <c r="O826" s="7" t="s">
        <v>525</v>
      </c>
      <c r="P826" s="7" t="s">
        <v>581</v>
      </c>
      <c r="Q826" s="9">
        <v>1</v>
      </c>
      <c r="R826" s="8" t="s">
        <v>424</v>
      </c>
      <c r="S826" s="7" t="s">
        <v>36</v>
      </c>
      <c r="T826" s="85">
        <v>90</v>
      </c>
      <c r="U826" s="73">
        <f t="shared" si="35"/>
        <v>90</v>
      </c>
      <c r="V826" s="85">
        <v>180</v>
      </c>
      <c r="W826" s="85">
        <f t="shared" si="36"/>
        <v>180</v>
      </c>
      <c r="X826" s="84"/>
      <c r="Y826" s="87"/>
      <c r="Z826" s="4"/>
      <c r="AA826" s="5"/>
    </row>
    <row r="827" spans="1:27" ht="90" customHeight="1">
      <c r="A827" s="75"/>
      <c r="B827" s="5" t="s">
        <v>433</v>
      </c>
      <c r="C827" s="7" t="s">
        <v>3939</v>
      </c>
      <c r="D827" s="7" t="s">
        <v>434</v>
      </c>
      <c r="E827" s="7" t="s">
        <v>3495</v>
      </c>
      <c r="F827" s="7" t="s">
        <v>462</v>
      </c>
      <c r="G827" s="7" t="s">
        <v>418</v>
      </c>
      <c r="H827" s="7" t="s">
        <v>454</v>
      </c>
      <c r="I827" s="7">
        <v>400</v>
      </c>
      <c r="J827" s="5" t="s">
        <v>4213</v>
      </c>
      <c r="K827" s="76" t="s">
        <v>2518</v>
      </c>
      <c r="L827" s="8">
        <v>4065427871974</v>
      </c>
      <c r="M827" s="7" t="s">
        <v>326</v>
      </c>
      <c r="N827" s="7" t="s">
        <v>81</v>
      </c>
      <c r="O827" s="7" t="s">
        <v>525</v>
      </c>
      <c r="P827" s="7">
        <v>10</v>
      </c>
      <c r="Q827" s="9">
        <v>1</v>
      </c>
      <c r="R827" s="8" t="s">
        <v>424</v>
      </c>
      <c r="S827" s="7" t="s">
        <v>36</v>
      </c>
      <c r="T827" s="85">
        <v>90</v>
      </c>
      <c r="U827" s="73">
        <f t="shared" si="35"/>
        <v>90</v>
      </c>
      <c r="V827" s="85">
        <v>180</v>
      </c>
      <c r="W827" s="85">
        <f t="shared" si="36"/>
        <v>180</v>
      </c>
      <c r="X827" s="84"/>
      <c r="Y827" s="87"/>
      <c r="Z827" s="4"/>
      <c r="AA827" s="5"/>
    </row>
    <row r="828" spans="1:27" ht="90" customHeight="1">
      <c r="A828" s="75"/>
      <c r="B828" s="5" t="s">
        <v>433</v>
      </c>
      <c r="C828" s="7" t="s">
        <v>3939</v>
      </c>
      <c r="D828" s="7" t="s">
        <v>434</v>
      </c>
      <c r="E828" s="7" t="s">
        <v>3495</v>
      </c>
      <c r="F828" s="7" t="s">
        <v>462</v>
      </c>
      <c r="G828" s="7" t="s">
        <v>418</v>
      </c>
      <c r="H828" s="7" t="s">
        <v>454</v>
      </c>
      <c r="I828" s="7">
        <v>400</v>
      </c>
      <c r="J828" s="5" t="s">
        <v>4213</v>
      </c>
      <c r="K828" s="76" t="s">
        <v>2515</v>
      </c>
      <c r="L828" s="8">
        <v>4065427630373</v>
      </c>
      <c r="M828" s="7" t="s">
        <v>326</v>
      </c>
      <c r="N828" s="7" t="s">
        <v>81</v>
      </c>
      <c r="O828" s="7" t="s">
        <v>525</v>
      </c>
      <c r="P828" s="7" t="s">
        <v>578</v>
      </c>
      <c r="Q828" s="9">
        <v>1</v>
      </c>
      <c r="R828" s="8" t="s">
        <v>424</v>
      </c>
      <c r="S828" s="7" t="s">
        <v>36</v>
      </c>
      <c r="T828" s="85">
        <v>90</v>
      </c>
      <c r="U828" s="73">
        <f t="shared" si="35"/>
        <v>90</v>
      </c>
      <c r="V828" s="85">
        <v>180</v>
      </c>
      <c r="W828" s="85">
        <f t="shared" si="36"/>
        <v>180</v>
      </c>
      <c r="X828" s="84"/>
      <c r="Y828" s="87"/>
      <c r="Z828" s="4"/>
      <c r="AA828" s="5"/>
    </row>
    <row r="829" spans="1:27" ht="90" customHeight="1">
      <c r="A829" s="75"/>
      <c r="B829" s="5" t="s">
        <v>433</v>
      </c>
      <c r="C829" s="7" t="s">
        <v>3939</v>
      </c>
      <c r="D829" s="7" t="s">
        <v>434</v>
      </c>
      <c r="E829" s="7" t="s">
        <v>3495</v>
      </c>
      <c r="F829" s="7" t="s">
        <v>462</v>
      </c>
      <c r="G829" s="7" t="s">
        <v>418</v>
      </c>
      <c r="H829" s="7" t="s">
        <v>454</v>
      </c>
      <c r="I829" s="7">
        <v>400</v>
      </c>
      <c r="J829" s="5" t="s">
        <v>4213</v>
      </c>
      <c r="K829" s="76" t="s">
        <v>2516</v>
      </c>
      <c r="L829" s="8">
        <v>4065427630366</v>
      </c>
      <c r="M829" s="7" t="s">
        <v>326</v>
      </c>
      <c r="N829" s="7" t="s">
        <v>81</v>
      </c>
      <c r="O829" s="7" t="s">
        <v>525</v>
      </c>
      <c r="P829" s="7">
        <v>7</v>
      </c>
      <c r="Q829" s="9">
        <v>1</v>
      </c>
      <c r="R829" s="8" t="s">
        <v>424</v>
      </c>
      <c r="S829" s="7" t="s">
        <v>36</v>
      </c>
      <c r="T829" s="85">
        <v>90</v>
      </c>
      <c r="U829" s="73">
        <f t="shared" si="35"/>
        <v>90</v>
      </c>
      <c r="V829" s="85">
        <v>180</v>
      </c>
      <c r="W829" s="85">
        <f t="shared" si="36"/>
        <v>180</v>
      </c>
      <c r="X829" s="84"/>
      <c r="Y829" s="87"/>
      <c r="Z829" s="4"/>
      <c r="AA829" s="5"/>
    </row>
    <row r="830" spans="1:27" ht="90" customHeight="1">
      <c r="A830" s="75"/>
      <c r="B830" s="5" t="s">
        <v>433</v>
      </c>
      <c r="C830" s="7" t="s">
        <v>3939</v>
      </c>
      <c r="D830" s="7" t="s">
        <v>434</v>
      </c>
      <c r="E830" s="7" t="s">
        <v>3495</v>
      </c>
      <c r="F830" s="7" t="s">
        <v>462</v>
      </c>
      <c r="G830" s="7" t="s">
        <v>418</v>
      </c>
      <c r="H830" s="7" t="s">
        <v>454</v>
      </c>
      <c r="I830" s="7">
        <v>400</v>
      </c>
      <c r="J830" s="5" t="s">
        <v>4213</v>
      </c>
      <c r="K830" s="76" t="s">
        <v>2517</v>
      </c>
      <c r="L830" s="8">
        <v>4065427871905</v>
      </c>
      <c r="M830" s="7" t="s">
        <v>326</v>
      </c>
      <c r="N830" s="7" t="s">
        <v>81</v>
      </c>
      <c r="O830" s="7" t="s">
        <v>525</v>
      </c>
      <c r="P830" s="7">
        <v>8</v>
      </c>
      <c r="Q830" s="9">
        <v>1</v>
      </c>
      <c r="R830" s="8" t="s">
        <v>424</v>
      </c>
      <c r="S830" s="7" t="s">
        <v>36</v>
      </c>
      <c r="T830" s="85">
        <v>90</v>
      </c>
      <c r="U830" s="73">
        <f t="shared" si="35"/>
        <v>90</v>
      </c>
      <c r="V830" s="85">
        <v>180</v>
      </c>
      <c r="W830" s="85">
        <f t="shared" si="36"/>
        <v>180</v>
      </c>
      <c r="X830" s="84"/>
      <c r="Y830" s="87"/>
      <c r="Z830" s="4"/>
      <c r="AA830" s="5"/>
    </row>
    <row r="831" spans="1:27" ht="90" customHeight="1">
      <c r="A831" s="75"/>
      <c r="B831" s="5" t="s">
        <v>433</v>
      </c>
      <c r="C831" s="7" t="s">
        <v>3939</v>
      </c>
      <c r="D831" s="7" t="s">
        <v>434</v>
      </c>
      <c r="E831" s="7" t="s">
        <v>3495</v>
      </c>
      <c r="F831" s="7" t="s">
        <v>464</v>
      </c>
      <c r="G831" s="7" t="s">
        <v>418</v>
      </c>
      <c r="H831" s="7" t="s">
        <v>454</v>
      </c>
      <c r="I831" s="7">
        <v>400</v>
      </c>
      <c r="J831" s="5" t="s">
        <v>4214</v>
      </c>
      <c r="K831" s="76" t="s">
        <v>1146</v>
      </c>
      <c r="L831" s="8">
        <v>4065427537009</v>
      </c>
      <c r="M831" s="7" t="s">
        <v>219</v>
      </c>
      <c r="N831" s="7" t="s">
        <v>81</v>
      </c>
      <c r="O831" s="7" t="s">
        <v>468</v>
      </c>
      <c r="P831" s="7" t="s">
        <v>584</v>
      </c>
      <c r="Q831" s="9">
        <v>7</v>
      </c>
      <c r="R831" s="8" t="s">
        <v>424</v>
      </c>
      <c r="S831" s="7" t="s">
        <v>36</v>
      </c>
      <c r="T831" s="85">
        <v>90</v>
      </c>
      <c r="U831" s="73">
        <f t="shared" si="35"/>
        <v>630</v>
      </c>
      <c r="V831" s="85">
        <v>180</v>
      </c>
      <c r="W831" s="85">
        <f t="shared" si="36"/>
        <v>1260</v>
      </c>
      <c r="X831" s="84"/>
      <c r="Y831" s="87"/>
      <c r="Z831" s="4"/>
      <c r="AA831" s="5"/>
    </row>
    <row r="832" spans="1:27" ht="90" customHeight="1">
      <c r="A832" s="75"/>
      <c r="B832" s="5" t="s">
        <v>433</v>
      </c>
      <c r="C832" s="7" t="s">
        <v>3939</v>
      </c>
      <c r="D832" s="7" t="s">
        <v>434</v>
      </c>
      <c r="E832" s="7" t="s">
        <v>3495</v>
      </c>
      <c r="F832" s="7" t="s">
        <v>464</v>
      </c>
      <c r="G832" s="7" t="s">
        <v>418</v>
      </c>
      <c r="H832" s="7" t="s">
        <v>454</v>
      </c>
      <c r="I832" s="7">
        <v>400</v>
      </c>
      <c r="J832" s="5" t="s">
        <v>4214</v>
      </c>
      <c r="K832" s="76" t="s">
        <v>1147</v>
      </c>
      <c r="L832" s="8">
        <v>4065427536972</v>
      </c>
      <c r="M832" s="7" t="s">
        <v>219</v>
      </c>
      <c r="N832" s="7" t="s">
        <v>81</v>
      </c>
      <c r="O832" s="7" t="s">
        <v>468</v>
      </c>
      <c r="P832" s="7">
        <v>4</v>
      </c>
      <c r="Q832" s="9">
        <v>11</v>
      </c>
      <c r="R832" s="8" t="s">
        <v>424</v>
      </c>
      <c r="S832" s="7" t="s">
        <v>36</v>
      </c>
      <c r="T832" s="85">
        <v>90</v>
      </c>
      <c r="U832" s="73">
        <f t="shared" si="35"/>
        <v>990</v>
      </c>
      <c r="V832" s="85">
        <v>180</v>
      </c>
      <c r="W832" s="85">
        <f t="shared" si="36"/>
        <v>1980</v>
      </c>
      <c r="X832" s="84"/>
      <c r="Y832" s="87"/>
      <c r="Z832" s="4"/>
      <c r="AA832" s="5"/>
    </row>
    <row r="833" spans="1:27" ht="90" customHeight="1">
      <c r="A833" s="75"/>
      <c r="B833" s="5" t="s">
        <v>433</v>
      </c>
      <c r="C833" s="7" t="s">
        <v>3939</v>
      </c>
      <c r="D833" s="7" t="s">
        <v>434</v>
      </c>
      <c r="E833" s="7" t="s">
        <v>3495</v>
      </c>
      <c r="F833" s="7" t="s">
        <v>464</v>
      </c>
      <c r="G833" s="7" t="s">
        <v>418</v>
      </c>
      <c r="H833" s="7" t="s">
        <v>454</v>
      </c>
      <c r="I833" s="7">
        <v>400</v>
      </c>
      <c r="J833" s="5" t="s">
        <v>4214</v>
      </c>
      <c r="K833" s="76" t="s">
        <v>1148</v>
      </c>
      <c r="L833" s="8">
        <v>4065427540665</v>
      </c>
      <c r="M833" s="7" t="s">
        <v>219</v>
      </c>
      <c r="N833" s="7" t="s">
        <v>81</v>
      </c>
      <c r="O833" s="7" t="s">
        <v>468</v>
      </c>
      <c r="P833" s="7" t="s">
        <v>576</v>
      </c>
      <c r="Q833" s="9">
        <v>9</v>
      </c>
      <c r="R833" s="8" t="s">
        <v>424</v>
      </c>
      <c r="S833" s="7" t="s">
        <v>36</v>
      </c>
      <c r="T833" s="85">
        <v>90</v>
      </c>
      <c r="U833" s="73">
        <f t="shared" si="35"/>
        <v>810</v>
      </c>
      <c r="V833" s="85">
        <v>180</v>
      </c>
      <c r="W833" s="85">
        <f t="shared" si="36"/>
        <v>1620</v>
      </c>
      <c r="X833" s="84"/>
      <c r="Y833" s="87"/>
      <c r="Z833" s="4"/>
      <c r="AA833" s="5"/>
    </row>
    <row r="834" spans="1:27" ht="90" customHeight="1">
      <c r="A834" s="75"/>
      <c r="B834" s="5" t="s">
        <v>433</v>
      </c>
      <c r="C834" s="7" t="s">
        <v>3939</v>
      </c>
      <c r="D834" s="7" t="s">
        <v>434</v>
      </c>
      <c r="E834" s="7" t="s">
        <v>3495</v>
      </c>
      <c r="F834" s="7" t="s">
        <v>464</v>
      </c>
      <c r="G834" s="7" t="s">
        <v>418</v>
      </c>
      <c r="H834" s="7" t="s">
        <v>454</v>
      </c>
      <c r="I834" s="7">
        <v>400</v>
      </c>
      <c r="J834" s="5" t="s">
        <v>4214</v>
      </c>
      <c r="K834" s="76" t="s">
        <v>1149</v>
      </c>
      <c r="L834" s="8">
        <v>4065427540641</v>
      </c>
      <c r="M834" s="7" t="s">
        <v>219</v>
      </c>
      <c r="N834" s="7" t="s">
        <v>81</v>
      </c>
      <c r="O834" s="7" t="s">
        <v>468</v>
      </c>
      <c r="P834" s="7">
        <v>5</v>
      </c>
      <c r="Q834" s="9">
        <v>11</v>
      </c>
      <c r="R834" s="8" t="s">
        <v>424</v>
      </c>
      <c r="S834" s="7" t="s">
        <v>36</v>
      </c>
      <c r="T834" s="85">
        <v>90</v>
      </c>
      <c r="U834" s="73">
        <f t="shared" si="35"/>
        <v>990</v>
      </c>
      <c r="V834" s="85">
        <v>180</v>
      </c>
      <c r="W834" s="85">
        <f t="shared" si="36"/>
        <v>1980</v>
      </c>
      <c r="X834" s="84"/>
      <c r="Y834" s="87"/>
      <c r="Z834" s="4"/>
      <c r="AA834" s="5"/>
    </row>
    <row r="835" spans="1:27" ht="90" customHeight="1">
      <c r="A835" s="75"/>
      <c r="B835" s="5" t="s">
        <v>433</v>
      </c>
      <c r="C835" s="7" t="s">
        <v>3939</v>
      </c>
      <c r="D835" s="7" t="s">
        <v>434</v>
      </c>
      <c r="E835" s="7" t="s">
        <v>3495</v>
      </c>
      <c r="F835" s="7" t="s">
        <v>464</v>
      </c>
      <c r="G835" s="7" t="s">
        <v>418</v>
      </c>
      <c r="H835" s="7" t="s">
        <v>454</v>
      </c>
      <c r="I835" s="7">
        <v>400</v>
      </c>
      <c r="J835" s="5" t="s">
        <v>4214</v>
      </c>
      <c r="K835" s="76" t="s">
        <v>1150</v>
      </c>
      <c r="L835" s="8">
        <v>4065427540689</v>
      </c>
      <c r="M835" s="7" t="s">
        <v>219</v>
      </c>
      <c r="N835" s="7" t="s">
        <v>81</v>
      </c>
      <c r="O835" s="7" t="s">
        <v>468</v>
      </c>
      <c r="P835" s="7" t="s">
        <v>577</v>
      </c>
      <c r="Q835" s="9">
        <v>10</v>
      </c>
      <c r="R835" s="8" t="s">
        <v>424</v>
      </c>
      <c r="S835" s="7" t="s">
        <v>36</v>
      </c>
      <c r="T835" s="85">
        <v>90</v>
      </c>
      <c r="U835" s="73">
        <f t="shared" si="35"/>
        <v>900</v>
      </c>
      <c r="V835" s="85">
        <v>180</v>
      </c>
      <c r="W835" s="85">
        <f t="shared" si="36"/>
        <v>1800</v>
      </c>
      <c r="X835" s="84"/>
      <c r="Y835" s="87"/>
      <c r="Z835" s="4"/>
      <c r="AA835" s="5"/>
    </row>
    <row r="836" spans="1:27" ht="90" customHeight="1">
      <c r="A836" s="75"/>
      <c r="B836" s="5" t="s">
        <v>433</v>
      </c>
      <c r="C836" s="7" t="s">
        <v>3939</v>
      </c>
      <c r="D836" s="7" t="s">
        <v>434</v>
      </c>
      <c r="E836" s="7" t="s">
        <v>3495</v>
      </c>
      <c r="F836" s="7" t="s">
        <v>464</v>
      </c>
      <c r="G836" s="7" t="s">
        <v>418</v>
      </c>
      <c r="H836" s="7" t="s">
        <v>454</v>
      </c>
      <c r="I836" s="7">
        <v>400</v>
      </c>
      <c r="J836" s="5" t="s">
        <v>4214</v>
      </c>
      <c r="K836" s="76" t="s">
        <v>1151</v>
      </c>
      <c r="L836" s="8">
        <v>4065427540627</v>
      </c>
      <c r="M836" s="7" t="s">
        <v>219</v>
      </c>
      <c r="N836" s="7" t="s">
        <v>81</v>
      </c>
      <c r="O836" s="7" t="s">
        <v>468</v>
      </c>
      <c r="P836" s="7">
        <v>6</v>
      </c>
      <c r="Q836" s="9">
        <v>9</v>
      </c>
      <c r="R836" s="8" t="s">
        <v>424</v>
      </c>
      <c r="S836" s="7" t="s">
        <v>36</v>
      </c>
      <c r="T836" s="85">
        <v>90</v>
      </c>
      <c r="U836" s="73">
        <f t="shared" si="35"/>
        <v>810</v>
      </c>
      <c r="V836" s="85">
        <v>180</v>
      </c>
      <c r="W836" s="85">
        <f t="shared" si="36"/>
        <v>1620</v>
      </c>
      <c r="X836" s="84"/>
      <c r="Y836" s="87"/>
      <c r="Z836" s="4"/>
      <c r="AA836" s="5"/>
    </row>
    <row r="837" spans="1:27" ht="90" customHeight="1">
      <c r="A837" s="75"/>
      <c r="B837" s="5" t="s">
        <v>433</v>
      </c>
      <c r="C837" s="7" t="s">
        <v>3939</v>
      </c>
      <c r="D837" s="7" t="s">
        <v>434</v>
      </c>
      <c r="E837" s="7" t="s">
        <v>3495</v>
      </c>
      <c r="F837" s="7" t="s">
        <v>464</v>
      </c>
      <c r="G837" s="7" t="s">
        <v>418</v>
      </c>
      <c r="H837" s="7" t="s">
        <v>454</v>
      </c>
      <c r="I837" s="7">
        <v>400</v>
      </c>
      <c r="J837" s="5" t="s">
        <v>4214</v>
      </c>
      <c r="K837" s="76" t="s">
        <v>1152</v>
      </c>
      <c r="L837" s="8">
        <v>4065427536965</v>
      </c>
      <c r="M837" s="7" t="s">
        <v>219</v>
      </c>
      <c r="N837" s="7" t="s">
        <v>81</v>
      </c>
      <c r="O837" s="7" t="s">
        <v>468</v>
      </c>
      <c r="P837" s="7" t="s">
        <v>578</v>
      </c>
      <c r="Q837" s="9">
        <v>8</v>
      </c>
      <c r="R837" s="8" t="s">
        <v>424</v>
      </c>
      <c r="S837" s="7" t="s">
        <v>36</v>
      </c>
      <c r="T837" s="85">
        <v>90</v>
      </c>
      <c r="U837" s="73">
        <f t="shared" si="35"/>
        <v>720</v>
      </c>
      <c r="V837" s="85">
        <v>180</v>
      </c>
      <c r="W837" s="85">
        <f t="shared" si="36"/>
        <v>1440</v>
      </c>
      <c r="X837" s="84"/>
      <c r="Y837" s="87"/>
      <c r="Z837" s="4"/>
      <c r="AA837" s="5"/>
    </row>
    <row r="838" spans="1:27" ht="90" customHeight="1">
      <c r="A838" s="75"/>
      <c r="B838" s="5" t="s">
        <v>433</v>
      </c>
      <c r="C838" s="7" t="s">
        <v>3939</v>
      </c>
      <c r="D838" s="7" t="s">
        <v>434</v>
      </c>
      <c r="E838" s="7" t="s">
        <v>3495</v>
      </c>
      <c r="F838" s="7" t="s">
        <v>464</v>
      </c>
      <c r="G838" s="7" t="s">
        <v>418</v>
      </c>
      <c r="H838" s="7" t="s">
        <v>454</v>
      </c>
      <c r="I838" s="5">
        <v>400</v>
      </c>
      <c r="J838" s="5" t="s">
        <v>4214</v>
      </c>
      <c r="K838" s="76" t="s">
        <v>3579</v>
      </c>
      <c r="L838" s="8">
        <v>4065427540696</v>
      </c>
      <c r="M838" s="7" t="s">
        <v>219</v>
      </c>
      <c r="N838" s="7" t="s">
        <v>81</v>
      </c>
      <c r="O838" s="5" t="s">
        <v>468</v>
      </c>
      <c r="P838" s="7">
        <v>7</v>
      </c>
      <c r="Q838" s="4">
        <v>1</v>
      </c>
      <c r="R838" s="8">
        <v>640419900000</v>
      </c>
      <c r="S838" s="7" t="s">
        <v>36</v>
      </c>
      <c r="T838" s="85">
        <v>90</v>
      </c>
      <c r="U838" s="73">
        <f t="shared" si="35"/>
        <v>90</v>
      </c>
      <c r="V838" s="85">
        <v>180</v>
      </c>
      <c r="W838" s="85">
        <f t="shared" si="36"/>
        <v>180</v>
      </c>
      <c r="X838" s="84"/>
      <c r="Y838" s="87"/>
      <c r="Z838" s="75"/>
      <c r="AA838" s="75"/>
    </row>
    <row r="839" spans="1:27" ht="90" customHeight="1">
      <c r="A839" s="75"/>
      <c r="B839" s="5" t="s">
        <v>433</v>
      </c>
      <c r="C839" s="7" t="s">
        <v>3939</v>
      </c>
      <c r="D839" s="7" t="s">
        <v>434</v>
      </c>
      <c r="E839" s="7" t="s">
        <v>3495</v>
      </c>
      <c r="F839" s="7" t="s">
        <v>464</v>
      </c>
      <c r="G839" s="7" t="s">
        <v>418</v>
      </c>
      <c r="H839" s="7" t="s">
        <v>454</v>
      </c>
      <c r="I839" s="7">
        <v>400</v>
      </c>
      <c r="J839" s="5" t="s">
        <v>4214</v>
      </c>
      <c r="K839" s="76" t="s">
        <v>1153</v>
      </c>
      <c r="L839" s="8">
        <v>4065427540658</v>
      </c>
      <c r="M839" s="7" t="s">
        <v>219</v>
      </c>
      <c r="N839" s="7" t="s">
        <v>81</v>
      </c>
      <c r="O839" s="7" t="s">
        <v>468</v>
      </c>
      <c r="P839" s="7" t="s">
        <v>579</v>
      </c>
      <c r="Q839" s="9">
        <v>2</v>
      </c>
      <c r="R839" s="8" t="s">
        <v>424</v>
      </c>
      <c r="S839" s="7" t="s">
        <v>36</v>
      </c>
      <c r="T839" s="85">
        <v>90</v>
      </c>
      <c r="U839" s="73">
        <f t="shared" si="35"/>
        <v>180</v>
      </c>
      <c r="V839" s="85">
        <v>180</v>
      </c>
      <c r="W839" s="85">
        <f t="shared" si="36"/>
        <v>360</v>
      </c>
      <c r="X839" s="84"/>
      <c r="Y839" s="87"/>
      <c r="Z839" s="4"/>
      <c r="AA839" s="5"/>
    </row>
    <row r="840" spans="1:27" ht="90" customHeight="1">
      <c r="A840" s="75"/>
      <c r="B840" s="5" t="s">
        <v>433</v>
      </c>
      <c r="C840" s="7" t="s">
        <v>3939</v>
      </c>
      <c r="D840" s="7" t="s">
        <v>434</v>
      </c>
      <c r="E840" s="7" t="s">
        <v>3495</v>
      </c>
      <c r="F840" s="7" t="s">
        <v>464</v>
      </c>
      <c r="G840" s="7" t="s">
        <v>418</v>
      </c>
      <c r="H840" s="7" t="s">
        <v>454</v>
      </c>
      <c r="I840" s="5">
        <v>400</v>
      </c>
      <c r="J840" s="5" t="s">
        <v>4214</v>
      </c>
      <c r="K840" s="76" t="s">
        <v>3580</v>
      </c>
      <c r="L840" s="8">
        <v>4065427536996</v>
      </c>
      <c r="M840" s="7" t="s">
        <v>219</v>
      </c>
      <c r="N840" s="7" t="s">
        <v>81</v>
      </c>
      <c r="O840" s="5" t="s">
        <v>468</v>
      </c>
      <c r="P840" s="7">
        <v>8</v>
      </c>
      <c r="Q840" s="4">
        <v>1</v>
      </c>
      <c r="R840" s="8">
        <v>640419900000</v>
      </c>
      <c r="S840" s="7" t="s">
        <v>36</v>
      </c>
      <c r="T840" s="85">
        <v>90</v>
      </c>
      <c r="U840" s="73">
        <f t="shared" si="35"/>
        <v>90</v>
      </c>
      <c r="V840" s="85">
        <v>180</v>
      </c>
      <c r="W840" s="85">
        <f t="shared" si="36"/>
        <v>180</v>
      </c>
      <c r="X840" s="84"/>
      <c r="Y840" s="87"/>
      <c r="Z840" s="75"/>
      <c r="AA840" s="75"/>
    </row>
    <row r="841" spans="1:27" ht="90" customHeight="1">
      <c r="A841" s="75"/>
      <c r="B841" s="5" t="s">
        <v>433</v>
      </c>
      <c r="C841" s="7" t="s">
        <v>3939</v>
      </c>
      <c r="D841" s="7" t="s">
        <v>443</v>
      </c>
      <c r="E841" s="7" t="s">
        <v>3495</v>
      </c>
      <c r="F841" s="7" t="s">
        <v>463</v>
      </c>
      <c r="G841" s="7" t="s">
        <v>418</v>
      </c>
      <c r="H841" s="7" t="s">
        <v>454</v>
      </c>
      <c r="I841" s="7">
        <v>400</v>
      </c>
      <c r="J841" s="5" t="s">
        <v>4215</v>
      </c>
      <c r="K841" s="76" t="s">
        <v>2546</v>
      </c>
      <c r="L841" s="8">
        <v>4065426218664</v>
      </c>
      <c r="M841" s="7" t="s">
        <v>327</v>
      </c>
      <c r="N841" s="7" t="s">
        <v>119</v>
      </c>
      <c r="O841" s="7" t="s">
        <v>448</v>
      </c>
      <c r="P841" s="7">
        <v>10</v>
      </c>
      <c r="Q841" s="9">
        <v>1</v>
      </c>
      <c r="R841" s="8" t="s">
        <v>424</v>
      </c>
      <c r="S841" s="7" t="s">
        <v>36</v>
      </c>
      <c r="T841" s="85">
        <v>55</v>
      </c>
      <c r="U841" s="73">
        <f t="shared" si="35"/>
        <v>55</v>
      </c>
      <c r="V841" s="85">
        <v>110</v>
      </c>
      <c r="W841" s="85">
        <f t="shared" si="36"/>
        <v>110</v>
      </c>
      <c r="X841" s="84"/>
      <c r="Y841" s="87"/>
      <c r="Z841" s="4"/>
      <c r="AA841" s="5"/>
    </row>
    <row r="842" spans="1:27" ht="90" customHeight="1">
      <c r="A842" s="75"/>
      <c r="B842" s="5" t="s">
        <v>433</v>
      </c>
      <c r="C842" s="7" t="s">
        <v>3939</v>
      </c>
      <c r="D842" s="7" t="s">
        <v>443</v>
      </c>
      <c r="E842" s="7" t="s">
        <v>3495</v>
      </c>
      <c r="F842" s="7" t="s">
        <v>463</v>
      </c>
      <c r="G842" s="7" t="s">
        <v>418</v>
      </c>
      <c r="H842" s="7" t="s">
        <v>454</v>
      </c>
      <c r="I842" s="7">
        <v>400</v>
      </c>
      <c r="J842" s="5" t="s">
        <v>4215</v>
      </c>
      <c r="K842" s="76" t="s">
        <v>2542</v>
      </c>
      <c r="L842" s="8">
        <v>4065426218633</v>
      </c>
      <c r="M842" s="7" t="s">
        <v>327</v>
      </c>
      <c r="N842" s="7" t="s">
        <v>119</v>
      </c>
      <c r="O842" s="7" t="s">
        <v>448</v>
      </c>
      <c r="P842" s="7" t="s">
        <v>579</v>
      </c>
      <c r="Q842" s="9">
        <v>1</v>
      </c>
      <c r="R842" s="8" t="s">
        <v>424</v>
      </c>
      <c r="S842" s="7" t="s">
        <v>36</v>
      </c>
      <c r="T842" s="85">
        <v>55</v>
      </c>
      <c r="U842" s="73">
        <f t="shared" si="35"/>
        <v>55</v>
      </c>
      <c r="V842" s="85">
        <v>110</v>
      </c>
      <c r="W842" s="85">
        <f t="shared" si="36"/>
        <v>110</v>
      </c>
      <c r="X842" s="84"/>
      <c r="Y842" s="87"/>
      <c r="Z842" s="4"/>
      <c r="AA842" s="5"/>
    </row>
    <row r="843" spans="1:27" ht="90" customHeight="1">
      <c r="A843" s="75"/>
      <c r="B843" s="5" t="s">
        <v>433</v>
      </c>
      <c r="C843" s="7" t="s">
        <v>3939</v>
      </c>
      <c r="D843" s="7" t="s">
        <v>443</v>
      </c>
      <c r="E843" s="7" t="s">
        <v>3495</v>
      </c>
      <c r="F843" s="7" t="s">
        <v>463</v>
      </c>
      <c r="G843" s="7" t="s">
        <v>418</v>
      </c>
      <c r="H843" s="7" t="s">
        <v>454</v>
      </c>
      <c r="I843" s="7">
        <v>400</v>
      </c>
      <c r="J843" s="5" t="s">
        <v>4215</v>
      </c>
      <c r="K843" s="76" t="s">
        <v>2543</v>
      </c>
      <c r="L843" s="8">
        <v>4065426218725</v>
      </c>
      <c r="M843" s="7" t="s">
        <v>327</v>
      </c>
      <c r="N843" s="7" t="s">
        <v>119</v>
      </c>
      <c r="O843" s="7" t="s">
        <v>448</v>
      </c>
      <c r="P843" s="7">
        <v>8</v>
      </c>
      <c r="Q843" s="9">
        <v>1</v>
      </c>
      <c r="R843" s="8" t="s">
        <v>424</v>
      </c>
      <c r="S843" s="7" t="s">
        <v>36</v>
      </c>
      <c r="T843" s="85">
        <v>55</v>
      </c>
      <c r="U843" s="73">
        <f t="shared" si="35"/>
        <v>55</v>
      </c>
      <c r="V843" s="85">
        <v>110</v>
      </c>
      <c r="W843" s="85">
        <f t="shared" si="36"/>
        <v>110</v>
      </c>
      <c r="X843" s="84"/>
      <c r="Y843" s="87"/>
      <c r="Z843" s="4"/>
      <c r="AA843" s="5"/>
    </row>
    <row r="844" spans="1:27" ht="90" customHeight="1">
      <c r="A844" s="75"/>
      <c r="B844" s="5" t="s">
        <v>433</v>
      </c>
      <c r="C844" s="7" t="s">
        <v>3939</v>
      </c>
      <c r="D844" s="7" t="s">
        <v>443</v>
      </c>
      <c r="E844" s="7" t="s">
        <v>3495</v>
      </c>
      <c r="F844" s="7" t="s">
        <v>463</v>
      </c>
      <c r="G844" s="7" t="s">
        <v>418</v>
      </c>
      <c r="H844" s="7" t="s">
        <v>454</v>
      </c>
      <c r="I844" s="7">
        <v>400</v>
      </c>
      <c r="J844" s="5" t="s">
        <v>4215</v>
      </c>
      <c r="K844" s="76" t="s">
        <v>2544</v>
      </c>
      <c r="L844" s="8">
        <v>4065426218701</v>
      </c>
      <c r="M844" s="7" t="s">
        <v>327</v>
      </c>
      <c r="N844" s="7" t="s">
        <v>119</v>
      </c>
      <c r="O844" s="7" t="s">
        <v>448</v>
      </c>
      <c r="P844" s="7" t="s">
        <v>580</v>
      </c>
      <c r="Q844" s="9">
        <v>1</v>
      </c>
      <c r="R844" s="8" t="s">
        <v>424</v>
      </c>
      <c r="S844" s="7" t="s">
        <v>36</v>
      </c>
      <c r="T844" s="85">
        <v>55</v>
      </c>
      <c r="U844" s="73">
        <f t="shared" si="35"/>
        <v>55</v>
      </c>
      <c r="V844" s="85">
        <v>110</v>
      </c>
      <c r="W844" s="85">
        <f t="shared" si="36"/>
        <v>110</v>
      </c>
      <c r="X844" s="84"/>
      <c r="Y844" s="87"/>
      <c r="Z844" s="4"/>
      <c r="AA844" s="5"/>
    </row>
    <row r="845" spans="1:27" ht="90" customHeight="1">
      <c r="A845" s="75"/>
      <c r="B845" s="5" t="s">
        <v>433</v>
      </c>
      <c r="C845" s="7" t="s">
        <v>3939</v>
      </c>
      <c r="D845" s="7" t="s">
        <v>443</v>
      </c>
      <c r="E845" s="7" t="s">
        <v>3495</v>
      </c>
      <c r="F845" s="7" t="s">
        <v>463</v>
      </c>
      <c r="G845" s="7" t="s">
        <v>418</v>
      </c>
      <c r="H845" s="7" t="s">
        <v>454</v>
      </c>
      <c r="I845" s="7">
        <v>400</v>
      </c>
      <c r="J845" s="5" t="s">
        <v>4215</v>
      </c>
      <c r="K845" s="76" t="s">
        <v>2545</v>
      </c>
      <c r="L845" s="8">
        <v>4065426218763</v>
      </c>
      <c r="M845" s="7" t="s">
        <v>327</v>
      </c>
      <c r="N845" s="7" t="s">
        <v>119</v>
      </c>
      <c r="O845" s="7" t="s">
        <v>448</v>
      </c>
      <c r="P845" s="7" t="s">
        <v>581</v>
      </c>
      <c r="Q845" s="9">
        <v>1</v>
      </c>
      <c r="R845" s="8" t="s">
        <v>424</v>
      </c>
      <c r="S845" s="7" t="s">
        <v>36</v>
      </c>
      <c r="T845" s="85">
        <v>55</v>
      </c>
      <c r="U845" s="73">
        <f t="shared" si="35"/>
        <v>55</v>
      </c>
      <c r="V845" s="85">
        <v>110</v>
      </c>
      <c r="W845" s="85">
        <f t="shared" si="36"/>
        <v>110</v>
      </c>
      <c r="X845" s="84"/>
      <c r="Y845" s="87"/>
      <c r="Z845" s="4"/>
      <c r="AA845" s="5"/>
    </row>
    <row r="846" spans="1:27" ht="90" customHeight="1">
      <c r="A846" s="75"/>
      <c r="B846" s="5" t="s">
        <v>433</v>
      </c>
      <c r="C846" s="7" t="s">
        <v>3939</v>
      </c>
      <c r="D846" s="7" t="s">
        <v>443</v>
      </c>
      <c r="E846" s="7" t="s">
        <v>3495</v>
      </c>
      <c r="F846" s="7" t="s">
        <v>463</v>
      </c>
      <c r="G846" s="7" t="s">
        <v>418</v>
      </c>
      <c r="H846" s="7" t="s">
        <v>454</v>
      </c>
      <c r="I846" s="7">
        <v>400</v>
      </c>
      <c r="J846" s="5" t="s">
        <v>4216</v>
      </c>
      <c r="K846" s="76" t="s">
        <v>2523</v>
      </c>
      <c r="L846" s="8">
        <v>4065426214789</v>
      </c>
      <c r="M846" s="7" t="s">
        <v>327</v>
      </c>
      <c r="N846" s="7" t="s">
        <v>119</v>
      </c>
      <c r="O846" s="7" t="s">
        <v>472</v>
      </c>
      <c r="P846" s="7">
        <v>10</v>
      </c>
      <c r="Q846" s="9">
        <v>5</v>
      </c>
      <c r="R846" s="8" t="s">
        <v>424</v>
      </c>
      <c r="S846" s="7" t="s">
        <v>36</v>
      </c>
      <c r="T846" s="85">
        <v>55</v>
      </c>
      <c r="U846" s="73">
        <f t="shared" si="35"/>
        <v>275</v>
      </c>
      <c r="V846" s="85">
        <v>110</v>
      </c>
      <c r="W846" s="85">
        <f t="shared" si="36"/>
        <v>550</v>
      </c>
      <c r="X846" s="84"/>
      <c r="Y846" s="87"/>
      <c r="Z846" s="4"/>
      <c r="AA846" s="5"/>
    </row>
    <row r="847" spans="1:27" ht="90" customHeight="1">
      <c r="A847" s="5"/>
      <c r="B847" s="5" t="s">
        <v>433</v>
      </c>
      <c r="C847" s="7" t="s">
        <v>3939</v>
      </c>
      <c r="D847" s="7" t="s">
        <v>443</v>
      </c>
      <c r="E847" s="7" t="s">
        <v>3495</v>
      </c>
      <c r="F847" s="7" t="s">
        <v>463</v>
      </c>
      <c r="G847" s="7" t="s">
        <v>418</v>
      </c>
      <c r="H847" s="7" t="s">
        <v>454</v>
      </c>
      <c r="I847" s="5">
        <v>400</v>
      </c>
      <c r="J847" s="5" t="s">
        <v>4216</v>
      </c>
      <c r="K847" s="76" t="s">
        <v>3809</v>
      </c>
      <c r="L847" s="8">
        <v>4065426214925</v>
      </c>
      <c r="M847" s="7" t="s">
        <v>327</v>
      </c>
      <c r="N847" s="7" t="s">
        <v>119</v>
      </c>
      <c r="O847" s="5" t="s">
        <v>472</v>
      </c>
      <c r="P847" s="7" t="s">
        <v>579</v>
      </c>
      <c r="Q847" s="4">
        <v>1</v>
      </c>
      <c r="R847" s="8">
        <v>640419900000</v>
      </c>
      <c r="S847" s="7" t="s">
        <v>36</v>
      </c>
      <c r="T847" s="85">
        <v>55</v>
      </c>
      <c r="U847" s="73">
        <f t="shared" si="35"/>
        <v>55</v>
      </c>
      <c r="V847" s="85">
        <v>110</v>
      </c>
      <c r="W847" s="85">
        <f t="shared" si="36"/>
        <v>110</v>
      </c>
      <c r="X847" s="84"/>
      <c r="Y847" s="87"/>
      <c r="Z847" s="75"/>
      <c r="AA847" s="75"/>
    </row>
    <row r="848" spans="1:27" ht="90" customHeight="1">
      <c r="A848" s="75"/>
      <c r="B848" s="5" t="s">
        <v>433</v>
      </c>
      <c r="C848" s="7" t="s">
        <v>3939</v>
      </c>
      <c r="D848" s="7" t="s">
        <v>443</v>
      </c>
      <c r="E848" s="7" t="s">
        <v>3495</v>
      </c>
      <c r="F848" s="7" t="s">
        <v>463</v>
      </c>
      <c r="G848" s="7" t="s">
        <v>418</v>
      </c>
      <c r="H848" s="7" t="s">
        <v>454</v>
      </c>
      <c r="I848" s="7">
        <v>400</v>
      </c>
      <c r="J848" s="5" t="s">
        <v>4216</v>
      </c>
      <c r="K848" s="76" t="s">
        <v>2519</v>
      </c>
      <c r="L848" s="8">
        <v>4065426214772</v>
      </c>
      <c r="M848" s="7" t="s">
        <v>327</v>
      </c>
      <c r="N848" s="7" t="s">
        <v>119</v>
      </c>
      <c r="O848" s="7" t="s">
        <v>472</v>
      </c>
      <c r="P848" s="7">
        <v>8</v>
      </c>
      <c r="Q848" s="9">
        <v>2</v>
      </c>
      <c r="R848" s="8" t="s">
        <v>424</v>
      </c>
      <c r="S848" s="7" t="s">
        <v>36</v>
      </c>
      <c r="T848" s="85">
        <v>55</v>
      </c>
      <c r="U848" s="73">
        <f t="shared" si="35"/>
        <v>110</v>
      </c>
      <c r="V848" s="85">
        <v>110</v>
      </c>
      <c r="W848" s="85">
        <f t="shared" si="36"/>
        <v>220</v>
      </c>
      <c r="X848" s="84"/>
      <c r="Y848" s="87"/>
      <c r="Z848" s="4"/>
      <c r="AA848" s="5"/>
    </row>
    <row r="849" spans="1:27" ht="90" customHeight="1">
      <c r="A849" s="75"/>
      <c r="B849" s="5" t="s">
        <v>433</v>
      </c>
      <c r="C849" s="7" t="s">
        <v>3939</v>
      </c>
      <c r="D849" s="7" t="s">
        <v>443</v>
      </c>
      <c r="E849" s="7" t="s">
        <v>3495</v>
      </c>
      <c r="F849" s="7" t="s">
        <v>463</v>
      </c>
      <c r="G849" s="7" t="s">
        <v>418</v>
      </c>
      <c r="H849" s="7" t="s">
        <v>454</v>
      </c>
      <c r="I849" s="7">
        <v>400</v>
      </c>
      <c r="J849" s="5" t="s">
        <v>4216</v>
      </c>
      <c r="K849" s="76" t="s">
        <v>2520</v>
      </c>
      <c r="L849" s="8">
        <v>4065426214864</v>
      </c>
      <c r="M849" s="7" t="s">
        <v>327</v>
      </c>
      <c r="N849" s="7" t="s">
        <v>119</v>
      </c>
      <c r="O849" s="7" t="s">
        <v>472</v>
      </c>
      <c r="P849" s="7" t="s">
        <v>580</v>
      </c>
      <c r="Q849" s="9">
        <v>6</v>
      </c>
      <c r="R849" s="8" t="s">
        <v>424</v>
      </c>
      <c r="S849" s="7" t="s">
        <v>36</v>
      </c>
      <c r="T849" s="85">
        <v>55</v>
      </c>
      <c r="U849" s="73">
        <f t="shared" si="35"/>
        <v>330</v>
      </c>
      <c r="V849" s="85">
        <v>110</v>
      </c>
      <c r="W849" s="85">
        <f t="shared" si="36"/>
        <v>660</v>
      </c>
      <c r="X849" s="84"/>
      <c r="Y849" s="87"/>
      <c r="Z849" s="4"/>
      <c r="AA849" s="5"/>
    </row>
    <row r="850" spans="1:27" ht="90" customHeight="1">
      <c r="A850" s="75"/>
      <c r="B850" s="5" t="s">
        <v>433</v>
      </c>
      <c r="C850" s="7" t="s">
        <v>3939</v>
      </c>
      <c r="D850" s="7" t="s">
        <v>443</v>
      </c>
      <c r="E850" s="7" t="s">
        <v>3495</v>
      </c>
      <c r="F850" s="7" t="s">
        <v>463</v>
      </c>
      <c r="G850" s="7" t="s">
        <v>418</v>
      </c>
      <c r="H850" s="7" t="s">
        <v>454</v>
      </c>
      <c r="I850" s="7">
        <v>400</v>
      </c>
      <c r="J850" s="5" t="s">
        <v>4216</v>
      </c>
      <c r="K850" s="76" t="s">
        <v>2521</v>
      </c>
      <c r="L850" s="8">
        <v>4065426214888</v>
      </c>
      <c r="M850" s="7" t="s">
        <v>327</v>
      </c>
      <c r="N850" s="7" t="s">
        <v>119</v>
      </c>
      <c r="O850" s="7" t="s">
        <v>472</v>
      </c>
      <c r="P850" s="7">
        <v>9</v>
      </c>
      <c r="Q850" s="9">
        <v>3</v>
      </c>
      <c r="R850" s="8" t="s">
        <v>424</v>
      </c>
      <c r="S850" s="7" t="s">
        <v>36</v>
      </c>
      <c r="T850" s="85">
        <v>55</v>
      </c>
      <c r="U850" s="73">
        <f t="shared" si="35"/>
        <v>165</v>
      </c>
      <c r="V850" s="85">
        <v>110</v>
      </c>
      <c r="W850" s="85">
        <f t="shared" si="36"/>
        <v>330</v>
      </c>
      <c r="X850" s="84"/>
      <c r="Y850" s="87"/>
      <c r="Z850" s="4"/>
      <c r="AA850" s="5"/>
    </row>
    <row r="851" spans="1:27" ht="90" customHeight="1">
      <c r="A851" s="75"/>
      <c r="B851" s="5" t="s">
        <v>433</v>
      </c>
      <c r="C851" s="7" t="s">
        <v>3939</v>
      </c>
      <c r="D851" s="7" t="s">
        <v>443</v>
      </c>
      <c r="E851" s="7" t="s">
        <v>3495</v>
      </c>
      <c r="F851" s="7" t="s">
        <v>463</v>
      </c>
      <c r="G851" s="7" t="s">
        <v>418</v>
      </c>
      <c r="H851" s="7" t="s">
        <v>454</v>
      </c>
      <c r="I851" s="7">
        <v>400</v>
      </c>
      <c r="J851" s="5" t="s">
        <v>4216</v>
      </c>
      <c r="K851" s="76" t="s">
        <v>2522</v>
      </c>
      <c r="L851" s="8">
        <v>4065426214765</v>
      </c>
      <c r="M851" s="7" t="s">
        <v>327</v>
      </c>
      <c r="N851" s="7" t="s">
        <v>119</v>
      </c>
      <c r="O851" s="7" t="s">
        <v>472</v>
      </c>
      <c r="P851" s="7" t="s">
        <v>581</v>
      </c>
      <c r="Q851" s="9">
        <v>8</v>
      </c>
      <c r="R851" s="8" t="s">
        <v>424</v>
      </c>
      <c r="S851" s="7" t="s">
        <v>36</v>
      </c>
      <c r="T851" s="85">
        <v>55</v>
      </c>
      <c r="U851" s="73">
        <f t="shared" si="35"/>
        <v>440</v>
      </c>
      <c r="V851" s="85">
        <v>110</v>
      </c>
      <c r="W851" s="85">
        <f t="shared" si="36"/>
        <v>880</v>
      </c>
      <c r="X851" s="84"/>
      <c r="Y851" s="87"/>
      <c r="Z851" s="4"/>
      <c r="AA851" s="5"/>
    </row>
    <row r="852" spans="1:27" ht="90" customHeight="1">
      <c r="A852" s="75"/>
      <c r="B852" s="5" t="s">
        <v>433</v>
      </c>
      <c r="C852" s="7" t="s">
        <v>3939</v>
      </c>
      <c r="D852" s="7" t="s">
        <v>434</v>
      </c>
      <c r="E852" s="7" t="s">
        <v>3495</v>
      </c>
      <c r="F852" s="7" t="s">
        <v>464</v>
      </c>
      <c r="G852" s="7" t="s">
        <v>418</v>
      </c>
      <c r="H852" s="7" t="s">
        <v>454</v>
      </c>
      <c r="I852" s="7">
        <v>400</v>
      </c>
      <c r="J852" s="5" t="s">
        <v>4217</v>
      </c>
      <c r="K852" s="76" t="s">
        <v>1128</v>
      </c>
      <c r="L852" s="8">
        <v>4065426008562</v>
      </c>
      <c r="M852" s="7" t="s">
        <v>217</v>
      </c>
      <c r="N852" s="7" t="s">
        <v>64</v>
      </c>
      <c r="O852" s="7" t="s">
        <v>445</v>
      </c>
      <c r="P852" s="7" t="s">
        <v>584</v>
      </c>
      <c r="Q852" s="9">
        <v>1</v>
      </c>
      <c r="R852" s="8" t="s">
        <v>430</v>
      </c>
      <c r="S852" s="7" t="s">
        <v>33</v>
      </c>
      <c r="T852" s="85">
        <v>62.5</v>
      </c>
      <c r="U852" s="73">
        <f t="shared" si="35"/>
        <v>62.5</v>
      </c>
      <c r="V852" s="85">
        <v>125</v>
      </c>
      <c r="W852" s="85">
        <f t="shared" si="36"/>
        <v>125</v>
      </c>
      <c r="X852" s="84"/>
      <c r="Y852" s="87"/>
      <c r="Z852" s="4"/>
      <c r="AA852" s="5"/>
    </row>
    <row r="853" spans="1:27" ht="90" customHeight="1">
      <c r="A853" s="75"/>
      <c r="B853" s="5" t="s">
        <v>433</v>
      </c>
      <c r="C853" s="7" t="s">
        <v>3939</v>
      </c>
      <c r="D853" s="7" t="s">
        <v>434</v>
      </c>
      <c r="E853" s="7" t="s">
        <v>3495</v>
      </c>
      <c r="F853" s="7" t="s">
        <v>464</v>
      </c>
      <c r="G853" s="7" t="s">
        <v>418</v>
      </c>
      <c r="H853" s="7" t="s">
        <v>454</v>
      </c>
      <c r="I853" s="7">
        <v>400</v>
      </c>
      <c r="J853" s="5" t="s">
        <v>4217</v>
      </c>
      <c r="K853" s="76" t="s">
        <v>1129</v>
      </c>
      <c r="L853" s="8">
        <v>4065426008531</v>
      </c>
      <c r="M853" s="7" t="s">
        <v>217</v>
      </c>
      <c r="N853" s="7" t="s">
        <v>64</v>
      </c>
      <c r="O853" s="7" t="s">
        <v>445</v>
      </c>
      <c r="P853" s="7">
        <v>4</v>
      </c>
      <c r="Q853" s="9">
        <v>2</v>
      </c>
      <c r="R853" s="8" t="s">
        <v>430</v>
      </c>
      <c r="S853" s="7" t="s">
        <v>33</v>
      </c>
      <c r="T853" s="85">
        <v>62.5</v>
      </c>
      <c r="U853" s="73">
        <f t="shared" si="35"/>
        <v>125</v>
      </c>
      <c r="V853" s="85">
        <v>125</v>
      </c>
      <c r="W853" s="85">
        <f t="shared" si="36"/>
        <v>250</v>
      </c>
      <c r="X853" s="84"/>
      <c r="Y853" s="87"/>
      <c r="Z853" s="4"/>
      <c r="AA853" s="5"/>
    </row>
    <row r="854" spans="1:27" ht="90" customHeight="1">
      <c r="A854" s="75"/>
      <c r="B854" s="5" t="s">
        <v>433</v>
      </c>
      <c r="C854" s="7" t="s">
        <v>3939</v>
      </c>
      <c r="D854" s="7" t="s">
        <v>434</v>
      </c>
      <c r="E854" s="7" t="s">
        <v>3495</v>
      </c>
      <c r="F854" s="7" t="s">
        <v>464</v>
      </c>
      <c r="G854" s="7" t="s">
        <v>418</v>
      </c>
      <c r="H854" s="7" t="s">
        <v>454</v>
      </c>
      <c r="I854" s="7">
        <v>400</v>
      </c>
      <c r="J854" s="5" t="s">
        <v>4217</v>
      </c>
      <c r="K854" s="76" t="s">
        <v>1130</v>
      </c>
      <c r="L854" s="8">
        <v>4065426008579</v>
      </c>
      <c r="M854" s="7" t="s">
        <v>217</v>
      </c>
      <c r="N854" s="7" t="s">
        <v>64</v>
      </c>
      <c r="O854" s="7" t="s">
        <v>445</v>
      </c>
      <c r="P854" s="7" t="s">
        <v>576</v>
      </c>
      <c r="Q854" s="9">
        <v>2</v>
      </c>
      <c r="R854" s="8" t="s">
        <v>430</v>
      </c>
      <c r="S854" s="7" t="s">
        <v>33</v>
      </c>
      <c r="T854" s="85">
        <v>62.5</v>
      </c>
      <c r="U854" s="73">
        <f t="shared" si="35"/>
        <v>125</v>
      </c>
      <c r="V854" s="85">
        <v>125</v>
      </c>
      <c r="W854" s="85">
        <f t="shared" si="36"/>
        <v>250</v>
      </c>
      <c r="X854" s="84"/>
      <c r="Y854" s="87"/>
      <c r="Z854" s="4"/>
      <c r="AA854" s="5"/>
    </row>
    <row r="855" spans="1:27" ht="90" customHeight="1">
      <c r="A855" s="75"/>
      <c r="B855" s="5" t="s">
        <v>433</v>
      </c>
      <c r="C855" s="7" t="s">
        <v>3939</v>
      </c>
      <c r="D855" s="7" t="s">
        <v>434</v>
      </c>
      <c r="E855" s="7" t="s">
        <v>3495</v>
      </c>
      <c r="F855" s="7" t="s">
        <v>464</v>
      </c>
      <c r="G855" s="7" t="s">
        <v>418</v>
      </c>
      <c r="H855" s="7" t="s">
        <v>454</v>
      </c>
      <c r="I855" s="7">
        <v>400</v>
      </c>
      <c r="J855" s="5" t="s">
        <v>4217</v>
      </c>
      <c r="K855" s="76" t="s">
        <v>1131</v>
      </c>
      <c r="L855" s="8">
        <v>4065426008494</v>
      </c>
      <c r="M855" s="7" t="s">
        <v>217</v>
      </c>
      <c r="N855" s="7" t="s">
        <v>64</v>
      </c>
      <c r="O855" s="7" t="s">
        <v>445</v>
      </c>
      <c r="P855" s="7">
        <v>5</v>
      </c>
      <c r="Q855" s="9">
        <v>3</v>
      </c>
      <c r="R855" s="8" t="s">
        <v>430</v>
      </c>
      <c r="S855" s="7" t="s">
        <v>33</v>
      </c>
      <c r="T855" s="85">
        <v>62.5</v>
      </c>
      <c r="U855" s="73">
        <f t="shared" si="35"/>
        <v>187.5</v>
      </c>
      <c r="V855" s="85">
        <v>125</v>
      </c>
      <c r="W855" s="85">
        <f t="shared" si="36"/>
        <v>375</v>
      </c>
      <c r="X855" s="84"/>
      <c r="Y855" s="87"/>
      <c r="Z855" s="4"/>
      <c r="AA855" s="5"/>
    </row>
    <row r="856" spans="1:27" ht="90" customHeight="1">
      <c r="A856" s="75"/>
      <c r="B856" s="5" t="s">
        <v>433</v>
      </c>
      <c r="C856" s="7" t="s">
        <v>3939</v>
      </c>
      <c r="D856" s="7" t="s">
        <v>434</v>
      </c>
      <c r="E856" s="7" t="s">
        <v>3495</v>
      </c>
      <c r="F856" s="7" t="s">
        <v>464</v>
      </c>
      <c r="G856" s="7" t="s">
        <v>418</v>
      </c>
      <c r="H856" s="7" t="s">
        <v>454</v>
      </c>
      <c r="I856" s="7">
        <v>400</v>
      </c>
      <c r="J856" s="5" t="s">
        <v>4217</v>
      </c>
      <c r="K856" s="76" t="s">
        <v>1132</v>
      </c>
      <c r="L856" s="8">
        <v>4065426008500</v>
      </c>
      <c r="M856" s="7" t="s">
        <v>217</v>
      </c>
      <c r="N856" s="7" t="s">
        <v>64</v>
      </c>
      <c r="O856" s="7" t="s">
        <v>445</v>
      </c>
      <c r="P856" s="7" t="s">
        <v>577</v>
      </c>
      <c r="Q856" s="9">
        <v>3</v>
      </c>
      <c r="R856" s="8" t="s">
        <v>430</v>
      </c>
      <c r="S856" s="7" t="s">
        <v>33</v>
      </c>
      <c r="T856" s="85">
        <v>62.5</v>
      </c>
      <c r="U856" s="73">
        <f t="shared" si="35"/>
        <v>187.5</v>
      </c>
      <c r="V856" s="85">
        <v>125</v>
      </c>
      <c r="W856" s="85">
        <f t="shared" si="36"/>
        <v>375</v>
      </c>
      <c r="X856" s="84"/>
      <c r="Y856" s="87"/>
      <c r="Z856" s="4"/>
      <c r="AA856" s="5"/>
    </row>
    <row r="857" spans="1:27" ht="90" customHeight="1">
      <c r="A857" s="75"/>
      <c r="B857" s="5" t="s">
        <v>433</v>
      </c>
      <c r="C857" s="7" t="s">
        <v>3939</v>
      </c>
      <c r="D857" s="7" t="s">
        <v>434</v>
      </c>
      <c r="E857" s="7" t="s">
        <v>3495</v>
      </c>
      <c r="F857" s="7" t="s">
        <v>464</v>
      </c>
      <c r="G857" s="7" t="s">
        <v>418</v>
      </c>
      <c r="H857" s="7" t="s">
        <v>454</v>
      </c>
      <c r="I857" s="7">
        <v>400</v>
      </c>
      <c r="J857" s="5" t="s">
        <v>4217</v>
      </c>
      <c r="K857" s="76" t="s">
        <v>1133</v>
      </c>
      <c r="L857" s="8">
        <v>4065426008555</v>
      </c>
      <c r="M857" s="7" t="s">
        <v>217</v>
      </c>
      <c r="N857" s="7" t="s">
        <v>64</v>
      </c>
      <c r="O857" s="7" t="s">
        <v>445</v>
      </c>
      <c r="P857" s="7">
        <v>6</v>
      </c>
      <c r="Q857" s="9">
        <v>3</v>
      </c>
      <c r="R857" s="8" t="s">
        <v>430</v>
      </c>
      <c r="S857" s="7" t="s">
        <v>33</v>
      </c>
      <c r="T857" s="85">
        <v>62.5</v>
      </c>
      <c r="U857" s="73">
        <f t="shared" si="35"/>
        <v>187.5</v>
      </c>
      <c r="V857" s="85">
        <v>125</v>
      </c>
      <c r="W857" s="85">
        <f t="shared" si="36"/>
        <v>375</v>
      </c>
      <c r="X857" s="84"/>
      <c r="Y857" s="87"/>
      <c r="Z857" s="4"/>
      <c r="AA857" s="5"/>
    </row>
    <row r="858" spans="1:27" ht="90" customHeight="1">
      <c r="A858" s="75"/>
      <c r="B858" s="5" t="s">
        <v>433</v>
      </c>
      <c r="C858" s="7" t="s">
        <v>3939</v>
      </c>
      <c r="D858" s="7" t="s">
        <v>434</v>
      </c>
      <c r="E858" s="7" t="s">
        <v>3495</v>
      </c>
      <c r="F858" s="7" t="s">
        <v>464</v>
      </c>
      <c r="G858" s="7" t="s">
        <v>418</v>
      </c>
      <c r="H858" s="7" t="s">
        <v>454</v>
      </c>
      <c r="I858" s="7">
        <v>400</v>
      </c>
      <c r="J858" s="5" t="s">
        <v>4217</v>
      </c>
      <c r="K858" s="76" t="s">
        <v>1134</v>
      </c>
      <c r="L858" s="8">
        <v>4065426008586</v>
      </c>
      <c r="M858" s="7" t="s">
        <v>217</v>
      </c>
      <c r="N858" s="7" t="s">
        <v>64</v>
      </c>
      <c r="O858" s="7" t="s">
        <v>445</v>
      </c>
      <c r="P858" s="7" t="s">
        <v>578</v>
      </c>
      <c r="Q858" s="9">
        <v>2</v>
      </c>
      <c r="R858" s="8" t="s">
        <v>430</v>
      </c>
      <c r="S858" s="7" t="s">
        <v>33</v>
      </c>
      <c r="T858" s="85">
        <v>62.5</v>
      </c>
      <c r="U858" s="73">
        <f t="shared" si="35"/>
        <v>125</v>
      </c>
      <c r="V858" s="85">
        <v>125</v>
      </c>
      <c r="W858" s="85">
        <f t="shared" si="36"/>
        <v>250</v>
      </c>
      <c r="X858" s="84"/>
      <c r="Y858" s="87"/>
      <c r="Z858" s="4"/>
      <c r="AA858" s="5"/>
    </row>
    <row r="859" spans="1:27" ht="90" customHeight="1">
      <c r="A859" s="75"/>
      <c r="B859" s="5" t="s">
        <v>433</v>
      </c>
      <c r="C859" s="7" t="s">
        <v>3939</v>
      </c>
      <c r="D859" s="7" t="s">
        <v>434</v>
      </c>
      <c r="E859" s="7" t="s">
        <v>3495</v>
      </c>
      <c r="F859" s="7" t="s">
        <v>464</v>
      </c>
      <c r="G859" s="7" t="s">
        <v>418</v>
      </c>
      <c r="H859" s="7" t="s">
        <v>454</v>
      </c>
      <c r="I859" s="7">
        <v>400</v>
      </c>
      <c r="J859" s="5" t="s">
        <v>4217</v>
      </c>
      <c r="K859" s="76" t="s">
        <v>1135</v>
      </c>
      <c r="L859" s="8">
        <v>4065426008593</v>
      </c>
      <c r="M859" s="7" t="s">
        <v>217</v>
      </c>
      <c r="N859" s="7" t="s">
        <v>64</v>
      </c>
      <c r="O859" s="7" t="s">
        <v>445</v>
      </c>
      <c r="P859" s="7">
        <v>7</v>
      </c>
      <c r="Q859" s="9">
        <v>1</v>
      </c>
      <c r="R859" s="8" t="s">
        <v>430</v>
      </c>
      <c r="S859" s="7" t="s">
        <v>33</v>
      </c>
      <c r="T859" s="85">
        <v>62.5</v>
      </c>
      <c r="U859" s="73">
        <f t="shared" si="35"/>
        <v>62.5</v>
      </c>
      <c r="V859" s="85">
        <v>125</v>
      </c>
      <c r="W859" s="85">
        <f t="shared" si="36"/>
        <v>125</v>
      </c>
      <c r="X859" s="84"/>
      <c r="Y859" s="87"/>
      <c r="Z859" s="4"/>
      <c r="AA859" s="5"/>
    </row>
    <row r="860" spans="1:27" ht="90" customHeight="1">
      <c r="A860" s="75"/>
      <c r="B860" s="5" t="s">
        <v>433</v>
      </c>
      <c r="C860" s="7" t="s">
        <v>3939</v>
      </c>
      <c r="D860" s="7" t="s">
        <v>434</v>
      </c>
      <c r="E860" s="7" t="s">
        <v>3495</v>
      </c>
      <c r="F860" s="7" t="s">
        <v>464</v>
      </c>
      <c r="G860" s="7" t="s">
        <v>418</v>
      </c>
      <c r="H860" s="7" t="s">
        <v>454</v>
      </c>
      <c r="I860" s="7">
        <v>400</v>
      </c>
      <c r="J860" s="5" t="s">
        <v>4217</v>
      </c>
      <c r="K860" s="76" t="s">
        <v>1136</v>
      </c>
      <c r="L860" s="8">
        <v>4065426008463</v>
      </c>
      <c r="M860" s="7" t="s">
        <v>217</v>
      </c>
      <c r="N860" s="7" t="s">
        <v>64</v>
      </c>
      <c r="O860" s="7" t="s">
        <v>445</v>
      </c>
      <c r="P860" s="7" t="s">
        <v>579</v>
      </c>
      <c r="Q860" s="9">
        <v>1</v>
      </c>
      <c r="R860" s="8" t="s">
        <v>430</v>
      </c>
      <c r="S860" s="7" t="s">
        <v>33</v>
      </c>
      <c r="T860" s="85">
        <v>62.5</v>
      </c>
      <c r="U860" s="73">
        <f t="shared" si="35"/>
        <v>62.5</v>
      </c>
      <c r="V860" s="85">
        <v>125</v>
      </c>
      <c r="W860" s="85">
        <f t="shared" si="36"/>
        <v>125</v>
      </c>
      <c r="X860" s="84"/>
      <c r="Y860" s="87"/>
      <c r="Z860" s="4"/>
      <c r="AA860" s="5"/>
    </row>
    <row r="861" spans="1:27" ht="90" customHeight="1">
      <c r="A861" s="75"/>
      <c r="B861" s="5" t="s">
        <v>433</v>
      </c>
      <c r="C861" s="7" t="s">
        <v>3939</v>
      </c>
      <c r="D861" s="7" t="s">
        <v>434</v>
      </c>
      <c r="E861" s="7" t="s">
        <v>3495</v>
      </c>
      <c r="F861" s="7" t="s">
        <v>463</v>
      </c>
      <c r="G861" s="7" t="s">
        <v>418</v>
      </c>
      <c r="H861" s="7" t="s">
        <v>452</v>
      </c>
      <c r="I861" s="7">
        <v>400</v>
      </c>
      <c r="J861" s="5" t="s">
        <v>4218</v>
      </c>
      <c r="K861" s="76" t="s">
        <v>928</v>
      </c>
      <c r="L861" s="8">
        <v>4065426723601</v>
      </c>
      <c r="M861" s="7" t="s">
        <v>161</v>
      </c>
      <c r="N861" s="7" t="s">
        <v>43</v>
      </c>
      <c r="O861" s="7" t="s">
        <v>519</v>
      </c>
      <c r="P861" s="7">
        <v>10</v>
      </c>
      <c r="Q861" s="9">
        <v>5</v>
      </c>
      <c r="R861" s="8" t="s">
        <v>423</v>
      </c>
      <c r="S861" s="7" t="s">
        <v>33</v>
      </c>
      <c r="T861" s="85">
        <v>42.5</v>
      </c>
      <c r="U861" s="73">
        <f t="shared" si="35"/>
        <v>212.5</v>
      </c>
      <c r="V861" s="85">
        <v>85</v>
      </c>
      <c r="W861" s="85">
        <f t="shared" si="36"/>
        <v>425</v>
      </c>
      <c r="X861" s="84"/>
      <c r="Y861" s="87"/>
      <c r="Z861" s="4"/>
      <c r="AA861" s="5"/>
    </row>
    <row r="862" spans="1:27" ht="90" customHeight="1">
      <c r="A862" s="75"/>
      <c r="B862" s="5" t="s">
        <v>433</v>
      </c>
      <c r="C862" s="7" t="s">
        <v>3939</v>
      </c>
      <c r="D862" s="7" t="s">
        <v>434</v>
      </c>
      <c r="E862" s="7" t="s">
        <v>3495</v>
      </c>
      <c r="F862" s="7" t="s">
        <v>463</v>
      </c>
      <c r="G862" s="7" t="s">
        <v>418</v>
      </c>
      <c r="H862" s="7" t="s">
        <v>452</v>
      </c>
      <c r="I862" s="7">
        <v>400</v>
      </c>
      <c r="J862" s="5" t="s">
        <v>4218</v>
      </c>
      <c r="K862" s="76" t="s">
        <v>929</v>
      </c>
      <c r="L862" s="8">
        <v>4065426723519</v>
      </c>
      <c r="M862" s="7" t="s">
        <v>161</v>
      </c>
      <c r="N862" s="7" t="s">
        <v>43</v>
      </c>
      <c r="O862" s="7" t="s">
        <v>519</v>
      </c>
      <c r="P862" s="7" t="s">
        <v>582</v>
      </c>
      <c r="Q862" s="9">
        <v>4</v>
      </c>
      <c r="R862" s="8" t="s">
        <v>423</v>
      </c>
      <c r="S862" s="7" t="s">
        <v>33</v>
      </c>
      <c r="T862" s="85">
        <v>42.5</v>
      </c>
      <c r="U862" s="73">
        <f t="shared" si="35"/>
        <v>170</v>
      </c>
      <c r="V862" s="85">
        <v>85</v>
      </c>
      <c r="W862" s="85">
        <f t="shared" si="36"/>
        <v>340</v>
      </c>
      <c r="X862" s="84"/>
      <c r="Y862" s="87"/>
      <c r="Z862" s="4"/>
      <c r="AA862" s="5"/>
    </row>
    <row r="863" spans="1:27" ht="90" customHeight="1">
      <c r="A863" s="75"/>
      <c r="B863" s="5" t="s">
        <v>433</v>
      </c>
      <c r="C863" s="7" t="s">
        <v>3939</v>
      </c>
      <c r="D863" s="7" t="s">
        <v>434</v>
      </c>
      <c r="E863" s="7" t="s">
        <v>3495</v>
      </c>
      <c r="F863" s="7" t="s">
        <v>463</v>
      </c>
      <c r="G863" s="7" t="s">
        <v>418</v>
      </c>
      <c r="H863" s="7" t="s">
        <v>452</v>
      </c>
      <c r="I863" s="7">
        <v>400</v>
      </c>
      <c r="J863" s="5" t="s">
        <v>4218</v>
      </c>
      <c r="K863" s="76" t="s">
        <v>930</v>
      </c>
      <c r="L863" s="8">
        <v>4065426723540</v>
      </c>
      <c r="M863" s="7" t="s">
        <v>161</v>
      </c>
      <c r="N863" s="7" t="s">
        <v>43</v>
      </c>
      <c r="O863" s="7" t="s">
        <v>519</v>
      </c>
      <c r="P863" s="7">
        <v>11</v>
      </c>
      <c r="Q863" s="9">
        <v>1</v>
      </c>
      <c r="R863" s="8" t="s">
        <v>423</v>
      </c>
      <c r="S863" s="7" t="s">
        <v>33</v>
      </c>
      <c r="T863" s="85">
        <v>42.5</v>
      </c>
      <c r="U863" s="73">
        <f t="shared" si="35"/>
        <v>42.5</v>
      </c>
      <c r="V863" s="85">
        <v>85</v>
      </c>
      <c r="W863" s="85">
        <f t="shared" si="36"/>
        <v>85</v>
      </c>
      <c r="X863" s="84"/>
      <c r="Y863" s="87"/>
      <c r="Z863" s="4"/>
      <c r="AA863" s="5"/>
    </row>
    <row r="864" spans="1:27" ht="90" customHeight="1">
      <c r="A864" s="75"/>
      <c r="B864" s="5" t="s">
        <v>433</v>
      </c>
      <c r="C864" s="7" t="s">
        <v>3939</v>
      </c>
      <c r="D864" s="7" t="s">
        <v>434</v>
      </c>
      <c r="E864" s="7" t="s">
        <v>3495</v>
      </c>
      <c r="F864" s="7" t="s">
        <v>463</v>
      </c>
      <c r="G864" s="7" t="s">
        <v>418</v>
      </c>
      <c r="H864" s="7" t="s">
        <v>452</v>
      </c>
      <c r="I864" s="7">
        <v>400</v>
      </c>
      <c r="J864" s="5" t="s">
        <v>4218</v>
      </c>
      <c r="K864" s="76" t="s">
        <v>923</v>
      </c>
      <c r="L864" s="8">
        <v>4065426719871</v>
      </c>
      <c r="M864" s="7" t="s">
        <v>161</v>
      </c>
      <c r="N864" s="7" t="s">
        <v>43</v>
      </c>
      <c r="O864" s="7" t="s">
        <v>519</v>
      </c>
      <c r="P864" s="7" t="s">
        <v>579</v>
      </c>
      <c r="Q864" s="9">
        <v>1</v>
      </c>
      <c r="R864" s="8" t="s">
        <v>423</v>
      </c>
      <c r="S864" s="7" t="s">
        <v>33</v>
      </c>
      <c r="T864" s="85">
        <v>42.5</v>
      </c>
      <c r="U864" s="73">
        <f t="shared" si="35"/>
        <v>42.5</v>
      </c>
      <c r="V864" s="85">
        <v>85</v>
      </c>
      <c r="W864" s="85">
        <f t="shared" si="36"/>
        <v>85</v>
      </c>
      <c r="X864" s="84"/>
      <c r="Y864" s="87"/>
      <c r="Z864" s="4"/>
      <c r="AA864" s="5"/>
    </row>
    <row r="865" spans="1:27" ht="90" customHeight="1">
      <c r="A865" s="75"/>
      <c r="B865" s="5" t="s">
        <v>433</v>
      </c>
      <c r="C865" s="7" t="s">
        <v>3939</v>
      </c>
      <c r="D865" s="7" t="s">
        <v>434</v>
      </c>
      <c r="E865" s="7" t="s">
        <v>3495</v>
      </c>
      <c r="F865" s="7" t="s">
        <v>463</v>
      </c>
      <c r="G865" s="7" t="s">
        <v>418</v>
      </c>
      <c r="H865" s="7" t="s">
        <v>452</v>
      </c>
      <c r="I865" s="7">
        <v>400</v>
      </c>
      <c r="J865" s="5" t="s">
        <v>4218</v>
      </c>
      <c r="K865" s="76" t="s">
        <v>924</v>
      </c>
      <c r="L865" s="8">
        <v>4065426719864</v>
      </c>
      <c r="M865" s="7" t="s">
        <v>161</v>
      </c>
      <c r="N865" s="7" t="s">
        <v>43</v>
      </c>
      <c r="O865" s="7" t="s">
        <v>519</v>
      </c>
      <c r="P865" s="7">
        <v>8</v>
      </c>
      <c r="Q865" s="9">
        <v>5</v>
      </c>
      <c r="R865" s="8" t="s">
        <v>423</v>
      </c>
      <c r="S865" s="7" t="s">
        <v>33</v>
      </c>
      <c r="T865" s="85">
        <v>42.5</v>
      </c>
      <c r="U865" s="73">
        <f t="shared" si="35"/>
        <v>212.5</v>
      </c>
      <c r="V865" s="85">
        <v>85</v>
      </c>
      <c r="W865" s="85">
        <f t="shared" si="36"/>
        <v>425</v>
      </c>
      <c r="X865" s="84"/>
      <c r="Y865" s="87"/>
      <c r="Z865" s="4"/>
      <c r="AA865" s="5"/>
    </row>
    <row r="866" spans="1:27" ht="90" customHeight="1">
      <c r="A866" s="75"/>
      <c r="B866" s="5" t="s">
        <v>433</v>
      </c>
      <c r="C866" s="7" t="s">
        <v>3939</v>
      </c>
      <c r="D866" s="7" t="s">
        <v>434</v>
      </c>
      <c r="E866" s="7" t="s">
        <v>3495</v>
      </c>
      <c r="F866" s="7" t="s">
        <v>463</v>
      </c>
      <c r="G866" s="7" t="s">
        <v>418</v>
      </c>
      <c r="H866" s="7" t="s">
        <v>452</v>
      </c>
      <c r="I866" s="7">
        <v>400</v>
      </c>
      <c r="J866" s="5" t="s">
        <v>4218</v>
      </c>
      <c r="K866" s="76" t="s">
        <v>925</v>
      </c>
      <c r="L866" s="8">
        <v>4065426723533</v>
      </c>
      <c r="M866" s="7" t="s">
        <v>161</v>
      </c>
      <c r="N866" s="7" t="s">
        <v>43</v>
      </c>
      <c r="O866" s="7" t="s">
        <v>519</v>
      </c>
      <c r="P866" s="7" t="s">
        <v>580</v>
      </c>
      <c r="Q866" s="9">
        <v>4</v>
      </c>
      <c r="R866" s="8" t="s">
        <v>423</v>
      </c>
      <c r="S866" s="7" t="s">
        <v>33</v>
      </c>
      <c r="T866" s="85">
        <v>42.5</v>
      </c>
      <c r="U866" s="73">
        <f t="shared" si="35"/>
        <v>170</v>
      </c>
      <c r="V866" s="85">
        <v>85</v>
      </c>
      <c r="W866" s="85">
        <f t="shared" si="36"/>
        <v>340</v>
      </c>
      <c r="X866" s="84"/>
      <c r="Y866" s="87"/>
      <c r="Z866" s="4"/>
      <c r="AA866" s="5"/>
    </row>
    <row r="867" spans="1:27" ht="90" customHeight="1">
      <c r="A867" s="75"/>
      <c r="B867" s="5" t="s">
        <v>433</v>
      </c>
      <c r="C867" s="7" t="s">
        <v>3939</v>
      </c>
      <c r="D867" s="7" t="s">
        <v>434</v>
      </c>
      <c r="E867" s="7" t="s">
        <v>3495</v>
      </c>
      <c r="F867" s="7" t="s">
        <v>463</v>
      </c>
      <c r="G867" s="7" t="s">
        <v>418</v>
      </c>
      <c r="H867" s="7" t="s">
        <v>452</v>
      </c>
      <c r="I867" s="7">
        <v>400</v>
      </c>
      <c r="J867" s="5" t="s">
        <v>4218</v>
      </c>
      <c r="K867" s="76" t="s">
        <v>926</v>
      </c>
      <c r="L867" s="8">
        <v>4065426723557</v>
      </c>
      <c r="M867" s="7" t="s">
        <v>161</v>
      </c>
      <c r="N867" s="7" t="s">
        <v>43</v>
      </c>
      <c r="O867" s="7" t="s">
        <v>519</v>
      </c>
      <c r="P867" s="7">
        <v>9</v>
      </c>
      <c r="Q867" s="9">
        <v>5</v>
      </c>
      <c r="R867" s="8" t="s">
        <v>423</v>
      </c>
      <c r="S867" s="7" t="s">
        <v>33</v>
      </c>
      <c r="T867" s="85">
        <v>42.5</v>
      </c>
      <c r="U867" s="73">
        <f t="shared" si="35"/>
        <v>212.5</v>
      </c>
      <c r="V867" s="85">
        <v>85</v>
      </c>
      <c r="W867" s="85">
        <f t="shared" si="36"/>
        <v>425</v>
      </c>
      <c r="X867" s="84"/>
      <c r="Y867" s="87"/>
      <c r="Z867" s="4"/>
      <c r="AA867" s="5"/>
    </row>
    <row r="868" spans="1:27" ht="90" customHeight="1">
      <c r="A868" s="75"/>
      <c r="B868" s="5" t="s">
        <v>433</v>
      </c>
      <c r="C868" s="7" t="s">
        <v>3939</v>
      </c>
      <c r="D868" s="7" t="s">
        <v>434</v>
      </c>
      <c r="E868" s="7" t="s">
        <v>3495</v>
      </c>
      <c r="F868" s="7" t="s">
        <v>463</v>
      </c>
      <c r="G868" s="7" t="s">
        <v>418</v>
      </c>
      <c r="H868" s="7" t="s">
        <v>452</v>
      </c>
      <c r="I868" s="7">
        <v>400</v>
      </c>
      <c r="J868" s="5" t="s">
        <v>4218</v>
      </c>
      <c r="K868" s="76" t="s">
        <v>927</v>
      </c>
      <c r="L868" s="8">
        <v>4065426723588</v>
      </c>
      <c r="M868" s="7" t="s">
        <v>161</v>
      </c>
      <c r="N868" s="7" t="s">
        <v>43</v>
      </c>
      <c r="O868" s="7" t="s">
        <v>519</v>
      </c>
      <c r="P868" s="7" t="s">
        <v>581</v>
      </c>
      <c r="Q868" s="9">
        <v>5</v>
      </c>
      <c r="R868" s="8" t="s">
        <v>423</v>
      </c>
      <c r="S868" s="7" t="s">
        <v>33</v>
      </c>
      <c r="T868" s="85">
        <v>42.5</v>
      </c>
      <c r="U868" s="73">
        <f t="shared" si="35"/>
        <v>212.5</v>
      </c>
      <c r="V868" s="85">
        <v>85</v>
      </c>
      <c r="W868" s="85">
        <f t="shared" si="36"/>
        <v>425</v>
      </c>
      <c r="X868" s="84"/>
      <c r="Y868" s="87"/>
      <c r="Z868" s="4"/>
      <c r="AA868" s="5"/>
    </row>
    <row r="869" spans="1:27" ht="90" customHeight="1">
      <c r="A869" s="75"/>
      <c r="B869" s="5" t="s">
        <v>433</v>
      </c>
      <c r="C869" s="7" t="s">
        <v>3939</v>
      </c>
      <c r="D869" s="7" t="s">
        <v>434</v>
      </c>
      <c r="E869" s="7" t="s">
        <v>3495</v>
      </c>
      <c r="F869" s="7" t="s">
        <v>464</v>
      </c>
      <c r="G869" s="7" t="s">
        <v>420</v>
      </c>
      <c r="H869" s="7" t="s">
        <v>452</v>
      </c>
      <c r="I869" s="7">
        <v>400</v>
      </c>
      <c r="J869" s="5" t="s">
        <v>4219</v>
      </c>
      <c r="K869" s="76" t="s">
        <v>1344</v>
      </c>
      <c r="L869" s="8">
        <v>4062064022172</v>
      </c>
      <c r="M869" s="7" t="s">
        <v>234</v>
      </c>
      <c r="N869" s="7" t="s">
        <v>57</v>
      </c>
      <c r="O869" s="7" t="s">
        <v>445</v>
      </c>
      <c r="P869" s="7" t="s">
        <v>584</v>
      </c>
      <c r="Q869" s="9">
        <v>1</v>
      </c>
      <c r="R869" s="8" t="s">
        <v>424</v>
      </c>
      <c r="S869" s="7" t="s">
        <v>35</v>
      </c>
      <c r="T869" s="85">
        <v>95</v>
      </c>
      <c r="U869" s="73">
        <f t="shared" si="35"/>
        <v>95</v>
      </c>
      <c r="V869" s="85">
        <v>190</v>
      </c>
      <c r="W869" s="85">
        <f t="shared" si="36"/>
        <v>190</v>
      </c>
      <c r="X869" s="84"/>
      <c r="Y869" s="87"/>
      <c r="Z869" s="4"/>
      <c r="AA869" s="5"/>
    </row>
    <row r="870" spans="1:27" ht="90" customHeight="1">
      <c r="A870" s="75"/>
      <c r="B870" s="5" t="s">
        <v>433</v>
      </c>
      <c r="C870" s="7" t="s">
        <v>3939</v>
      </c>
      <c r="D870" s="7" t="s">
        <v>434</v>
      </c>
      <c r="E870" s="7" t="s">
        <v>3495</v>
      </c>
      <c r="F870" s="7" t="s">
        <v>464</v>
      </c>
      <c r="G870" s="7" t="s">
        <v>420</v>
      </c>
      <c r="H870" s="7" t="s">
        <v>452</v>
      </c>
      <c r="I870" s="7">
        <v>400</v>
      </c>
      <c r="J870" s="5" t="s">
        <v>4219</v>
      </c>
      <c r="K870" s="76" t="s">
        <v>559</v>
      </c>
      <c r="L870" s="8">
        <v>4062064022196</v>
      </c>
      <c r="M870" s="7" t="s">
        <v>234</v>
      </c>
      <c r="N870" s="7" t="s">
        <v>57</v>
      </c>
      <c r="O870" s="7" t="s">
        <v>445</v>
      </c>
      <c r="P870" s="7">
        <v>4</v>
      </c>
      <c r="Q870" s="9">
        <v>1</v>
      </c>
      <c r="R870" s="8" t="s">
        <v>424</v>
      </c>
      <c r="S870" s="7" t="s">
        <v>35</v>
      </c>
      <c r="T870" s="85">
        <v>95</v>
      </c>
      <c r="U870" s="73">
        <f t="shared" si="35"/>
        <v>95</v>
      </c>
      <c r="V870" s="85">
        <v>190</v>
      </c>
      <c r="W870" s="85">
        <f t="shared" si="36"/>
        <v>190</v>
      </c>
      <c r="X870" s="84"/>
      <c r="Y870" s="87"/>
      <c r="Z870" s="4"/>
      <c r="AA870" s="5"/>
    </row>
    <row r="871" spans="1:27" ht="90" customHeight="1">
      <c r="A871" s="75"/>
      <c r="B871" s="5" t="s">
        <v>433</v>
      </c>
      <c r="C871" s="7" t="s">
        <v>3939</v>
      </c>
      <c r="D871" s="7" t="s">
        <v>434</v>
      </c>
      <c r="E871" s="7" t="s">
        <v>3495</v>
      </c>
      <c r="F871" s="7" t="s">
        <v>464</v>
      </c>
      <c r="G871" s="7" t="s">
        <v>420</v>
      </c>
      <c r="H871" s="7" t="s">
        <v>452</v>
      </c>
      <c r="I871" s="7">
        <v>400</v>
      </c>
      <c r="J871" s="5" t="s">
        <v>4219</v>
      </c>
      <c r="K871" s="76" t="s">
        <v>1345</v>
      </c>
      <c r="L871" s="8">
        <v>4062064025821</v>
      </c>
      <c r="M871" s="7" t="s">
        <v>234</v>
      </c>
      <c r="N871" s="7" t="s">
        <v>57</v>
      </c>
      <c r="O871" s="7" t="s">
        <v>445</v>
      </c>
      <c r="P871" s="7" t="s">
        <v>576</v>
      </c>
      <c r="Q871" s="9">
        <v>1</v>
      </c>
      <c r="R871" s="8" t="s">
        <v>424</v>
      </c>
      <c r="S871" s="7" t="s">
        <v>35</v>
      </c>
      <c r="T871" s="85">
        <v>95</v>
      </c>
      <c r="U871" s="73">
        <f t="shared" si="35"/>
        <v>95</v>
      </c>
      <c r="V871" s="85">
        <v>190</v>
      </c>
      <c r="W871" s="85">
        <f t="shared" si="36"/>
        <v>190</v>
      </c>
      <c r="X871" s="84"/>
      <c r="Y871" s="87"/>
      <c r="Z871" s="4"/>
      <c r="AA871" s="5"/>
    </row>
    <row r="872" spans="1:27" ht="90" customHeight="1">
      <c r="A872" s="75"/>
      <c r="B872" s="5" t="s">
        <v>433</v>
      </c>
      <c r="C872" s="7" t="s">
        <v>3939</v>
      </c>
      <c r="D872" s="7" t="s">
        <v>434</v>
      </c>
      <c r="E872" s="7" t="s">
        <v>3495</v>
      </c>
      <c r="F872" s="7" t="s">
        <v>464</v>
      </c>
      <c r="G872" s="7" t="s">
        <v>420</v>
      </c>
      <c r="H872" s="7" t="s">
        <v>452</v>
      </c>
      <c r="I872" s="7">
        <v>400</v>
      </c>
      <c r="J872" s="5" t="s">
        <v>4219</v>
      </c>
      <c r="K872" s="76" t="s">
        <v>1346</v>
      </c>
      <c r="L872" s="8">
        <v>4062064025869</v>
      </c>
      <c r="M872" s="7" t="s">
        <v>234</v>
      </c>
      <c r="N872" s="7" t="s">
        <v>57</v>
      </c>
      <c r="O872" s="7" t="s">
        <v>445</v>
      </c>
      <c r="P872" s="7" t="s">
        <v>578</v>
      </c>
      <c r="Q872" s="9">
        <v>1</v>
      </c>
      <c r="R872" s="8" t="s">
        <v>424</v>
      </c>
      <c r="S872" s="7" t="s">
        <v>35</v>
      </c>
      <c r="T872" s="85">
        <v>95</v>
      </c>
      <c r="U872" s="73">
        <f t="shared" si="35"/>
        <v>95</v>
      </c>
      <c r="V872" s="85">
        <v>190</v>
      </c>
      <c r="W872" s="85">
        <f t="shared" si="36"/>
        <v>190</v>
      </c>
      <c r="X872" s="84"/>
      <c r="Y872" s="87"/>
      <c r="Z872" s="4"/>
      <c r="AA872" s="5"/>
    </row>
    <row r="873" spans="1:27" ht="90" customHeight="1">
      <c r="A873" s="75"/>
      <c r="B873" s="5" t="s">
        <v>433</v>
      </c>
      <c r="C873" s="7" t="s">
        <v>3939</v>
      </c>
      <c r="D873" s="7" t="s">
        <v>434</v>
      </c>
      <c r="E873" s="7" t="s">
        <v>3495</v>
      </c>
      <c r="F873" s="7" t="s">
        <v>464</v>
      </c>
      <c r="G873" s="7" t="s">
        <v>420</v>
      </c>
      <c r="H873" s="7" t="s">
        <v>452</v>
      </c>
      <c r="I873" s="7">
        <v>400</v>
      </c>
      <c r="J873" s="5" t="s">
        <v>4219</v>
      </c>
      <c r="K873" s="76" t="s">
        <v>1347</v>
      </c>
      <c r="L873" s="8">
        <v>4062064025845</v>
      </c>
      <c r="M873" s="7" t="s">
        <v>234</v>
      </c>
      <c r="N873" s="7" t="s">
        <v>57</v>
      </c>
      <c r="O873" s="7" t="s">
        <v>445</v>
      </c>
      <c r="P873" s="7">
        <v>7</v>
      </c>
      <c r="Q873" s="9">
        <v>5</v>
      </c>
      <c r="R873" s="8" t="s">
        <v>424</v>
      </c>
      <c r="S873" s="7" t="s">
        <v>35</v>
      </c>
      <c r="T873" s="85">
        <v>95</v>
      </c>
      <c r="U873" s="73">
        <f t="shared" si="35"/>
        <v>475</v>
      </c>
      <c r="V873" s="85">
        <v>190</v>
      </c>
      <c r="W873" s="85">
        <f t="shared" si="36"/>
        <v>950</v>
      </c>
      <c r="X873" s="84"/>
      <c r="Y873" s="87"/>
      <c r="Z873" s="4"/>
      <c r="AA873" s="5"/>
    </row>
    <row r="874" spans="1:27" ht="90" customHeight="1">
      <c r="A874" s="75"/>
      <c r="B874" s="5" t="s">
        <v>433</v>
      </c>
      <c r="C874" s="7" t="s">
        <v>3939</v>
      </c>
      <c r="D874" s="7" t="s">
        <v>434</v>
      </c>
      <c r="E874" s="7" t="s">
        <v>3495</v>
      </c>
      <c r="F874" s="7" t="s">
        <v>464</v>
      </c>
      <c r="G874" s="7" t="s">
        <v>420</v>
      </c>
      <c r="H874" s="7" t="s">
        <v>452</v>
      </c>
      <c r="I874" s="7">
        <v>400</v>
      </c>
      <c r="J874" s="5" t="s">
        <v>4219</v>
      </c>
      <c r="K874" s="76" t="s">
        <v>1348</v>
      </c>
      <c r="L874" s="8">
        <v>4062064022189</v>
      </c>
      <c r="M874" s="7" t="s">
        <v>234</v>
      </c>
      <c r="N874" s="7" t="s">
        <v>57</v>
      </c>
      <c r="O874" s="7" t="s">
        <v>445</v>
      </c>
      <c r="P874" s="7" t="s">
        <v>579</v>
      </c>
      <c r="Q874" s="9">
        <v>3</v>
      </c>
      <c r="R874" s="8" t="s">
        <v>424</v>
      </c>
      <c r="S874" s="7" t="s">
        <v>35</v>
      </c>
      <c r="T874" s="85">
        <v>95</v>
      </c>
      <c r="U874" s="73">
        <f t="shared" si="35"/>
        <v>285</v>
      </c>
      <c r="V874" s="85">
        <v>190</v>
      </c>
      <c r="W874" s="85">
        <f t="shared" si="36"/>
        <v>570</v>
      </c>
      <c r="X874" s="84"/>
      <c r="Y874" s="87"/>
      <c r="Z874" s="4"/>
      <c r="AA874" s="5"/>
    </row>
    <row r="875" spans="1:27" ht="90" customHeight="1">
      <c r="A875" s="75"/>
      <c r="B875" s="5" t="s">
        <v>433</v>
      </c>
      <c r="C875" s="7" t="s">
        <v>3939</v>
      </c>
      <c r="D875" s="7" t="s">
        <v>434</v>
      </c>
      <c r="E875" s="7" t="s">
        <v>3495</v>
      </c>
      <c r="F875" s="7" t="s">
        <v>463</v>
      </c>
      <c r="G875" s="5" t="s">
        <v>419</v>
      </c>
      <c r="H875" s="7" t="s">
        <v>452</v>
      </c>
      <c r="I875" s="7">
        <v>400</v>
      </c>
      <c r="J875" s="5" t="s">
        <v>4220</v>
      </c>
      <c r="K875" s="76" t="s">
        <v>937</v>
      </c>
      <c r="L875" s="8">
        <v>4065419771084</v>
      </c>
      <c r="M875" s="7" t="s">
        <v>170</v>
      </c>
      <c r="N875" s="7" t="s">
        <v>44</v>
      </c>
      <c r="O875" s="7" t="s">
        <v>445</v>
      </c>
      <c r="P875" s="7" t="s">
        <v>582</v>
      </c>
      <c r="Q875" s="9">
        <v>1</v>
      </c>
      <c r="R875" s="8" t="s">
        <v>424</v>
      </c>
      <c r="S875" s="7" t="s">
        <v>35</v>
      </c>
      <c r="T875" s="85">
        <v>110</v>
      </c>
      <c r="U875" s="73">
        <f t="shared" si="35"/>
        <v>110</v>
      </c>
      <c r="V875" s="85">
        <v>220</v>
      </c>
      <c r="W875" s="85">
        <f t="shared" si="36"/>
        <v>220</v>
      </c>
      <c r="X875" s="84"/>
      <c r="Y875" s="87"/>
      <c r="Z875" s="4"/>
      <c r="AA875" s="5"/>
    </row>
    <row r="876" spans="1:27" ht="90" customHeight="1">
      <c r="A876" s="75"/>
      <c r="B876" s="5" t="s">
        <v>433</v>
      </c>
      <c r="C876" s="7" t="s">
        <v>3939</v>
      </c>
      <c r="D876" s="7" t="s">
        <v>434</v>
      </c>
      <c r="E876" s="7" t="s">
        <v>3495</v>
      </c>
      <c r="F876" s="7" t="s">
        <v>463</v>
      </c>
      <c r="G876" s="5" t="s">
        <v>419</v>
      </c>
      <c r="H876" s="7" t="s">
        <v>452</v>
      </c>
      <c r="I876" s="7">
        <v>400</v>
      </c>
      <c r="J876" s="5" t="s">
        <v>4220</v>
      </c>
      <c r="K876" s="76" t="s">
        <v>938</v>
      </c>
      <c r="L876" s="8">
        <v>4065419771091</v>
      </c>
      <c r="M876" s="7" t="s">
        <v>170</v>
      </c>
      <c r="N876" s="7" t="s">
        <v>44</v>
      </c>
      <c r="O876" s="7" t="s">
        <v>445</v>
      </c>
      <c r="P876" s="7">
        <v>11</v>
      </c>
      <c r="Q876" s="9">
        <v>3</v>
      </c>
      <c r="R876" s="8" t="s">
        <v>424</v>
      </c>
      <c r="S876" s="7" t="s">
        <v>35</v>
      </c>
      <c r="T876" s="85">
        <v>110</v>
      </c>
      <c r="U876" s="73">
        <f t="shared" ref="U876:U939" si="37">T876*Q876</f>
        <v>330</v>
      </c>
      <c r="V876" s="85">
        <v>220</v>
      </c>
      <c r="W876" s="85">
        <f t="shared" ref="W876:W939" si="38">V876*Q876</f>
        <v>660</v>
      </c>
      <c r="X876" s="84"/>
      <c r="Y876" s="87"/>
      <c r="Z876" s="4"/>
      <c r="AA876" s="5"/>
    </row>
    <row r="877" spans="1:27" ht="90" customHeight="1">
      <c r="A877" s="75"/>
      <c r="B877" s="5" t="s">
        <v>433</v>
      </c>
      <c r="C877" s="7" t="s">
        <v>3939</v>
      </c>
      <c r="D877" s="7" t="s">
        <v>434</v>
      </c>
      <c r="E877" s="7" t="s">
        <v>3495</v>
      </c>
      <c r="F877" s="7" t="s">
        <v>463</v>
      </c>
      <c r="G877" s="5" t="s">
        <v>419</v>
      </c>
      <c r="H877" s="7" t="s">
        <v>452</v>
      </c>
      <c r="I877" s="7">
        <v>400</v>
      </c>
      <c r="J877" s="5" t="s">
        <v>4220</v>
      </c>
      <c r="K877" s="76" t="s">
        <v>931</v>
      </c>
      <c r="L877" s="8">
        <v>4065419771046</v>
      </c>
      <c r="M877" s="7" t="s">
        <v>170</v>
      </c>
      <c r="N877" s="7" t="s">
        <v>44</v>
      </c>
      <c r="O877" s="7" t="s">
        <v>445</v>
      </c>
      <c r="P877" s="7">
        <v>4</v>
      </c>
      <c r="Q877" s="9">
        <v>1</v>
      </c>
      <c r="R877" s="8" t="s">
        <v>424</v>
      </c>
      <c r="S877" s="7" t="s">
        <v>35</v>
      </c>
      <c r="T877" s="85">
        <v>110</v>
      </c>
      <c r="U877" s="73">
        <f t="shared" si="37"/>
        <v>110</v>
      </c>
      <c r="V877" s="85">
        <v>220</v>
      </c>
      <c r="W877" s="85">
        <f t="shared" si="38"/>
        <v>220</v>
      </c>
      <c r="X877" s="84"/>
      <c r="Y877" s="87"/>
      <c r="Z877" s="4"/>
      <c r="AA877" s="5"/>
    </row>
    <row r="878" spans="1:27" ht="90" customHeight="1">
      <c r="A878" s="75"/>
      <c r="B878" s="5" t="s">
        <v>433</v>
      </c>
      <c r="C878" s="7" t="s">
        <v>3939</v>
      </c>
      <c r="D878" s="7" t="s">
        <v>434</v>
      </c>
      <c r="E878" s="7" t="s">
        <v>3495</v>
      </c>
      <c r="F878" s="7" t="s">
        <v>463</v>
      </c>
      <c r="G878" s="5" t="s">
        <v>419</v>
      </c>
      <c r="H878" s="7" t="s">
        <v>452</v>
      </c>
      <c r="I878" s="7">
        <v>400</v>
      </c>
      <c r="J878" s="5" t="s">
        <v>4220</v>
      </c>
      <c r="K878" s="76" t="s">
        <v>932</v>
      </c>
      <c r="L878" s="8">
        <v>4065419770971</v>
      </c>
      <c r="M878" s="7" t="s">
        <v>170</v>
      </c>
      <c r="N878" s="7" t="s">
        <v>44</v>
      </c>
      <c r="O878" s="7" t="s">
        <v>445</v>
      </c>
      <c r="P878" s="7" t="s">
        <v>576</v>
      </c>
      <c r="Q878" s="9">
        <v>1</v>
      </c>
      <c r="R878" s="8" t="s">
        <v>424</v>
      </c>
      <c r="S878" s="7" t="s">
        <v>35</v>
      </c>
      <c r="T878" s="85">
        <v>110</v>
      </c>
      <c r="U878" s="73">
        <f t="shared" si="37"/>
        <v>110</v>
      </c>
      <c r="V878" s="85">
        <v>220</v>
      </c>
      <c r="W878" s="85">
        <f t="shared" si="38"/>
        <v>220</v>
      </c>
      <c r="X878" s="84"/>
      <c r="Y878" s="87"/>
      <c r="Z878" s="4"/>
      <c r="AA878" s="5"/>
    </row>
    <row r="879" spans="1:27" ht="90" customHeight="1">
      <c r="A879" s="75"/>
      <c r="B879" s="5" t="s">
        <v>433</v>
      </c>
      <c r="C879" s="7" t="s">
        <v>3939</v>
      </c>
      <c r="D879" s="7" t="s">
        <v>434</v>
      </c>
      <c r="E879" s="7" t="s">
        <v>3495</v>
      </c>
      <c r="F879" s="7" t="s">
        <v>463</v>
      </c>
      <c r="G879" s="5" t="s">
        <v>419</v>
      </c>
      <c r="H879" s="7" t="s">
        <v>452</v>
      </c>
      <c r="I879" s="7">
        <v>400</v>
      </c>
      <c r="J879" s="5" t="s">
        <v>4220</v>
      </c>
      <c r="K879" s="76" t="s">
        <v>933</v>
      </c>
      <c r="L879" s="8">
        <v>4065419770957</v>
      </c>
      <c r="M879" s="7" t="s">
        <v>170</v>
      </c>
      <c r="N879" s="7" t="s">
        <v>44</v>
      </c>
      <c r="O879" s="7" t="s">
        <v>445</v>
      </c>
      <c r="P879" s="7" t="s">
        <v>577</v>
      </c>
      <c r="Q879" s="9">
        <v>1</v>
      </c>
      <c r="R879" s="8" t="s">
        <v>424</v>
      </c>
      <c r="S879" s="7" t="s">
        <v>35</v>
      </c>
      <c r="T879" s="85">
        <v>110</v>
      </c>
      <c r="U879" s="73">
        <f t="shared" si="37"/>
        <v>110</v>
      </c>
      <c r="V879" s="85">
        <v>220</v>
      </c>
      <c r="W879" s="85">
        <f t="shared" si="38"/>
        <v>220</v>
      </c>
      <c r="X879" s="84"/>
      <c r="Y879" s="87"/>
      <c r="Z879" s="4"/>
      <c r="AA879" s="5"/>
    </row>
    <row r="880" spans="1:27" ht="90" customHeight="1">
      <c r="A880" s="75"/>
      <c r="B880" s="5" t="s">
        <v>433</v>
      </c>
      <c r="C880" s="7" t="s">
        <v>3939</v>
      </c>
      <c r="D880" s="7" t="s">
        <v>434</v>
      </c>
      <c r="E880" s="7" t="s">
        <v>3495</v>
      </c>
      <c r="F880" s="7" t="s">
        <v>463</v>
      </c>
      <c r="G880" s="5" t="s">
        <v>419</v>
      </c>
      <c r="H880" s="7" t="s">
        <v>452</v>
      </c>
      <c r="I880" s="7">
        <v>400</v>
      </c>
      <c r="J880" s="5" t="s">
        <v>4220</v>
      </c>
      <c r="K880" s="76" t="s">
        <v>934</v>
      </c>
      <c r="L880" s="8">
        <v>4065419770995</v>
      </c>
      <c r="M880" s="7" t="s">
        <v>170</v>
      </c>
      <c r="N880" s="7" t="s">
        <v>44</v>
      </c>
      <c r="O880" s="7" t="s">
        <v>445</v>
      </c>
      <c r="P880" s="7" t="s">
        <v>579</v>
      </c>
      <c r="Q880" s="9">
        <v>1</v>
      </c>
      <c r="R880" s="8" t="s">
        <v>424</v>
      </c>
      <c r="S880" s="7" t="s">
        <v>35</v>
      </c>
      <c r="T880" s="85">
        <v>110</v>
      </c>
      <c r="U880" s="73">
        <f t="shared" si="37"/>
        <v>110</v>
      </c>
      <c r="V880" s="85">
        <v>220</v>
      </c>
      <c r="W880" s="85">
        <f t="shared" si="38"/>
        <v>220</v>
      </c>
      <c r="X880" s="84"/>
      <c r="Y880" s="87"/>
      <c r="Z880" s="4"/>
      <c r="AA880" s="5"/>
    </row>
    <row r="881" spans="1:27" ht="90" customHeight="1">
      <c r="A881" s="75"/>
      <c r="B881" s="5" t="s">
        <v>433</v>
      </c>
      <c r="C881" s="7" t="s">
        <v>3939</v>
      </c>
      <c r="D881" s="7" t="s">
        <v>434</v>
      </c>
      <c r="E881" s="7" t="s">
        <v>3495</v>
      </c>
      <c r="F881" s="7" t="s">
        <v>463</v>
      </c>
      <c r="G881" s="5" t="s">
        <v>419</v>
      </c>
      <c r="H881" s="7" t="s">
        <v>452</v>
      </c>
      <c r="I881" s="7">
        <v>400</v>
      </c>
      <c r="J881" s="5" t="s">
        <v>4220</v>
      </c>
      <c r="K881" s="76" t="s">
        <v>935</v>
      </c>
      <c r="L881" s="8">
        <v>4065419770926</v>
      </c>
      <c r="M881" s="7" t="s">
        <v>170</v>
      </c>
      <c r="N881" s="7" t="s">
        <v>44</v>
      </c>
      <c r="O881" s="7" t="s">
        <v>445</v>
      </c>
      <c r="P881" s="7">
        <v>8</v>
      </c>
      <c r="Q881" s="9">
        <v>3</v>
      </c>
      <c r="R881" s="8" t="s">
        <v>424</v>
      </c>
      <c r="S881" s="7" t="s">
        <v>35</v>
      </c>
      <c r="T881" s="85">
        <v>110</v>
      </c>
      <c r="U881" s="73">
        <f t="shared" si="37"/>
        <v>330</v>
      </c>
      <c r="V881" s="85">
        <v>220</v>
      </c>
      <c r="W881" s="85">
        <f t="shared" si="38"/>
        <v>660</v>
      </c>
      <c r="X881" s="84"/>
      <c r="Y881" s="87"/>
      <c r="Z881" s="4"/>
      <c r="AA881" s="5"/>
    </row>
    <row r="882" spans="1:27" ht="90" customHeight="1">
      <c r="A882" s="75"/>
      <c r="B882" s="5" t="s">
        <v>433</v>
      </c>
      <c r="C882" s="7" t="s">
        <v>3939</v>
      </c>
      <c r="D882" s="7" t="s">
        <v>434</v>
      </c>
      <c r="E882" s="7" t="s">
        <v>3495</v>
      </c>
      <c r="F882" s="7" t="s">
        <v>463</v>
      </c>
      <c r="G882" s="5" t="s">
        <v>419</v>
      </c>
      <c r="H882" s="7" t="s">
        <v>452</v>
      </c>
      <c r="I882" s="7">
        <v>400</v>
      </c>
      <c r="J882" s="5" t="s">
        <v>4220</v>
      </c>
      <c r="K882" s="76" t="s">
        <v>936</v>
      </c>
      <c r="L882" s="8">
        <v>4065419770902</v>
      </c>
      <c r="M882" s="7" t="s">
        <v>170</v>
      </c>
      <c r="N882" s="7" t="s">
        <v>44</v>
      </c>
      <c r="O882" s="7" t="s">
        <v>445</v>
      </c>
      <c r="P882" s="7" t="s">
        <v>581</v>
      </c>
      <c r="Q882" s="9">
        <v>9</v>
      </c>
      <c r="R882" s="8" t="s">
        <v>424</v>
      </c>
      <c r="S882" s="7" t="s">
        <v>35</v>
      </c>
      <c r="T882" s="85">
        <v>110</v>
      </c>
      <c r="U882" s="73">
        <f t="shared" si="37"/>
        <v>990</v>
      </c>
      <c r="V882" s="85">
        <v>220</v>
      </c>
      <c r="W882" s="85">
        <f t="shared" si="38"/>
        <v>1980</v>
      </c>
      <c r="X882" s="84"/>
      <c r="Y882" s="87"/>
      <c r="Z882" s="4"/>
      <c r="AA882" s="5"/>
    </row>
    <row r="883" spans="1:27" ht="90" customHeight="1">
      <c r="A883" s="5"/>
      <c r="B883" s="5" t="s">
        <v>433</v>
      </c>
      <c r="C883" s="7" t="s">
        <v>3939</v>
      </c>
      <c r="D883" s="7" t="s">
        <v>434</v>
      </c>
      <c r="E883" s="7" t="s">
        <v>3495</v>
      </c>
      <c r="F883" s="7" t="s">
        <v>463</v>
      </c>
      <c r="G883" s="7" t="s">
        <v>418</v>
      </c>
      <c r="H883" s="7" t="s">
        <v>452</v>
      </c>
      <c r="I883" s="5">
        <v>400</v>
      </c>
      <c r="J883" s="5" t="s">
        <v>4221</v>
      </c>
      <c r="K883" s="76" t="s">
        <v>3581</v>
      </c>
      <c r="L883" s="8">
        <v>4065419790177</v>
      </c>
      <c r="M883" s="7" t="s">
        <v>170</v>
      </c>
      <c r="N883" s="7" t="s">
        <v>46</v>
      </c>
      <c r="O883" s="5" t="s">
        <v>472</v>
      </c>
      <c r="P883" s="7">
        <v>12</v>
      </c>
      <c r="Q883" s="4">
        <v>1</v>
      </c>
      <c r="R883" s="8">
        <v>640419900000</v>
      </c>
      <c r="S883" s="7" t="s">
        <v>35</v>
      </c>
      <c r="T883" s="85">
        <v>110</v>
      </c>
      <c r="U883" s="73">
        <f t="shared" si="37"/>
        <v>110</v>
      </c>
      <c r="V883" s="85">
        <v>220</v>
      </c>
      <c r="W883" s="85">
        <f t="shared" si="38"/>
        <v>220</v>
      </c>
      <c r="X883" s="86"/>
      <c r="Y883" s="87"/>
      <c r="Z883" s="75"/>
      <c r="AA883" s="75"/>
    </row>
    <row r="884" spans="1:27" ht="90" customHeight="1">
      <c r="A884" s="5"/>
      <c r="B884" s="5" t="s">
        <v>433</v>
      </c>
      <c r="C884" s="7" t="s">
        <v>3939</v>
      </c>
      <c r="D884" s="7" t="s">
        <v>434</v>
      </c>
      <c r="E884" s="7" t="s">
        <v>3495</v>
      </c>
      <c r="F884" s="7" t="s">
        <v>463</v>
      </c>
      <c r="G884" s="7" t="s">
        <v>418</v>
      </c>
      <c r="H884" s="7" t="s">
        <v>452</v>
      </c>
      <c r="I884" s="5">
        <v>400</v>
      </c>
      <c r="J884" s="5" t="s">
        <v>4221</v>
      </c>
      <c r="K884" s="76" t="s">
        <v>3582</v>
      </c>
      <c r="L884" s="8">
        <v>4065419790108</v>
      </c>
      <c r="M884" s="7" t="s">
        <v>170</v>
      </c>
      <c r="N884" s="7" t="s">
        <v>46</v>
      </c>
      <c r="O884" s="5" t="s">
        <v>472</v>
      </c>
      <c r="P884" s="7" t="s">
        <v>584</v>
      </c>
      <c r="Q884" s="4">
        <v>1</v>
      </c>
      <c r="R884" s="8">
        <v>640419900000</v>
      </c>
      <c r="S884" s="7" t="s">
        <v>35</v>
      </c>
      <c r="T884" s="85">
        <v>110</v>
      </c>
      <c r="U884" s="73">
        <f t="shared" si="37"/>
        <v>110</v>
      </c>
      <c r="V884" s="85">
        <v>220</v>
      </c>
      <c r="W884" s="85">
        <f t="shared" si="38"/>
        <v>220</v>
      </c>
      <c r="X884" s="86"/>
      <c r="Y884" s="87"/>
      <c r="Z884" s="75"/>
      <c r="AA884" s="75"/>
    </row>
    <row r="885" spans="1:27" ht="90" customHeight="1">
      <c r="A885" s="5"/>
      <c r="B885" s="5" t="s">
        <v>433</v>
      </c>
      <c r="C885" s="7" t="s">
        <v>3939</v>
      </c>
      <c r="D885" s="78" t="s">
        <v>434</v>
      </c>
      <c r="E885" s="7" t="s">
        <v>3495</v>
      </c>
      <c r="F885" s="7" t="s">
        <v>463</v>
      </c>
      <c r="G885" s="76" t="s">
        <v>3504</v>
      </c>
      <c r="H885" s="78" t="s">
        <v>452</v>
      </c>
      <c r="I885" s="5">
        <v>400</v>
      </c>
      <c r="J885" s="5" t="s">
        <v>4221</v>
      </c>
      <c r="K885" s="76" t="s">
        <v>3583</v>
      </c>
      <c r="L885" s="8">
        <v>4065419790252</v>
      </c>
      <c r="M885" s="78" t="s">
        <v>170</v>
      </c>
      <c r="N885" s="78" t="s">
        <v>46</v>
      </c>
      <c r="O885" s="5" t="s">
        <v>472</v>
      </c>
      <c r="P885" s="78" t="s">
        <v>3584</v>
      </c>
      <c r="Q885" s="4">
        <v>2</v>
      </c>
      <c r="R885" s="78" t="s">
        <v>424</v>
      </c>
      <c r="S885" s="78" t="s">
        <v>3505</v>
      </c>
      <c r="T885" s="85">
        <v>110</v>
      </c>
      <c r="U885" s="73">
        <f t="shared" si="37"/>
        <v>220</v>
      </c>
      <c r="V885" s="85">
        <v>220</v>
      </c>
      <c r="W885" s="85">
        <f t="shared" si="38"/>
        <v>440</v>
      </c>
      <c r="X885" s="86"/>
      <c r="Y885" s="87"/>
      <c r="Z885" s="75"/>
      <c r="AA885" s="75"/>
    </row>
    <row r="886" spans="1:27" ht="90" customHeight="1">
      <c r="A886" s="75"/>
      <c r="B886" s="5" t="s">
        <v>433</v>
      </c>
      <c r="C886" s="7" t="s">
        <v>3939</v>
      </c>
      <c r="D886" s="7" t="s">
        <v>434</v>
      </c>
      <c r="E886" s="7" t="s">
        <v>3495</v>
      </c>
      <c r="F886" s="7" t="s">
        <v>463</v>
      </c>
      <c r="G886" s="7" t="s">
        <v>418</v>
      </c>
      <c r="H886" s="7" t="s">
        <v>452</v>
      </c>
      <c r="I886" s="7">
        <v>400</v>
      </c>
      <c r="J886" s="5" t="s">
        <v>4221</v>
      </c>
      <c r="K886" s="76" t="s">
        <v>3109</v>
      </c>
      <c r="L886" s="8">
        <v>4065419790061</v>
      </c>
      <c r="M886" s="7" t="s">
        <v>170</v>
      </c>
      <c r="N886" s="7" t="s">
        <v>46</v>
      </c>
      <c r="O886" s="7" t="s">
        <v>472</v>
      </c>
      <c r="P886" s="7">
        <v>8</v>
      </c>
      <c r="Q886" s="9">
        <v>2</v>
      </c>
      <c r="R886" s="8" t="s">
        <v>424</v>
      </c>
      <c r="S886" s="7" t="s">
        <v>35</v>
      </c>
      <c r="T886" s="85">
        <v>110</v>
      </c>
      <c r="U886" s="73">
        <f t="shared" si="37"/>
        <v>220</v>
      </c>
      <c r="V886" s="85">
        <v>220</v>
      </c>
      <c r="W886" s="85">
        <f t="shared" si="38"/>
        <v>440</v>
      </c>
      <c r="X886" s="84"/>
      <c r="Y886" s="87"/>
      <c r="Z886" s="4"/>
      <c r="AA886" s="5"/>
    </row>
    <row r="887" spans="1:27" ht="90" customHeight="1">
      <c r="A887" s="75"/>
      <c r="B887" s="5" t="s">
        <v>433</v>
      </c>
      <c r="C887" s="7" t="s">
        <v>3939</v>
      </c>
      <c r="D887" s="7" t="s">
        <v>434</v>
      </c>
      <c r="E887" s="7" t="s">
        <v>3495</v>
      </c>
      <c r="F887" s="7" t="s">
        <v>463</v>
      </c>
      <c r="G887" s="7" t="s">
        <v>418</v>
      </c>
      <c r="H887" s="7" t="s">
        <v>452</v>
      </c>
      <c r="I887" s="7">
        <v>400</v>
      </c>
      <c r="J887" s="5" t="s">
        <v>4222</v>
      </c>
      <c r="K887" s="76" t="s">
        <v>2024</v>
      </c>
      <c r="L887" s="8">
        <v>4065419778625</v>
      </c>
      <c r="M887" s="7" t="s">
        <v>170</v>
      </c>
      <c r="N887" s="7" t="s">
        <v>46</v>
      </c>
      <c r="O887" s="7" t="s">
        <v>492</v>
      </c>
      <c r="P887" s="7" t="s">
        <v>582</v>
      </c>
      <c r="Q887" s="9">
        <v>2</v>
      </c>
      <c r="R887" s="8" t="s">
        <v>424</v>
      </c>
      <c r="S887" s="7" t="s">
        <v>35</v>
      </c>
      <c r="T887" s="85">
        <v>110</v>
      </c>
      <c r="U887" s="73">
        <f t="shared" si="37"/>
        <v>220</v>
      </c>
      <c r="V887" s="85">
        <v>220</v>
      </c>
      <c r="W887" s="85">
        <f t="shared" si="38"/>
        <v>440</v>
      </c>
      <c r="X887" s="84"/>
      <c r="Y887" s="87"/>
      <c r="Z887" s="4"/>
      <c r="AA887" s="5"/>
    </row>
    <row r="888" spans="1:27" ht="90" customHeight="1">
      <c r="A888" s="75"/>
      <c r="B888" s="5" t="s">
        <v>433</v>
      </c>
      <c r="C888" s="7" t="s">
        <v>3939</v>
      </c>
      <c r="D888" s="7" t="s">
        <v>434</v>
      </c>
      <c r="E888" s="7" t="s">
        <v>3495</v>
      </c>
      <c r="F888" s="7" t="s">
        <v>463</v>
      </c>
      <c r="G888" s="7" t="s">
        <v>418</v>
      </c>
      <c r="H888" s="7" t="s">
        <v>452</v>
      </c>
      <c r="I888" s="7">
        <v>400</v>
      </c>
      <c r="J888" s="5" t="s">
        <v>4222</v>
      </c>
      <c r="K888" s="76" t="s">
        <v>2020</v>
      </c>
      <c r="L888" s="8">
        <v>4065419778649</v>
      </c>
      <c r="M888" s="7" t="s">
        <v>170</v>
      </c>
      <c r="N888" s="7" t="s">
        <v>46</v>
      </c>
      <c r="O888" s="7" t="s">
        <v>492</v>
      </c>
      <c r="P888" s="7" t="s">
        <v>578</v>
      </c>
      <c r="Q888" s="9">
        <v>3</v>
      </c>
      <c r="R888" s="8" t="s">
        <v>424</v>
      </c>
      <c r="S888" s="7" t="s">
        <v>35</v>
      </c>
      <c r="T888" s="85">
        <v>110</v>
      </c>
      <c r="U888" s="73">
        <f t="shared" si="37"/>
        <v>330</v>
      </c>
      <c r="V888" s="85">
        <v>220</v>
      </c>
      <c r="W888" s="85">
        <f t="shared" si="38"/>
        <v>660</v>
      </c>
      <c r="X888" s="84"/>
      <c r="Y888" s="87"/>
      <c r="Z888" s="4"/>
      <c r="AA888" s="5"/>
    </row>
    <row r="889" spans="1:27" ht="90" customHeight="1">
      <c r="A889" s="75"/>
      <c r="B889" s="5" t="s">
        <v>433</v>
      </c>
      <c r="C889" s="7" t="s">
        <v>3939</v>
      </c>
      <c r="D889" s="7" t="s">
        <v>434</v>
      </c>
      <c r="E889" s="7" t="s">
        <v>3495</v>
      </c>
      <c r="F889" s="7" t="s">
        <v>463</v>
      </c>
      <c r="G889" s="7" t="s">
        <v>418</v>
      </c>
      <c r="H889" s="7" t="s">
        <v>452</v>
      </c>
      <c r="I889" s="7">
        <v>400</v>
      </c>
      <c r="J889" s="5" t="s">
        <v>4222</v>
      </c>
      <c r="K889" s="76" t="s">
        <v>2021</v>
      </c>
      <c r="L889" s="8">
        <v>4065419778595</v>
      </c>
      <c r="M889" s="7" t="s">
        <v>170</v>
      </c>
      <c r="N889" s="7" t="s">
        <v>46</v>
      </c>
      <c r="O889" s="7" t="s">
        <v>492</v>
      </c>
      <c r="P889" s="7">
        <v>8</v>
      </c>
      <c r="Q889" s="9">
        <v>2</v>
      </c>
      <c r="R889" s="8" t="s">
        <v>424</v>
      </c>
      <c r="S889" s="7" t="s">
        <v>35</v>
      </c>
      <c r="T889" s="85">
        <v>110</v>
      </c>
      <c r="U889" s="73">
        <f t="shared" si="37"/>
        <v>220</v>
      </c>
      <c r="V889" s="85">
        <v>220</v>
      </c>
      <c r="W889" s="85">
        <f t="shared" si="38"/>
        <v>440</v>
      </c>
      <c r="X889" s="84"/>
      <c r="Y889" s="87"/>
      <c r="Z889" s="4"/>
      <c r="AA889" s="5"/>
    </row>
    <row r="890" spans="1:27" ht="90" customHeight="1">
      <c r="A890" s="75"/>
      <c r="B890" s="5" t="s">
        <v>433</v>
      </c>
      <c r="C890" s="7" t="s">
        <v>3939</v>
      </c>
      <c r="D890" s="7" t="s">
        <v>434</v>
      </c>
      <c r="E890" s="7" t="s">
        <v>3495</v>
      </c>
      <c r="F890" s="7" t="s">
        <v>463</v>
      </c>
      <c r="G890" s="7" t="s">
        <v>418</v>
      </c>
      <c r="H890" s="7" t="s">
        <v>452</v>
      </c>
      <c r="I890" s="7">
        <v>400</v>
      </c>
      <c r="J890" s="5" t="s">
        <v>4222</v>
      </c>
      <c r="K890" s="76" t="s">
        <v>2022</v>
      </c>
      <c r="L890" s="8">
        <v>4065419778670</v>
      </c>
      <c r="M890" s="7" t="s">
        <v>170</v>
      </c>
      <c r="N890" s="7" t="s">
        <v>46</v>
      </c>
      <c r="O890" s="7" t="s">
        <v>492</v>
      </c>
      <c r="P890" s="7" t="s">
        <v>580</v>
      </c>
      <c r="Q890" s="9">
        <v>2</v>
      </c>
      <c r="R890" s="8" t="s">
        <v>424</v>
      </c>
      <c r="S890" s="7" t="s">
        <v>35</v>
      </c>
      <c r="T890" s="85">
        <v>110</v>
      </c>
      <c r="U890" s="73">
        <f t="shared" si="37"/>
        <v>220</v>
      </c>
      <c r="V890" s="85">
        <v>220</v>
      </c>
      <c r="W890" s="85">
        <f t="shared" si="38"/>
        <v>440</v>
      </c>
      <c r="X890" s="84"/>
      <c r="Y890" s="87"/>
      <c r="Z890" s="4"/>
      <c r="AA890" s="5"/>
    </row>
    <row r="891" spans="1:27" ht="90" customHeight="1">
      <c r="A891" s="75"/>
      <c r="B891" s="5" t="s">
        <v>433</v>
      </c>
      <c r="C891" s="7" t="s">
        <v>3939</v>
      </c>
      <c r="D891" s="7" t="s">
        <v>434</v>
      </c>
      <c r="E891" s="7" t="s">
        <v>3495</v>
      </c>
      <c r="F891" s="7" t="s">
        <v>463</v>
      </c>
      <c r="G891" s="7" t="s">
        <v>418</v>
      </c>
      <c r="H891" s="7" t="s">
        <v>452</v>
      </c>
      <c r="I891" s="7">
        <v>400</v>
      </c>
      <c r="J891" s="5" t="s">
        <v>4222</v>
      </c>
      <c r="K891" s="76" t="s">
        <v>2023</v>
      </c>
      <c r="L891" s="8">
        <v>4065419778601</v>
      </c>
      <c r="M891" s="7" t="s">
        <v>170</v>
      </c>
      <c r="N891" s="7" t="s">
        <v>46</v>
      </c>
      <c r="O891" s="7" t="s">
        <v>492</v>
      </c>
      <c r="P891" s="7">
        <v>9</v>
      </c>
      <c r="Q891" s="9">
        <v>2</v>
      </c>
      <c r="R891" s="8" t="s">
        <v>424</v>
      </c>
      <c r="S891" s="7" t="s">
        <v>35</v>
      </c>
      <c r="T891" s="85">
        <v>110</v>
      </c>
      <c r="U891" s="73">
        <f t="shared" si="37"/>
        <v>220</v>
      </c>
      <c r="V891" s="85">
        <v>220</v>
      </c>
      <c r="W891" s="85">
        <f t="shared" si="38"/>
        <v>440</v>
      </c>
      <c r="X891" s="84"/>
      <c r="Y891" s="87"/>
      <c r="Z891" s="4"/>
      <c r="AA891" s="5"/>
    </row>
    <row r="892" spans="1:27" ht="90" customHeight="1">
      <c r="A892" s="75"/>
      <c r="B892" s="5" t="s">
        <v>433</v>
      </c>
      <c r="C892" s="7" t="s">
        <v>3939</v>
      </c>
      <c r="D892" s="7" t="s">
        <v>434</v>
      </c>
      <c r="E892" s="7" t="s">
        <v>3495</v>
      </c>
      <c r="F892" s="7" t="s">
        <v>463</v>
      </c>
      <c r="G892" s="7" t="s">
        <v>420</v>
      </c>
      <c r="H892" s="7" t="s">
        <v>452</v>
      </c>
      <c r="I892" s="7">
        <v>400</v>
      </c>
      <c r="J892" s="5" t="s">
        <v>4223</v>
      </c>
      <c r="K892" s="76" t="s">
        <v>1487</v>
      </c>
      <c r="L892" s="8">
        <v>4065419786347</v>
      </c>
      <c r="M892" s="7" t="s">
        <v>170</v>
      </c>
      <c r="N892" s="7" t="s">
        <v>44</v>
      </c>
      <c r="O892" s="7" t="s">
        <v>510</v>
      </c>
      <c r="P892" s="7">
        <v>10</v>
      </c>
      <c r="Q892" s="9">
        <v>1</v>
      </c>
      <c r="R892" s="8" t="s">
        <v>424</v>
      </c>
      <c r="S892" s="7" t="s">
        <v>35</v>
      </c>
      <c r="T892" s="85">
        <v>110</v>
      </c>
      <c r="U892" s="73">
        <f t="shared" si="37"/>
        <v>110</v>
      </c>
      <c r="V892" s="85">
        <v>220</v>
      </c>
      <c r="W892" s="85">
        <f t="shared" si="38"/>
        <v>220</v>
      </c>
      <c r="X892" s="84"/>
      <c r="Y892" s="87"/>
      <c r="Z892" s="4"/>
      <c r="AA892" s="5"/>
    </row>
    <row r="893" spans="1:27" ht="90" customHeight="1">
      <c r="A893" s="75"/>
      <c r="B893" s="5" t="s">
        <v>433</v>
      </c>
      <c r="C893" s="7" t="s">
        <v>3939</v>
      </c>
      <c r="D893" s="7" t="s">
        <v>434</v>
      </c>
      <c r="E893" s="7" t="s">
        <v>3495</v>
      </c>
      <c r="F893" s="7" t="s">
        <v>463</v>
      </c>
      <c r="G893" s="7" t="s">
        <v>420</v>
      </c>
      <c r="H893" s="7" t="s">
        <v>452</v>
      </c>
      <c r="I893" s="7">
        <v>400</v>
      </c>
      <c r="J893" s="5" t="s">
        <v>4223</v>
      </c>
      <c r="K893" s="76" t="s">
        <v>1488</v>
      </c>
      <c r="L893" s="8">
        <v>4065419786385</v>
      </c>
      <c r="M893" s="7" t="s">
        <v>170</v>
      </c>
      <c r="N893" s="7" t="s">
        <v>44</v>
      </c>
      <c r="O893" s="7" t="s">
        <v>510</v>
      </c>
      <c r="P893" s="7" t="s">
        <v>582</v>
      </c>
      <c r="Q893" s="9">
        <v>1</v>
      </c>
      <c r="R893" s="8" t="s">
        <v>424</v>
      </c>
      <c r="S893" s="7" t="s">
        <v>35</v>
      </c>
      <c r="T893" s="85">
        <v>110</v>
      </c>
      <c r="U893" s="73">
        <f t="shared" si="37"/>
        <v>110</v>
      </c>
      <c r="V893" s="85">
        <v>220</v>
      </c>
      <c r="W893" s="85">
        <f t="shared" si="38"/>
        <v>220</v>
      </c>
      <c r="X893" s="84"/>
      <c r="Y893" s="87"/>
      <c r="Z893" s="4"/>
      <c r="AA893" s="5"/>
    </row>
    <row r="894" spans="1:27" ht="90" customHeight="1">
      <c r="A894" s="75"/>
      <c r="B894" s="5" t="s">
        <v>433</v>
      </c>
      <c r="C894" s="7" t="s">
        <v>3939</v>
      </c>
      <c r="D894" s="7" t="s">
        <v>434</v>
      </c>
      <c r="E894" s="7" t="s">
        <v>3495</v>
      </c>
      <c r="F894" s="7" t="s">
        <v>463</v>
      </c>
      <c r="G894" s="7" t="s">
        <v>420</v>
      </c>
      <c r="H894" s="7" t="s">
        <v>452</v>
      </c>
      <c r="I894" s="7">
        <v>400</v>
      </c>
      <c r="J894" s="5" t="s">
        <v>4223</v>
      </c>
      <c r="K894" s="76" t="s">
        <v>1489</v>
      </c>
      <c r="L894" s="8">
        <v>4065419786361</v>
      </c>
      <c r="M894" s="7" t="s">
        <v>170</v>
      </c>
      <c r="N894" s="7" t="s">
        <v>44</v>
      </c>
      <c r="O894" s="7" t="s">
        <v>510</v>
      </c>
      <c r="P894" s="7">
        <v>11</v>
      </c>
      <c r="Q894" s="9">
        <v>1</v>
      </c>
      <c r="R894" s="8" t="s">
        <v>424</v>
      </c>
      <c r="S894" s="7" t="s">
        <v>35</v>
      </c>
      <c r="T894" s="85">
        <v>110</v>
      </c>
      <c r="U894" s="73">
        <f t="shared" si="37"/>
        <v>110</v>
      </c>
      <c r="V894" s="85">
        <v>220</v>
      </c>
      <c r="W894" s="85">
        <f t="shared" si="38"/>
        <v>220</v>
      </c>
      <c r="X894" s="84"/>
      <c r="Y894" s="87"/>
      <c r="Z894" s="4"/>
      <c r="AA894" s="5"/>
    </row>
    <row r="895" spans="1:27" ht="90" customHeight="1">
      <c r="A895" s="75"/>
      <c r="B895" s="5" t="s">
        <v>433</v>
      </c>
      <c r="C895" s="7" t="s">
        <v>3939</v>
      </c>
      <c r="D895" s="7" t="s">
        <v>434</v>
      </c>
      <c r="E895" s="7" t="s">
        <v>3495</v>
      </c>
      <c r="F895" s="7" t="s">
        <v>463</v>
      </c>
      <c r="G895" s="7" t="s">
        <v>420</v>
      </c>
      <c r="H895" s="7" t="s">
        <v>452</v>
      </c>
      <c r="I895" s="7">
        <v>400</v>
      </c>
      <c r="J895" s="5" t="s">
        <v>4223</v>
      </c>
      <c r="K895" s="76" t="s">
        <v>1490</v>
      </c>
      <c r="L895" s="8">
        <v>4065419786262</v>
      </c>
      <c r="M895" s="7" t="s">
        <v>170</v>
      </c>
      <c r="N895" s="7" t="s">
        <v>44</v>
      </c>
      <c r="O895" s="7" t="s">
        <v>510</v>
      </c>
      <c r="P895" s="7" t="s">
        <v>583</v>
      </c>
      <c r="Q895" s="9">
        <v>1</v>
      </c>
      <c r="R895" s="8" t="s">
        <v>424</v>
      </c>
      <c r="S895" s="7" t="s">
        <v>35</v>
      </c>
      <c r="T895" s="85">
        <v>110</v>
      </c>
      <c r="U895" s="73">
        <f t="shared" si="37"/>
        <v>110</v>
      </c>
      <c r="V895" s="85">
        <v>220</v>
      </c>
      <c r="W895" s="85">
        <f t="shared" si="38"/>
        <v>220</v>
      </c>
      <c r="X895" s="84"/>
      <c r="Y895" s="87"/>
      <c r="Z895" s="4"/>
      <c r="AA895" s="5"/>
    </row>
    <row r="896" spans="1:27" ht="90" customHeight="1">
      <c r="A896" s="75"/>
      <c r="B896" s="5" t="s">
        <v>433</v>
      </c>
      <c r="C896" s="7" t="s">
        <v>3939</v>
      </c>
      <c r="D896" s="7" t="s">
        <v>434</v>
      </c>
      <c r="E896" s="7" t="s">
        <v>3495</v>
      </c>
      <c r="F896" s="7" t="s">
        <v>463</v>
      </c>
      <c r="G896" s="7" t="s">
        <v>420</v>
      </c>
      <c r="H896" s="7" t="s">
        <v>452</v>
      </c>
      <c r="I896" s="7">
        <v>400</v>
      </c>
      <c r="J896" s="5" t="s">
        <v>4223</v>
      </c>
      <c r="K896" s="76" t="s">
        <v>1491</v>
      </c>
      <c r="L896" s="8">
        <v>4065419786422</v>
      </c>
      <c r="M896" s="7" t="s">
        <v>170</v>
      </c>
      <c r="N896" s="7" t="s">
        <v>44</v>
      </c>
      <c r="O896" s="7" t="s">
        <v>510</v>
      </c>
      <c r="P896" s="7" t="s">
        <v>585</v>
      </c>
      <c r="Q896" s="9">
        <v>1</v>
      </c>
      <c r="R896" s="8" t="s">
        <v>424</v>
      </c>
      <c r="S896" s="7" t="s">
        <v>35</v>
      </c>
      <c r="T896" s="85">
        <v>110</v>
      </c>
      <c r="U896" s="73">
        <f t="shared" si="37"/>
        <v>110</v>
      </c>
      <c r="V896" s="85">
        <v>220</v>
      </c>
      <c r="W896" s="85">
        <f t="shared" si="38"/>
        <v>220</v>
      </c>
      <c r="X896" s="84"/>
      <c r="Y896" s="87"/>
      <c r="Z896" s="4"/>
      <c r="AA896" s="5"/>
    </row>
    <row r="897" spans="1:27" ht="90" customHeight="1">
      <c r="A897" s="5"/>
      <c r="B897" s="5" t="s">
        <v>433</v>
      </c>
      <c r="C897" s="7" t="s">
        <v>3939</v>
      </c>
      <c r="D897" s="78" t="s">
        <v>434</v>
      </c>
      <c r="E897" s="7" t="s">
        <v>3495</v>
      </c>
      <c r="F897" s="7" t="s">
        <v>463</v>
      </c>
      <c r="G897" s="76" t="s">
        <v>3504</v>
      </c>
      <c r="H897" s="78" t="s">
        <v>452</v>
      </c>
      <c r="I897" s="5">
        <v>400</v>
      </c>
      <c r="J897" s="5" t="s">
        <v>4223</v>
      </c>
      <c r="K897" s="76" t="s">
        <v>3585</v>
      </c>
      <c r="L897" s="8">
        <v>4065419786408</v>
      </c>
      <c r="M897" s="78" t="s">
        <v>170</v>
      </c>
      <c r="N897" s="78" t="s">
        <v>44</v>
      </c>
      <c r="O897" s="5" t="s">
        <v>510</v>
      </c>
      <c r="P897" s="78" t="s">
        <v>586</v>
      </c>
      <c r="Q897" s="4">
        <v>6</v>
      </c>
      <c r="R897" s="78" t="s">
        <v>424</v>
      </c>
      <c r="S897" s="78" t="s">
        <v>3505</v>
      </c>
      <c r="T897" s="85">
        <v>110</v>
      </c>
      <c r="U897" s="73">
        <f t="shared" si="37"/>
        <v>660</v>
      </c>
      <c r="V897" s="85">
        <v>220</v>
      </c>
      <c r="W897" s="85">
        <f t="shared" si="38"/>
        <v>1320</v>
      </c>
      <c r="X897" s="86"/>
      <c r="Y897" s="87"/>
      <c r="Z897" s="75"/>
      <c r="AA897" s="75"/>
    </row>
    <row r="898" spans="1:27" ht="90" customHeight="1">
      <c r="A898" s="75"/>
      <c r="B898" s="5" t="s">
        <v>433</v>
      </c>
      <c r="C898" s="7" t="s">
        <v>3939</v>
      </c>
      <c r="D898" s="7" t="s">
        <v>434</v>
      </c>
      <c r="E898" s="7" t="s">
        <v>3495</v>
      </c>
      <c r="F898" s="7" t="s">
        <v>463</v>
      </c>
      <c r="G898" s="7" t="s">
        <v>420</v>
      </c>
      <c r="H898" s="7" t="s">
        <v>452</v>
      </c>
      <c r="I898" s="7">
        <v>400</v>
      </c>
      <c r="J898" s="5" t="s">
        <v>4223</v>
      </c>
      <c r="K898" s="76" t="s">
        <v>1481</v>
      </c>
      <c r="L898" s="8">
        <v>4065419786439</v>
      </c>
      <c r="M898" s="7" t="s">
        <v>170</v>
      </c>
      <c r="N898" s="7" t="s">
        <v>44</v>
      </c>
      <c r="O898" s="7" t="s">
        <v>510</v>
      </c>
      <c r="P898" s="7">
        <v>7</v>
      </c>
      <c r="Q898" s="9">
        <v>1</v>
      </c>
      <c r="R898" s="8" t="s">
        <v>424</v>
      </c>
      <c r="S898" s="7" t="s">
        <v>35</v>
      </c>
      <c r="T898" s="85">
        <v>110</v>
      </c>
      <c r="U898" s="73">
        <f t="shared" si="37"/>
        <v>110</v>
      </c>
      <c r="V898" s="85">
        <v>220</v>
      </c>
      <c r="W898" s="85">
        <f t="shared" si="38"/>
        <v>220</v>
      </c>
      <c r="X898" s="84"/>
      <c r="Y898" s="87"/>
      <c r="Z898" s="4"/>
      <c r="AA898" s="5"/>
    </row>
    <row r="899" spans="1:27" ht="90" customHeight="1">
      <c r="A899" s="75"/>
      <c r="B899" s="5" t="s">
        <v>433</v>
      </c>
      <c r="C899" s="7" t="s">
        <v>3939</v>
      </c>
      <c r="D899" s="7" t="s">
        <v>434</v>
      </c>
      <c r="E899" s="7" t="s">
        <v>3495</v>
      </c>
      <c r="F899" s="7" t="s">
        <v>463</v>
      </c>
      <c r="G899" s="7" t="s">
        <v>420</v>
      </c>
      <c r="H899" s="7" t="s">
        <v>452</v>
      </c>
      <c r="I899" s="7">
        <v>400</v>
      </c>
      <c r="J899" s="5" t="s">
        <v>4223</v>
      </c>
      <c r="K899" s="76" t="s">
        <v>1482</v>
      </c>
      <c r="L899" s="8">
        <v>4065419786286</v>
      </c>
      <c r="M899" s="7" t="s">
        <v>170</v>
      </c>
      <c r="N899" s="7" t="s">
        <v>44</v>
      </c>
      <c r="O899" s="7" t="s">
        <v>510</v>
      </c>
      <c r="P899" s="7" t="s">
        <v>579</v>
      </c>
      <c r="Q899" s="9">
        <v>2</v>
      </c>
      <c r="R899" s="8" t="s">
        <v>424</v>
      </c>
      <c r="S899" s="7" t="s">
        <v>35</v>
      </c>
      <c r="T899" s="85">
        <v>110</v>
      </c>
      <c r="U899" s="73">
        <f t="shared" si="37"/>
        <v>220</v>
      </c>
      <c r="V899" s="85">
        <v>220</v>
      </c>
      <c r="W899" s="85">
        <f t="shared" si="38"/>
        <v>440</v>
      </c>
      <c r="X899" s="84"/>
      <c r="Y899" s="87"/>
      <c r="Z899" s="4"/>
      <c r="AA899" s="5"/>
    </row>
    <row r="900" spans="1:27" ht="90" customHeight="1">
      <c r="A900" s="75"/>
      <c r="B900" s="5" t="s">
        <v>433</v>
      </c>
      <c r="C900" s="7" t="s">
        <v>3939</v>
      </c>
      <c r="D900" s="7" t="s">
        <v>434</v>
      </c>
      <c r="E900" s="7" t="s">
        <v>3495</v>
      </c>
      <c r="F900" s="7" t="s">
        <v>463</v>
      </c>
      <c r="G900" s="7" t="s">
        <v>420</v>
      </c>
      <c r="H900" s="7" t="s">
        <v>452</v>
      </c>
      <c r="I900" s="7">
        <v>400</v>
      </c>
      <c r="J900" s="5" t="s">
        <v>4223</v>
      </c>
      <c r="K900" s="76" t="s">
        <v>1483</v>
      </c>
      <c r="L900" s="8">
        <v>4065419786279</v>
      </c>
      <c r="M900" s="7" t="s">
        <v>170</v>
      </c>
      <c r="N900" s="7" t="s">
        <v>44</v>
      </c>
      <c r="O900" s="7" t="s">
        <v>510</v>
      </c>
      <c r="P900" s="7">
        <v>8</v>
      </c>
      <c r="Q900" s="9">
        <v>2</v>
      </c>
      <c r="R900" s="8" t="s">
        <v>424</v>
      </c>
      <c r="S900" s="7" t="s">
        <v>35</v>
      </c>
      <c r="T900" s="85">
        <v>110</v>
      </c>
      <c r="U900" s="73">
        <f t="shared" si="37"/>
        <v>220</v>
      </c>
      <c r="V900" s="85">
        <v>220</v>
      </c>
      <c r="W900" s="85">
        <f t="shared" si="38"/>
        <v>440</v>
      </c>
      <c r="X900" s="84"/>
      <c r="Y900" s="87"/>
      <c r="Z900" s="4"/>
      <c r="AA900" s="5"/>
    </row>
    <row r="901" spans="1:27" ht="90" customHeight="1">
      <c r="A901" s="75"/>
      <c r="B901" s="5" t="s">
        <v>433</v>
      </c>
      <c r="C901" s="7" t="s">
        <v>3939</v>
      </c>
      <c r="D901" s="7" t="s">
        <v>434</v>
      </c>
      <c r="E901" s="7" t="s">
        <v>3495</v>
      </c>
      <c r="F901" s="7" t="s">
        <v>463</v>
      </c>
      <c r="G901" s="7" t="s">
        <v>420</v>
      </c>
      <c r="H901" s="7" t="s">
        <v>452</v>
      </c>
      <c r="I901" s="7">
        <v>400</v>
      </c>
      <c r="J901" s="5" t="s">
        <v>4223</v>
      </c>
      <c r="K901" s="76" t="s">
        <v>1484</v>
      </c>
      <c r="L901" s="8">
        <v>4065419786378</v>
      </c>
      <c r="M901" s="7" t="s">
        <v>170</v>
      </c>
      <c r="N901" s="7" t="s">
        <v>44</v>
      </c>
      <c r="O901" s="7" t="s">
        <v>510</v>
      </c>
      <c r="P901" s="7" t="s">
        <v>580</v>
      </c>
      <c r="Q901" s="9">
        <v>2</v>
      </c>
      <c r="R901" s="8" t="s">
        <v>424</v>
      </c>
      <c r="S901" s="7" t="s">
        <v>35</v>
      </c>
      <c r="T901" s="85">
        <v>110</v>
      </c>
      <c r="U901" s="73">
        <f t="shared" si="37"/>
        <v>220</v>
      </c>
      <c r="V901" s="85">
        <v>220</v>
      </c>
      <c r="W901" s="85">
        <f t="shared" si="38"/>
        <v>440</v>
      </c>
      <c r="X901" s="84"/>
      <c r="Y901" s="87"/>
      <c r="Z901" s="4"/>
      <c r="AA901" s="5"/>
    </row>
    <row r="902" spans="1:27" ht="90" customHeight="1">
      <c r="A902" s="75"/>
      <c r="B902" s="5" t="s">
        <v>433</v>
      </c>
      <c r="C902" s="7" t="s">
        <v>3939</v>
      </c>
      <c r="D902" s="7" t="s">
        <v>434</v>
      </c>
      <c r="E902" s="7" t="s">
        <v>3495</v>
      </c>
      <c r="F902" s="7" t="s">
        <v>463</v>
      </c>
      <c r="G902" s="7" t="s">
        <v>420</v>
      </c>
      <c r="H902" s="7" t="s">
        <v>452</v>
      </c>
      <c r="I902" s="7">
        <v>400</v>
      </c>
      <c r="J902" s="5" t="s">
        <v>4223</v>
      </c>
      <c r="K902" s="76" t="s">
        <v>1485</v>
      </c>
      <c r="L902" s="8">
        <v>4065419786415</v>
      </c>
      <c r="M902" s="7" t="s">
        <v>170</v>
      </c>
      <c r="N902" s="7" t="s">
        <v>44</v>
      </c>
      <c r="O902" s="7" t="s">
        <v>510</v>
      </c>
      <c r="P902" s="7">
        <v>9</v>
      </c>
      <c r="Q902" s="9">
        <v>3</v>
      </c>
      <c r="R902" s="8" t="s">
        <v>424</v>
      </c>
      <c r="S902" s="7" t="s">
        <v>35</v>
      </c>
      <c r="T902" s="85">
        <v>110</v>
      </c>
      <c r="U902" s="73">
        <f t="shared" si="37"/>
        <v>330</v>
      </c>
      <c r="V902" s="85">
        <v>220</v>
      </c>
      <c r="W902" s="85">
        <f t="shared" si="38"/>
        <v>660</v>
      </c>
      <c r="X902" s="84"/>
      <c r="Y902" s="87"/>
      <c r="Z902" s="4"/>
      <c r="AA902" s="5"/>
    </row>
    <row r="903" spans="1:27" ht="90" customHeight="1">
      <c r="A903" s="75"/>
      <c r="B903" s="5" t="s">
        <v>433</v>
      </c>
      <c r="C903" s="7" t="s">
        <v>3939</v>
      </c>
      <c r="D903" s="7" t="s">
        <v>434</v>
      </c>
      <c r="E903" s="7" t="s">
        <v>3495</v>
      </c>
      <c r="F903" s="7" t="s">
        <v>463</v>
      </c>
      <c r="G903" s="7" t="s">
        <v>420</v>
      </c>
      <c r="H903" s="7" t="s">
        <v>452</v>
      </c>
      <c r="I903" s="7">
        <v>400</v>
      </c>
      <c r="J903" s="5" t="s">
        <v>4223</v>
      </c>
      <c r="K903" s="76" t="s">
        <v>1486</v>
      </c>
      <c r="L903" s="8">
        <v>4065419786330</v>
      </c>
      <c r="M903" s="7" t="s">
        <v>170</v>
      </c>
      <c r="N903" s="7" t="s">
        <v>44</v>
      </c>
      <c r="O903" s="7" t="s">
        <v>510</v>
      </c>
      <c r="P903" s="7" t="s">
        <v>581</v>
      </c>
      <c r="Q903" s="9">
        <v>1</v>
      </c>
      <c r="R903" s="8" t="s">
        <v>424</v>
      </c>
      <c r="S903" s="7" t="s">
        <v>35</v>
      </c>
      <c r="T903" s="85">
        <v>110</v>
      </c>
      <c r="U903" s="73">
        <f t="shared" si="37"/>
        <v>110</v>
      </c>
      <c r="V903" s="85">
        <v>220</v>
      </c>
      <c r="W903" s="85">
        <f t="shared" si="38"/>
        <v>220</v>
      </c>
      <c r="X903" s="84"/>
      <c r="Y903" s="87"/>
      <c r="Z903" s="4"/>
      <c r="AA903" s="5"/>
    </row>
    <row r="904" spans="1:27" ht="90" customHeight="1">
      <c r="A904" s="75"/>
      <c r="B904" s="5" t="s">
        <v>433</v>
      </c>
      <c r="C904" s="7" t="s">
        <v>3939</v>
      </c>
      <c r="D904" s="7" t="s">
        <v>434</v>
      </c>
      <c r="E904" s="7" t="s">
        <v>3495</v>
      </c>
      <c r="F904" s="7" t="s">
        <v>463</v>
      </c>
      <c r="G904" s="7" t="s">
        <v>420</v>
      </c>
      <c r="H904" s="7" t="s">
        <v>452</v>
      </c>
      <c r="I904" s="7">
        <v>400</v>
      </c>
      <c r="J904" s="5" t="s">
        <v>4224</v>
      </c>
      <c r="K904" s="76" t="s">
        <v>2367</v>
      </c>
      <c r="L904" s="8">
        <v>4065419902136</v>
      </c>
      <c r="M904" s="7" t="s">
        <v>179</v>
      </c>
      <c r="N904" s="7" t="s">
        <v>44</v>
      </c>
      <c r="O904" s="7" t="s">
        <v>444</v>
      </c>
      <c r="P904" s="7">
        <v>10</v>
      </c>
      <c r="Q904" s="9">
        <v>1</v>
      </c>
      <c r="R904" s="8" t="s">
        <v>423</v>
      </c>
      <c r="S904" s="7" t="s">
        <v>35</v>
      </c>
      <c r="T904" s="85">
        <v>75</v>
      </c>
      <c r="U904" s="73">
        <f t="shared" si="37"/>
        <v>75</v>
      </c>
      <c r="V904" s="85">
        <v>150</v>
      </c>
      <c r="W904" s="85">
        <f t="shared" si="38"/>
        <v>150</v>
      </c>
      <c r="X904" s="84"/>
      <c r="Y904" s="87"/>
      <c r="Z904" s="4"/>
      <c r="AA904" s="5"/>
    </row>
    <row r="905" spans="1:27" ht="90" customHeight="1">
      <c r="A905" s="75"/>
      <c r="B905" s="5" t="s">
        <v>433</v>
      </c>
      <c r="C905" s="7" t="s">
        <v>3939</v>
      </c>
      <c r="D905" s="7" t="s">
        <v>434</v>
      </c>
      <c r="E905" s="7" t="s">
        <v>3495</v>
      </c>
      <c r="F905" s="7" t="s">
        <v>463</v>
      </c>
      <c r="G905" s="7" t="s">
        <v>420</v>
      </c>
      <c r="H905" s="7" t="s">
        <v>452</v>
      </c>
      <c r="I905" s="7">
        <v>400</v>
      </c>
      <c r="J905" s="5" t="s">
        <v>4224</v>
      </c>
      <c r="K905" s="76" t="s">
        <v>2368</v>
      </c>
      <c r="L905" s="8">
        <v>4065419902068</v>
      </c>
      <c r="M905" s="7" t="s">
        <v>179</v>
      </c>
      <c r="N905" s="7" t="s">
        <v>44</v>
      </c>
      <c r="O905" s="7" t="s">
        <v>444</v>
      </c>
      <c r="P905" s="7">
        <v>11</v>
      </c>
      <c r="Q905" s="9">
        <v>1</v>
      </c>
      <c r="R905" s="8" t="s">
        <v>423</v>
      </c>
      <c r="S905" s="7" t="s">
        <v>35</v>
      </c>
      <c r="T905" s="85">
        <v>75</v>
      </c>
      <c r="U905" s="73">
        <f t="shared" si="37"/>
        <v>75</v>
      </c>
      <c r="V905" s="85">
        <v>150</v>
      </c>
      <c r="W905" s="85">
        <f t="shared" si="38"/>
        <v>150</v>
      </c>
      <c r="X905" s="84"/>
      <c r="Y905" s="87"/>
      <c r="Z905" s="4"/>
      <c r="AA905" s="5"/>
    </row>
    <row r="906" spans="1:27" ht="90" customHeight="1">
      <c r="A906" s="75"/>
      <c r="B906" s="5" t="s">
        <v>433</v>
      </c>
      <c r="C906" s="7" t="s">
        <v>3939</v>
      </c>
      <c r="D906" s="7" t="s">
        <v>434</v>
      </c>
      <c r="E906" s="7" t="s">
        <v>3495</v>
      </c>
      <c r="F906" s="7" t="s">
        <v>463</v>
      </c>
      <c r="G906" s="7" t="s">
        <v>420</v>
      </c>
      <c r="H906" s="7" t="s">
        <v>452</v>
      </c>
      <c r="I906" s="7">
        <v>400</v>
      </c>
      <c r="J906" s="5" t="s">
        <v>4224</v>
      </c>
      <c r="K906" s="76" t="s">
        <v>2362</v>
      </c>
      <c r="L906" s="8">
        <v>4065419902082</v>
      </c>
      <c r="M906" s="7" t="s">
        <v>179</v>
      </c>
      <c r="N906" s="7" t="s">
        <v>44</v>
      </c>
      <c r="O906" s="7" t="s">
        <v>444</v>
      </c>
      <c r="P906" s="7">
        <v>7</v>
      </c>
      <c r="Q906" s="9">
        <v>1</v>
      </c>
      <c r="R906" s="8" t="s">
        <v>423</v>
      </c>
      <c r="S906" s="7" t="s">
        <v>35</v>
      </c>
      <c r="T906" s="85">
        <v>75</v>
      </c>
      <c r="U906" s="73">
        <f t="shared" si="37"/>
        <v>75</v>
      </c>
      <c r="V906" s="85">
        <v>150</v>
      </c>
      <c r="W906" s="85">
        <f t="shared" si="38"/>
        <v>150</v>
      </c>
      <c r="X906" s="84"/>
      <c r="Y906" s="87"/>
      <c r="Z906" s="4"/>
      <c r="AA906" s="5"/>
    </row>
    <row r="907" spans="1:27" ht="90" customHeight="1">
      <c r="A907" s="75"/>
      <c r="B907" s="5" t="s">
        <v>433</v>
      </c>
      <c r="C907" s="7" t="s">
        <v>3939</v>
      </c>
      <c r="D907" s="7" t="s">
        <v>434</v>
      </c>
      <c r="E907" s="7" t="s">
        <v>3495</v>
      </c>
      <c r="F907" s="7" t="s">
        <v>463</v>
      </c>
      <c r="G907" s="7" t="s">
        <v>420</v>
      </c>
      <c r="H907" s="7" t="s">
        <v>452</v>
      </c>
      <c r="I907" s="7">
        <v>400</v>
      </c>
      <c r="J907" s="5" t="s">
        <v>4224</v>
      </c>
      <c r="K907" s="76" t="s">
        <v>2363</v>
      </c>
      <c r="L907" s="8">
        <v>4065419902105</v>
      </c>
      <c r="M907" s="7" t="s">
        <v>179</v>
      </c>
      <c r="N907" s="7" t="s">
        <v>44</v>
      </c>
      <c r="O907" s="7" t="s">
        <v>444</v>
      </c>
      <c r="P907" s="7" t="s">
        <v>579</v>
      </c>
      <c r="Q907" s="9">
        <v>2</v>
      </c>
      <c r="R907" s="8" t="s">
        <v>423</v>
      </c>
      <c r="S907" s="7" t="s">
        <v>35</v>
      </c>
      <c r="T907" s="85">
        <v>75</v>
      </c>
      <c r="U907" s="73">
        <f t="shared" si="37"/>
        <v>150</v>
      </c>
      <c r="V907" s="85">
        <v>150</v>
      </c>
      <c r="W907" s="85">
        <f t="shared" si="38"/>
        <v>300</v>
      </c>
      <c r="X907" s="84"/>
      <c r="Y907" s="87"/>
      <c r="Z907" s="4"/>
      <c r="AA907" s="5"/>
    </row>
    <row r="908" spans="1:27" ht="90" customHeight="1">
      <c r="A908" s="75"/>
      <c r="B908" s="5" t="s">
        <v>433</v>
      </c>
      <c r="C908" s="7" t="s">
        <v>3939</v>
      </c>
      <c r="D908" s="7" t="s">
        <v>434</v>
      </c>
      <c r="E908" s="7" t="s">
        <v>3495</v>
      </c>
      <c r="F908" s="7" t="s">
        <v>463</v>
      </c>
      <c r="G908" s="7" t="s">
        <v>420</v>
      </c>
      <c r="H908" s="7" t="s">
        <v>452</v>
      </c>
      <c r="I908" s="7">
        <v>400</v>
      </c>
      <c r="J908" s="5" t="s">
        <v>4224</v>
      </c>
      <c r="K908" s="76" t="s">
        <v>2364</v>
      </c>
      <c r="L908" s="8">
        <v>4065419902099</v>
      </c>
      <c r="M908" s="7" t="s">
        <v>179</v>
      </c>
      <c r="N908" s="7" t="s">
        <v>44</v>
      </c>
      <c r="O908" s="7" t="s">
        <v>444</v>
      </c>
      <c r="P908" s="7">
        <v>8</v>
      </c>
      <c r="Q908" s="9">
        <v>1</v>
      </c>
      <c r="R908" s="8" t="s">
        <v>423</v>
      </c>
      <c r="S908" s="7" t="s">
        <v>35</v>
      </c>
      <c r="T908" s="85">
        <v>75</v>
      </c>
      <c r="U908" s="73">
        <f t="shared" si="37"/>
        <v>75</v>
      </c>
      <c r="V908" s="85">
        <v>150</v>
      </c>
      <c r="W908" s="85">
        <f t="shared" si="38"/>
        <v>150</v>
      </c>
      <c r="X908" s="84"/>
      <c r="Y908" s="87"/>
      <c r="Z908" s="4"/>
      <c r="AA908" s="5"/>
    </row>
    <row r="909" spans="1:27" ht="90" customHeight="1">
      <c r="A909" s="75"/>
      <c r="B909" s="5" t="s">
        <v>433</v>
      </c>
      <c r="C909" s="7" t="s">
        <v>3939</v>
      </c>
      <c r="D909" s="7" t="s">
        <v>434</v>
      </c>
      <c r="E909" s="7" t="s">
        <v>3495</v>
      </c>
      <c r="F909" s="7" t="s">
        <v>463</v>
      </c>
      <c r="G909" s="7" t="s">
        <v>420</v>
      </c>
      <c r="H909" s="7" t="s">
        <v>452</v>
      </c>
      <c r="I909" s="7">
        <v>400</v>
      </c>
      <c r="J909" s="5" t="s">
        <v>4224</v>
      </c>
      <c r="K909" s="76" t="s">
        <v>2365</v>
      </c>
      <c r="L909" s="8">
        <v>4065419905809</v>
      </c>
      <c r="M909" s="7" t="s">
        <v>179</v>
      </c>
      <c r="N909" s="7" t="s">
        <v>44</v>
      </c>
      <c r="O909" s="7" t="s">
        <v>444</v>
      </c>
      <c r="P909" s="7" t="s">
        <v>580</v>
      </c>
      <c r="Q909" s="9">
        <v>2</v>
      </c>
      <c r="R909" s="8" t="s">
        <v>423</v>
      </c>
      <c r="S909" s="7" t="s">
        <v>35</v>
      </c>
      <c r="T909" s="85">
        <v>75</v>
      </c>
      <c r="U909" s="73">
        <f t="shared" si="37"/>
        <v>150</v>
      </c>
      <c r="V909" s="85">
        <v>150</v>
      </c>
      <c r="W909" s="85">
        <f t="shared" si="38"/>
        <v>300</v>
      </c>
      <c r="X909" s="84"/>
      <c r="Y909" s="87"/>
      <c r="Z909" s="4"/>
      <c r="AA909" s="5"/>
    </row>
    <row r="910" spans="1:27" ht="90" customHeight="1">
      <c r="A910" s="75"/>
      <c r="B910" s="5" t="s">
        <v>433</v>
      </c>
      <c r="C910" s="7" t="s">
        <v>3939</v>
      </c>
      <c r="D910" s="7" t="s">
        <v>434</v>
      </c>
      <c r="E910" s="7" t="s">
        <v>3495</v>
      </c>
      <c r="F910" s="7" t="s">
        <v>463</v>
      </c>
      <c r="G910" s="7" t="s">
        <v>420</v>
      </c>
      <c r="H910" s="7" t="s">
        <v>452</v>
      </c>
      <c r="I910" s="7">
        <v>400</v>
      </c>
      <c r="J910" s="5" t="s">
        <v>4224</v>
      </c>
      <c r="K910" s="76" t="s">
        <v>2366</v>
      </c>
      <c r="L910" s="8">
        <v>4065419905779</v>
      </c>
      <c r="M910" s="7" t="s">
        <v>179</v>
      </c>
      <c r="N910" s="7" t="s">
        <v>44</v>
      </c>
      <c r="O910" s="7" t="s">
        <v>444</v>
      </c>
      <c r="P910" s="7">
        <v>9</v>
      </c>
      <c r="Q910" s="9">
        <v>1</v>
      </c>
      <c r="R910" s="8" t="s">
        <v>423</v>
      </c>
      <c r="S910" s="7" t="s">
        <v>35</v>
      </c>
      <c r="T910" s="85">
        <v>75</v>
      </c>
      <c r="U910" s="73">
        <f t="shared" si="37"/>
        <v>75</v>
      </c>
      <c r="V910" s="85">
        <v>150</v>
      </c>
      <c r="W910" s="85">
        <f t="shared" si="38"/>
        <v>150</v>
      </c>
      <c r="X910" s="84"/>
      <c r="Y910" s="87"/>
      <c r="Z910" s="4"/>
      <c r="AA910" s="5"/>
    </row>
    <row r="911" spans="1:27" ht="90" customHeight="1">
      <c r="A911" s="75"/>
      <c r="B911" s="5" t="s">
        <v>433</v>
      </c>
      <c r="C911" s="7" t="s">
        <v>3939</v>
      </c>
      <c r="D911" s="7" t="s">
        <v>434</v>
      </c>
      <c r="E911" s="7" t="s">
        <v>3495</v>
      </c>
      <c r="F911" s="7" t="s">
        <v>463</v>
      </c>
      <c r="G911" s="7" t="s">
        <v>420</v>
      </c>
      <c r="H911" s="7" t="s">
        <v>452</v>
      </c>
      <c r="I911" s="7">
        <v>400</v>
      </c>
      <c r="J911" s="5" t="s">
        <v>4225</v>
      </c>
      <c r="K911" s="76" t="s">
        <v>2430</v>
      </c>
      <c r="L911" s="8">
        <v>4065419901924</v>
      </c>
      <c r="M911" s="7" t="s">
        <v>179</v>
      </c>
      <c r="N911" s="7" t="s">
        <v>44</v>
      </c>
      <c r="O911" s="7" t="s">
        <v>470</v>
      </c>
      <c r="P911" s="7">
        <v>10</v>
      </c>
      <c r="Q911" s="9">
        <v>1</v>
      </c>
      <c r="R911" s="8" t="s">
        <v>423</v>
      </c>
      <c r="S911" s="7" t="s">
        <v>33</v>
      </c>
      <c r="T911" s="85">
        <v>75</v>
      </c>
      <c r="U911" s="73">
        <f t="shared" si="37"/>
        <v>75</v>
      </c>
      <c r="V911" s="85">
        <v>150</v>
      </c>
      <c r="W911" s="85">
        <f t="shared" si="38"/>
        <v>150</v>
      </c>
      <c r="X911" s="84"/>
      <c r="Y911" s="87"/>
      <c r="Z911" s="4"/>
      <c r="AA911" s="5"/>
    </row>
    <row r="912" spans="1:27" ht="90" customHeight="1">
      <c r="A912" s="75"/>
      <c r="B912" s="5" t="s">
        <v>433</v>
      </c>
      <c r="C912" s="7" t="s">
        <v>3939</v>
      </c>
      <c r="D912" s="7" t="s">
        <v>434</v>
      </c>
      <c r="E912" s="7" t="s">
        <v>3495</v>
      </c>
      <c r="F912" s="7" t="s">
        <v>463</v>
      </c>
      <c r="G912" s="7" t="s">
        <v>420</v>
      </c>
      <c r="H912" s="7" t="s">
        <v>452</v>
      </c>
      <c r="I912" s="7">
        <v>400</v>
      </c>
      <c r="J912" s="5" t="s">
        <v>4225</v>
      </c>
      <c r="K912" s="76" t="s">
        <v>2425</v>
      </c>
      <c r="L912" s="8">
        <v>4065419901955</v>
      </c>
      <c r="M912" s="7" t="s">
        <v>179</v>
      </c>
      <c r="N912" s="7" t="s">
        <v>44</v>
      </c>
      <c r="O912" s="7" t="s">
        <v>470</v>
      </c>
      <c r="P912" s="7">
        <v>7</v>
      </c>
      <c r="Q912" s="9">
        <v>1</v>
      </c>
      <c r="R912" s="8" t="s">
        <v>423</v>
      </c>
      <c r="S912" s="7" t="s">
        <v>33</v>
      </c>
      <c r="T912" s="85">
        <v>75</v>
      </c>
      <c r="U912" s="73">
        <f t="shared" si="37"/>
        <v>75</v>
      </c>
      <c r="V912" s="85">
        <v>150</v>
      </c>
      <c r="W912" s="85">
        <f t="shared" si="38"/>
        <v>150</v>
      </c>
      <c r="X912" s="84"/>
      <c r="Y912" s="87"/>
      <c r="Z912" s="4"/>
      <c r="AA912" s="5"/>
    </row>
    <row r="913" spans="1:27" ht="90" customHeight="1">
      <c r="A913" s="75"/>
      <c r="B913" s="5" t="s">
        <v>433</v>
      </c>
      <c r="C913" s="7" t="s">
        <v>3939</v>
      </c>
      <c r="D913" s="7" t="s">
        <v>434</v>
      </c>
      <c r="E913" s="7" t="s">
        <v>3495</v>
      </c>
      <c r="F913" s="7" t="s">
        <v>463</v>
      </c>
      <c r="G913" s="7" t="s">
        <v>420</v>
      </c>
      <c r="H913" s="7" t="s">
        <v>452</v>
      </c>
      <c r="I913" s="7">
        <v>400</v>
      </c>
      <c r="J913" s="5" t="s">
        <v>4225</v>
      </c>
      <c r="K913" s="76" t="s">
        <v>2426</v>
      </c>
      <c r="L913" s="8">
        <v>4065419898255</v>
      </c>
      <c r="M913" s="7" t="s">
        <v>179</v>
      </c>
      <c r="N913" s="7" t="s">
        <v>44</v>
      </c>
      <c r="O913" s="7" t="s">
        <v>470</v>
      </c>
      <c r="P913" s="7" t="s">
        <v>579</v>
      </c>
      <c r="Q913" s="9">
        <v>1</v>
      </c>
      <c r="R913" s="8" t="s">
        <v>423</v>
      </c>
      <c r="S913" s="7" t="s">
        <v>33</v>
      </c>
      <c r="T913" s="85">
        <v>75</v>
      </c>
      <c r="U913" s="73">
        <f t="shared" si="37"/>
        <v>75</v>
      </c>
      <c r="V913" s="85">
        <v>150</v>
      </c>
      <c r="W913" s="85">
        <f t="shared" si="38"/>
        <v>150</v>
      </c>
      <c r="X913" s="84"/>
      <c r="Y913" s="87"/>
      <c r="Z913" s="4"/>
      <c r="AA913" s="5"/>
    </row>
    <row r="914" spans="1:27" ht="90" customHeight="1">
      <c r="A914" s="75"/>
      <c r="B914" s="5" t="s">
        <v>433</v>
      </c>
      <c r="C914" s="7" t="s">
        <v>3939</v>
      </c>
      <c r="D914" s="7" t="s">
        <v>434</v>
      </c>
      <c r="E914" s="7" t="s">
        <v>3495</v>
      </c>
      <c r="F914" s="7" t="s">
        <v>463</v>
      </c>
      <c r="G914" s="7" t="s">
        <v>420</v>
      </c>
      <c r="H914" s="7" t="s">
        <v>452</v>
      </c>
      <c r="I914" s="7">
        <v>400</v>
      </c>
      <c r="J914" s="5" t="s">
        <v>4225</v>
      </c>
      <c r="K914" s="76" t="s">
        <v>2427</v>
      </c>
      <c r="L914" s="8">
        <v>4065419901962</v>
      </c>
      <c r="M914" s="7" t="s">
        <v>179</v>
      </c>
      <c r="N914" s="7" t="s">
        <v>44</v>
      </c>
      <c r="O914" s="7" t="s">
        <v>470</v>
      </c>
      <c r="P914" s="7">
        <v>8</v>
      </c>
      <c r="Q914" s="9">
        <v>1</v>
      </c>
      <c r="R914" s="8" t="s">
        <v>423</v>
      </c>
      <c r="S914" s="7" t="s">
        <v>33</v>
      </c>
      <c r="T914" s="85">
        <v>75</v>
      </c>
      <c r="U914" s="73">
        <f t="shared" si="37"/>
        <v>75</v>
      </c>
      <c r="V914" s="85">
        <v>150</v>
      </c>
      <c r="W914" s="85">
        <f t="shared" si="38"/>
        <v>150</v>
      </c>
      <c r="X914" s="84"/>
      <c r="Y914" s="87"/>
      <c r="Z914" s="4"/>
      <c r="AA914" s="5"/>
    </row>
    <row r="915" spans="1:27" ht="90" customHeight="1">
      <c r="A915" s="75"/>
      <c r="B915" s="5" t="s">
        <v>433</v>
      </c>
      <c r="C915" s="7" t="s">
        <v>3939</v>
      </c>
      <c r="D915" s="7" t="s">
        <v>434</v>
      </c>
      <c r="E915" s="7" t="s">
        <v>3495</v>
      </c>
      <c r="F915" s="7" t="s">
        <v>463</v>
      </c>
      <c r="G915" s="7" t="s">
        <v>420</v>
      </c>
      <c r="H915" s="7" t="s">
        <v>452</v>
      </c>
      <c r="I915" s="7">
        <v>400</v>
      </c>
      <c r="J915" s="5" t="s">
        <v>4225</v>
      </c>
      <c r="K915" s="76" t="s">
        <v>2428</v>
      </c>
      <c r="L915" s="8">
        <v>4065419901900</v>
      </c>
      <c r="M915" s="7" t="s">
        <v>179</v>
      </c>
      <c r="N915" s="7" t="s">
        <v>44</v>
      </c>
      <c r="O915" s="7" t="s">
        <v>470</v>
      </c>
      <c r="P915" s="7" t="s">
        <v>580</v>
      </c>
      <c r="Q915" s="9">
        <v>1</v>
      </c>
      <c r="R915" s="8" t="s">
        <v>423</v>
      </c>
      <c r="S915" s="7" t="s">
        <v>33</v>
      </c>
      <c r="T915" s="85">
        <v>75</v>
      </c>
      <c r="U915" s="73">
        <f t="shared" si="37"/>
        <v>75</v>
      </c>
      <c r="V915" s="85">
        <v>150</v>
      </c>
      <c r="W915" s="85">
        <f t="shared" si="38"/>
        <v>150</v>
      </c>
      <c r="X915" s="84"/>
      <c r="Y915" s="87"/>
      <c r="Z915" s="4"/>
      <c r="AA915" s="5"/>
    </row>
    <row r="916" spans="1:27" ht="90" customHeight="1">
      <c r="A916" s="75"/>
      <c r="B916" s="5" t="s">
        <v>433</v>
      </c>
      <c r="C916" s="7" t="s">
        <v>3939</v>
      </c>
      <c r="D916" s="7" t="s">
        <v>434</v>
      </c>
      <c r="E916" s="7" t="s">
        <v>3495</v>
      </c>
      <c r="F916" s="7" t="s">
        <v>463</v>
      </c>
      <c r="G916" s="7" t="s">
        <v>420</v>
      </c>
      <c r="H916" s="7" t="s">
        <v>452</v>
      </c>
      <c r="I916" s="7">
        <v>400</v>
      </c>
      <c r="J916" s="5" t="s">
        <v>4225</v>
      </c>
      <c r="K916" s="76" t="s">
        <v>2429</v>
      </c>
      <c r="L916" s="8">
        <v>4065419902020</v>
      </c>
      <c r="M916" s="7" t="s">
        <v>179</v>
      </c>
      <c r="N916" s="7" t="s">
        <v>44</v>
      </c>
      <c r="O916" s="7" t="s">
        <v>470</v>
      </c>
      <c r="P916" s="7">
        <v>9</v>
      </c>
      <c r="Q916" s="9">
        <v>1</v>
      </c>
      <c r="R916" s="8" t="s">
        <v>423</v>
      </c>
      <c r="S916" s="7" t="s">
        <v>33</v>
      </c>
      <c r="T916" s="85">
        <v>75</v>
      </c>
      <c r="U916" s="73">
        <f t="shared" si="37"/>
        <v>75</v>
      </c>
      <c r="V916" s="85">
        <v>150</v>
      </c>
      <c r="W916" s="85">
        <f t="shared" si="38"/>
        <v>150</v>
      </c>
      <c r="X916" s="84"/>
      <c r="Y916" s="87"/>
      <c r="Z916" s="4"/>
      <c r="AA916" s="5"/>
    </row>
    <row r="917" spans="1:27" ht="90" customHeight="1">
      <c r="A917" s="75"/>
      <c r="B917" s="5" t="s">
        <v>433</v>
      </c>
      <c r="C917" s="7" t="s">
        <v>3939</v>
      </c>
      <c r="D917" s="7" t="s">
        <v>434</v>
      </c>
      <c r="E917" s="7" t="s">
        <v>3495</v>
      </c>
      <c r="F917" s="7" t="s">
        <v>462</v>
      </c>
      <c r="G917" s="7" t="s">
        <v>418</v>
      </c>
      <c r="H917" s="7" t="s">
        <v>452</v>
      </c>
      <c r="I917" s="7">
        <v>400</v>
      </c>
      <c r="J917" s="5" t="s">
        <v>4226</v>
      </c>
      <c r="K917" s="76" t="s">
        <v>2617</v>
      </c>
      <c r="L917" s="8">
        <v>4065418012911</v>
      </c>
      <c r="M917" s="7" t="s">
        <v>333</v>
      </c>
      <c r="N917" s="7" t="s">
        <v>48</v>
      </c>
      <c r="O917" s="7" t="s">
        <v>444</v>
      </c>
      <c r="P917" s="7">
        <v>10</v>
      </c>
      <c r="Q917" s="9">
        <v>2</v>
      </c>
      <c r="R917" s="8" t="s">
        <v>423</v>
      </c>
      <c r="S917" s="7" t="s">
        <v>36</v>
      </c>
      <c r="T917" s="85">
        <v>82.5</v>
      </c>
      <c r="U917" s="73">
        <f t="shared" si="37"/>
        <v>165</v>
      </c>
      <c r="V917" s="85">
        <v>165</v>
      </c>
      <c r="W917" s="85">
        <f t="shared" si="38"/>
        <v>330</v>
      </c>
      <c r="X917" s="84"/>
      <c r="Y917" s="87"/>
      <c r="Z917" s="4"/>
      <c r="AA917" s="5"/>
    </row>
    <row r="918" spans="1:27" ht="90" customHeight="1">
      <c r="A918" s="75"/>
      <c r="B918" s="5" t="s">
        <v>433</v>
      </c>
      <c r="C918" s="7" t="s">
        <v>3939</v>
      </c>
      <c r="D918" s="7" t="s">
        <v>434</v>
      </c>
      <c r="E918" s="7" t="s">
        <v>3495</v>
      </c>
      <c r="F918" s="7" t="s">
        <v>462</v>
      </c>
      <c r="G918" s="7" t="s">
        <v>418</v>
      </c>
      <c r="H918" s="7" t="s">
        <v>452</v>
      </c>
      <c r="I918" s="7">
        <v>400</v>
      </c>
      <c r="J918" s="5" t="s">
        <v>4226</v>
      </c>
      <c r="K918" s="76" t="s">
        <v>2618</v>
      </c>
      <c r="L918" s="8">
        <v>4065418012799</v>
      </c>
      <c r="M918" s="7" t="s">
        <v>333</v>
      </c>
      <c r="N918" s="7" t="s">
        <v>48</v>
      </c>
      <c r="O918" s="7" t="s">
        <v>444</v>
      </c>
      <c r="P918" s="7" t="s">
        <v>582</v>
      </c>
      <c r="Q918" s="9">
        <v>1</v>
      </c>
      <c r="R918" s="8" t="s">
        <v>423</v>
      </c>
      <c r="S918" s="7" t="s">
        <v>36</v>
      </c>
      <c r="T918" s="85">
        <v>82.5</v>
      </c>
      <c r="U918" s="73">
        <f t="shared" si="37"/>
        <v>82.5</v>
      </c>
      <c r="V918" s="85">
        <v>165</v>
      </c>
      <c r="W918" s="85">
        <f t="shared" si="38"/>
        <v>165</v>
      </c>
      <c r="X918" s="84"/>
      <c r="Y918" s="87"/>
      <c r="Z918" s="4"/>
      <c r="AA918" s="5"/>
    </row>
    <row r="919" spans="1:27" ht="90" customHeight="1">
      <c r="A919" s="75"/>
      <c r="B919" s="5" t="s">
        <v>433</v>
      </c>
      <c r="C919" s="7" t="s">
        <v>3939</v>
      </c>
      <c r="D919" s="7" t="s">
        <v>434</v>
      </c>
      <c r="E919" s="7" t="s">
        <v>3495</v>
      </c>
      <c r="F919" s="7" t="s">
        <v>462</v>
      </c>
      <c r="G919" s="7" t="s">
        <v>418</v>
      </c>
      <c r="H919" s="7" t="s">
        <v>452</v>
      </c>
      <c r="I919" s="7">
        <v>400</v>
      </c>
      <c r="J919" s="5" t="s">
        <v>4226</v>
      </c>
      <c r="K919" s="76" t="s">
        <v>2619</v>
      </c>
      <c r="L919" s="8">
        <v>4065418012881</v>
      </c>
      <c r="M919" s="7" t="s">
        <v>333</v>
      </c>
      <c r="N919" s="7" t="s">
        <v>48</v>
      </c>
      <c r="O919" s="7" t="s">
        <v>444</v>
      </c>
      <c r="P919" s="7">
        <v>11</v>
      </c>
      <c r="Q919" s="9">
        <v>1</v>
      </c>
      <c r="R919" s="8" t="s">
        <v>423</v>
      </c>
      <c r="S919" s="7" t="s">
        <v>36</v>
      </c>
      <c r="T919" s="85">
        <v>82.5</v>
      </c>
      <c r="U919" s="73">
        <f t="shared" si="37"/>
        <v>82.5</v>
      </c>
      <c r="V919" s="85">
        <v>165</v>
      </c>
      <c r="W919" s="85">
        <f t="shared" si="38"/>
        <v>165</v>
      </c>
      <c r="X919" s="84"/>
      <c r="Y919" s="87"/>
      <c r="Z919" s="4"/>
      <c r="AA919" s="5"/>
    </row>
    <row r="920" spans="1:27" ht="90" customHeight="1">
      <c r="A920" s="75"/>
      <c r="B920" s="5" t="s">
        <v>433</v>
      </c>
      <c r="C920" s="7" t="s">
        <v>3939</v>
      </c>
      <c r="D920" s="7" t="s">
        <v>434</v>
      </c>
      <c r="E920" s="7" t="s">
        <v>3495</v>
      </c>
      <c r="F920" s="7" t="s">
        <v>462</v>
      </c>
      <c r="G920" s="7" t="s">
        <v>418</v>
      </c>
      <c r="H920" s="7" t="s">
        <v>452</v>
      </c>
      <c r="I920" s="7">
        <v>400</v>
      </c>
      <c r="J920" s="5" t="s">
        <v>4226</v>
      </c>
      <c r="K920" s="76" t="s">
        <v>2614</v>
      </c>
      <c r="L920" s="8">
        <v>4065418012782</v>
      </c>
      <c r="M920" s="7" t="s">
        <v>333</v>
      </c>
      <c r="N920" s="7" t="s">
        <v>48</v>
      </c>
      <c r="O920" s="7" t="s">
        <v>444</v>
      </c>
      <c r="P920" s="7" t="s">
        <v>584</v>
      </c>
      <c r="Q920" s="9">
        <v>1</v>
      </c>
      <c r="R920" s="8" t="s">
        <v>423</v>
      </c>
      <c r="S920" s="7" t="s">
        <v>36</v>
      </c>
      <c r="T920" s="85">
        <v>82.5</v>
      </c>
      <c r="U920" s="73">
        <f t="shared" si="37"/>
        <v>82.5</v>
      </c>
      <c r="V920" s="85">
        <v>165</v>
      </c>
      <c r="W920" s="85">
        <f t="shared" si="38"/>
        <v>165</v>
      </c>
      <c r="X920" s="84"/>
      <c r="Y920" s="87"/>
      <c r="Z920" s="4"/>
      <c r="AA920" s="5"/>
    </row>
    <row r="921" spans="1:27" ht="90" customHeight="1">
      <c r="A921" s="75"/>
      <c r="B921" s="5" t="s">
        <v>433</v>
      </c>
      <c r="C921" s="7" t="s">
        <v>3939</v>
      </c>
      <c r="D921" s="7" t="s">
        <v>434</v>
      </c>
      <c r="E921" s="7" t="s">
        <v>3495</v>
      </c>
      <c r="F921" s="7" t="s">
        <v>462</v>
      </c>
      <c r="G921" s="7" t="s">
        <v>418</v>
      </c>
      <c r="H921" s="7" t="s">
        <v>452</v>
      </c>
      <c r="I921" s="7">
        <v>400</v>
      </c>
      <c r="J921" s="5" t="s">
        <v>4226</v>
      </c>
      <c r="K921" s="76" t="s">
        <v>2615</v>
      </c>
      <c r="L921" s="8">
        <v>4065418012928</v>
      </c>
      <c r="M921" s="7" t="s">
        <v>333</v>
      </c>
      <c r="N921" s="7" t="s">
        <v>48</v>
      </c>
      <c r="O921" s="7" t="s">
        <v>444</v>
      </c>
      <c r="P921" s="7" t="s">
        <v>576</v>
      </c>
      <c r="Q921" s="9">
        <v>2</v>
      </c>
      <c r="R921" s="8" t="s">
        <v>423</v>
      </c>
      <c r="S921" s="7" t="s">
        <v>36</v>
      </c>
      <c r="T921" s="85">
        <v>82.5</v>
      </c>
      <c r="U921" s="73">
        <f t="shared" si="37"/>
        <v>165</v>
      </c>
      <c r="V921" s="85">
        <v>165</v>
      </c>
      <c r="W921" s="85">
        <f t="shared" si="38"/>
        <v>330</v>
      </c>
      <c r="X921" s="84"/>
      <c r="Y921" s="87"/>
      <c r="Z921" s="4"/>
      <c r="AA921" s="5"/>
    </row>
    <row r="922" spans="1:27" ht="90" customHeight="1">
      <c r="A922" s="75"/>
      <c r="B922" s="5" t="s">
        <v>433</v>
      </c>
      <c r="C922" s="7" t="s">
        <v>3939</v>
      </c>
      <c r="D922" s="7" t="s">
        <v>434</v>
      </c>
      <c r="E922" s="7" t="s">
        <v>3495</v>
      </c>
      <c r="F922" s="7" t="s">
        <v>462</v>
      </c>
      <c r="G922" s="7" t="s">
        <v>418</v>
      </c>
      <c r="H922" s="7" t="s">
        <v>452</v>
      </c>
      <c r="I922" s="7">
        <v>400</v>
      </c>
      <c r="J922" s="5" t="s">
        <v>4226</v>
      </c>
      <c r="K922" s="76" t="s">
        <v>2616</v>
      </c>
      <c r="L922" s="8">
        <v>4065418012829</v>
      </c>
      <c r="M922" s="7" t="s">
        <v>333</v>
      </c>
      <c r="N922" s="7" t="s">
        <v>48</v>
      </c>
      <c r="O922" s="7" t="s">
        <v>444</v>
      </c>
      <c r="P922" s="7" t="s">
        <v>577</v>
      </c>
      <c r="Q922" s="9">
        <v>1</v>
      </c>
      <c r="R922" s="8" t="s">
        <v>423</v>
      </c>
      <c r="S922" s="7" t="s">
        <v>36</v>
      </c>
      <c r="T922" s="85">
        <v>82.5</v>
      </c>
      <c r="U922" s="73">
        <f t="shared" si="37"/>
        <v>82.5</v>
      </c>
      <c r="V922" s="85">
        <v>165</v>
      </c>
      <c r="W922" s="85">
        <f t="shared" si="38"/>
        <v>165</v>
      </c>
      <c r="X922" s="84"/>
      <c r="Y922" s="87"/>
      <c r="Z922" s="4"/>
      <c r="AA922" s="5"/>
    </row>
    <row r="923" spans="1:27" ht="90" customHeight="1">
      <c r="A923" s="75"/>
      <c r="B923" s="5" t="s">
        <v>433</v>
      </c>
      <c r="C923" s="7" t="s">
        <v>3939</v>
      </c>
      <c r="D923" s="7" t="s">
        <v>434</v>
      </c>
      <c r="E923" s="7" t="s">
        <v>3495</v>
      </c>
      <c r="F923" s="7" t="s">
        <v>464</v>
      </c>
      <c r="G923" s="7" t="s">
        <v>420</v>
      </c>
      <c r="H923" s="7" t="s">
        <v>452</v>
      </c>
      <c r="I923" s="7">
        <v>400</v>
      </c>
      <c r="J923" s="5" t="s">
        <v>4227</v>
      </c>
      <c r="K923" s="76" t="s">
        <v>1492</v>
      </c>
      <c r="L923" s="8">
        <v>4065419912951</v>
      </c>
      <c r="M923" s="7" t="s">
        <v>149</v>
      </c>
      <c r="N923" s="7" t="s">
        <v>44</v>
      </c>
      <c r="O923" s="7" t="s">
        <v>445</v>
      </c>
      <c r="P923" s="7" t="s">
        <v>584</v>
      </c>
      <c r="Q923" s="9">
        <v>1</v>
      </c>
      <c r="R923" s="8" t="s">
        <v>424</v>
      </c>
      <c r="S923" s="7" t="s">
        <v>35</v>
      </c>
      <c r="T923" s="85">
        <v>110</v>
      </c>
      <c r="U923" s="73">
        <f t="shared" si="37"/>
        <v>110</v>
      </c>
      <c r="V923" s="85">
        <v>220</v>
      </c>
      <c r="W923" s="85">
        <f t="shared" si="38"/>
        <v>220</v>
      </c>
      <c r="X923" s="84"/>
      <c r="Y923" s="87"/>
      <c r="Z923" s="4"/>
      <c r="AA923" s="5"/>
    </row>
    <row r="924" spans="1:27" ht="90" customHeight="1">
      <c r="A924" s="75"/>
      <c r="B924" s="5" t="s">
        <v>433</v>
      </c>
      <c r="C924" s="7" t="s">
        <v>3939</v>
      </c>
      <c r="D924" s="7" t="s">
        <v>434</v>
      </c>
      <c r="E924" s="7" t="s">
        <v>3495</v>
      </c>
      <c r="F924" s="7" t="s">
        <v>464</v>
      </c>
      <c r="G924" s="7" t="s">
        <v>420</v>
      </c>
      <c r="H924" s="7" t="s">
        <v>452</v>
      </c>
      <c r="I924" s="7">
        <v>400</v>
      </c>
      <c r="J924" s="5" t="s">
        <v>4227</v>
      </c>
      <c r="K924" s="76" t="s">
        <v>1493</v>
      </c>
      <c r="L924" s="8">
        <v>4065419912975</v>
      </c>
      <c r="M924" s="7" t="s">
        <v>149</v>
      </c>
      <c r="N924" s="7" t="s">
        <v>44</v>
      </c>
      <c r="O924" s="7" t="s">
        <v>445</v>
      </c>
      <c r="P924" s="7">
        <v>4</v>
      </c>
      <c r="Q924" s="9">
        <v>1</v>
      </c>
      <c r="R924" s="8" t="s">
        <v>424</v>
      </c>
      <c r="S924" s="7" t="s">
        <v>35</v>
      </c>
      <c r="T924" s="85">
        <v>110</v>
      </c>
      <c r="U924" s="73">
        <f t="shared" si="37"/>
        <v>110</v>
      </c>
      <c r="V924" s="85">
        <v>220</v>
      </c>
      <c r="W924" s="85">
        <f t="shared" si="38"/>
        <v>220</v>
      </c>
      <c r="X924" s="84"/>
      <c r="Y924" s="87"/>
      <c r="Z924" s="4"/>
      <c r="AA924" s="5"/>
    </row>
    <row r="925" spans="1:27" ht="90" customHeight="1">
      <c r="A925" s="75"/>
      <c r="B925" s="5" t="s">
        <v>433</v>
      </c>
      <c r="C925" s="7" t="s">
        <v>3939</v>
      </c>
      <c r="D925" s="7" t="s">
        <v>434</v>
      </c>
      <c r="E925" s="7" t="s">
        <v>3495</v>
      </c>
      <c r="F925" s="7" t="s">
        <v>464</v>
      </c>
      <c r="G925" s="7" t="s">
        <v>420</v>
      </c>
      <c r="H925" s="7" t="s">
        <v>452</v>
      </c>
      <c r="I925" s="7">
        <v>400</v>
      </c>
      <c r="J925" s="5" t="s">
        <v>4227</v>
      </c>
      <c r="K925" s="76" t="s">
        <v>1494</v>
      </c>
      <c r="L925" s="8">
        <v>4065419913026</v>
      </c>
      <c r="M925" s="7" t="s">
        <v>149</v>
      </c>
      <c r="N925" s="7" t="s">
        <v>44</v>
      </c>
      <c r="O925" s="7" t="s">
        <v>445</v>
      </c>
      <c r="P925" s="7" t="s">
        <v>576</v>
      </c>
      <c r="Q925" s="9">
        <v>5</v>
      </c>
      <c r="R925" s="8" t="s">
        <v>424</v>
      </c>
      <c r="S925" s="7" t="s">
        <v>35</v>
      </c>
      <c r="T925" s="85">
        <v>110</v>
      </c>
      <c r="U925" s="73">
        <f t="shared" si="37"/>
        <v>550</v>
      </c>
      <c r="V925" s="85">
        <v>220</v>
      </c>
      <c r="W925" s="85">
        <f t="shared" si="38"/>
        <v>1100</v>
      </c>
      <c r="X925" s="84"/>
      <c r="Y925" s="87"/>
      <c r="Z925" s="4"/>
      <c r="AA925" s="5"/>
    </row>
    <row r="926" spans="1:27" ht="90" customHeight="1">
      <c r="A926" s="75"/>
      <c r="B926" s="5" t="s">
        <v>433</v>
      </c>
      <c r="C926" s="7" t="s">
        <v>3939</v>
      </c>
      <c r="D926" s="7" t="s">
        <v>434</v>
      </c>
      <c r="E926" s="7" t="s">
        <v>3495</v>
      </c>
      <c r="F926" s="7" t="s">
        <v>464</v>
      </c>
      <c r="G926" s="7" t="s">
        <v>420</v>
      </c>
      <c r="H926" s="7" t="s">
        <v>452</v>
      </c>
      <c r="I926" s="7">
        <v>400</v>
      </c>
      <c r="J926" s="5" t="s">
        <v>4227</v>
      </c>
      <c r="K926" s="76" t="s">
        <v>563</v>
      </c>
      <c r="L926" s="8">
        <v>4065419913002</v>
      </c>
      <c r="M926" s="7" t="s">
        <v>149</v>
      </c>
      <c r="N926" s="7" t="s">
        <v>44</v>
      </c>
      <c r="O926" s="7" t="s">
        <v>445</v>
      </c>
      <c r="P926" s="7">
        <v>5</v>
      </c>
      <c r="Q926" s="9">
        <v>2</v>
      </c>
      <c r="R926" s="8" t="s">
        <v>424</v>
      </c>
      <c r="S926" s="7" t="s">
        <v>35</v>
      </c>
      <c r="T926" s="85">
        <v>110</v>
      </c>
      <c r="U926" s="73">
        <f t="shared" si="37"/>
        <v>220</v>
      </c>
      <c r="V926" s="85">
        <v>220</v>
      </c>
      <c r="W926" s="85">
        <f t="shared" si="38"/>
        <v>440</v>
      </c>
      <c r="X926" s="84"/>
      <c r="Y926" s="87"/>
      <c r="Z926" s="4"/>
      <c r="AA926" s="5"/>
    </row>
    <row r="927" spans="1:27" ht="90" customHeight="1">
      <c r="A927" s="75"/>
      <c r="B927" s="5" t="s">
        <v>433</v>
      </c>
      <c r="C927" s="7" t="s">
        <v>3939</v>
      </c>
      <c r="D927" s="7" t="s">
        <v>434</v>
      </c>
      <c r="E927" s="7" t="s">
        <v>3495</v>
      </c>
      <c r="F927" s="7" t="s">
        <v>464</v>
      </c>
      <c r="G927" s="7" t="s">
        <v>420</v>
      </c>
      <c r="H927" s="7" t="s">
        <v>452</v>
      </c>
      <c r="I927" s="7">
        <v>400</v>
      </c>
      <c r="J927" s="5" t="s">
        <v>4227</v>
      </c>
      <c r="K927" s="76" t="s">
        <v>1495</v>
      </c>
      <c r="L927" s="8">
        <v>4065419912968</v>
      </c>
      <c r="M927" s="7" t="s">
        <v>149</v>
      </c>
      <c r="N927" s="7" t="s">
        <v>44</v>
      </c>
      <c r="O927" s="7" t="s">
        <v>445</v>
      </c>
      <c r="P927" s="7" t="s">
        <v>577</v>
      </c>
      <c r="Q927" s="9">
        <v>2</v>
      </c>
      <c r="R927" s="8" t="s">
        <v>424</v>
      </c>
      <c r="S927" s="7" t="s">
        <v>35</v>
      </c>
      <c r="T927" s="85">
        <v>110</v>
      </c>
      <c r="U927" s="73">
        <f t="shared" si="37"/>
        <v>220</v>
      </c>
      <c r="V927" s="85">
        <v>220</v>
      </c>
      <c r="W927" s="85">
        <f t="shared" si="38"/>
        <v>440</v>
      </c>
      <c r="X927" s="84"/>
      <c r="Y927" s="87"/>
      <c r="Z927" s="4"/>
      <c r="AA927" s="5"/>
    </row>
    <row r="928" spans="1:27" ht="90" customHeight="1">
      <c r="A928" s="75"/>
      <c r="B928" s="5" t="s">
        <v>433</v>
      </c>
      <c r="C928" s="7" t="s">
        <v>3939</v>
      </c>
      <c r="D928" s="7" t="s">
        <v>434</v>
      </c>
      <c r="E928" s="7" t="s">
        <v>3495</v>
      </c>
      <c r="F928" s="7" t="s">
        <v>464</v>
      </c>
      <c r="G928" s="7" t="s">
        <v>420</v>
      </c>
      <c r="H928" s="7" t="s">
        <v>452</v>
      </c>
      <c r="I928" s="7">
        <v>400</v>
      </c>
      <c r="J928" s="5" t="s">
        <v>4227</v>
      </c>
      <c r="K928" s="76" t="s">
        <v>1496</v>
      </c>
      <c r="L928" s="8">
        <v>4065419909333</v>
      </c>
      <c r="M928" s="7" t="s">
        <v>149</v>
      </c>
      <c r="N928" s="7" t="s">
        <v>44</v>
      </c>
      <c r="O928" s="7" t="s">
        <v>445</v>
      </c>
      <c r="P928" s="7">
        <v>6</v>
      </c>
      <c r="Q928" s="9">
        <v>2</v>
      </c>
      <c r="R928" s="8" t="s">
        <v>424</v>
      </c>
      <c r="S928" s="7" t="s">
        <v>35</v>
      </c>
      <c r="T928" s="85">
        <v>110</v>
      </c>
      <c r="U928" s="73">
        <f t="shared" si="37"/>
        <v>220</v>
      </c>
      <c r="V928" s="85">
        <v>220</v>
      </c>
      <c r="W928" s="85">
        <f t="shared" si="38"/>
        <v>440</v>
      </c>
      <c r="X928" s="84"/>
      <c r="Y928" s="87"/>
      <c r="Z928" s="4"/>
      <c r="AA928" s="5"/>
    </row>
    <row r="929" spans="1:27" ht="90" customHeight="1">
      <c r="A929" s="75"/>
      <c r="B929" s="5" t="s">
        <v>433</v>
      </c>
      <c r="C929" s="7" t="s">
        <v>3939</v>
      </c>
      <c r="D929" s="7" t="s">
        <v>434</v>
      </c>
      <c r="E929" s="7" t="s">
        <v>3495</v>
      </c>
      <c r="F929" s="7" t="s">
        <v>464</v>
      </c>
      <c r="G929" s="7" t="s">
        <v>420</v>
      </c>
      <c r="H929" s="7" t="s">
        <v>452</v>
      </c>
      <c r="I929" s="7">
        <v>400</v>
      </c>
      <c r="J929" s="5" t="s">
        <v>4227</v>
      </c>
      <c r="K929" s="76" t="s">
        <v>1497</v>
      </c>
      <c r="L929" s="8">
        <v>4065419909319</v>
      </c>
      <c r="M929" s="7" t="s">
        <v>149</v>
      </c>
      <c r="N929" s="7" t="s">
        <v>44</v>
      </c>
      <c r="O929" s="7" t="s">
        <v>445</v>
      </c>
      <c r="P929" s="7" t="s">
        <v>578</v>
      </c>
      <c r="Q929" s="9">
        <v>2</v>
      </c>
      <c r="R929" s="8" t="s">
        <v>424</v>
      </c>
      <c r="S929" s="7" t="s">
        <v>35</v>
      </c>
      <c r="T929" s="85">
        <v>110</v>
      </c>
      <c r="U929" s="73">
        <f t="shared" si="37"/>
        <v>220</v>
      </c>
      <c r="V929" s="85">
        <v>220</v>
      </c>
      <c r="W929" s="85">
        <f t="shared" si="38"/>
        <v>440</v>
      </c>
      <c r="X929" s="84"/>
      <c r="Y929" s="87"/>
      <c r="Z929" s="4"/>
      <c r="AA929" s="5"/>
    </row>
    <row r="930" spans="1:27" ht="90" customHeight="1">
      <c r="A930" s="75"/>
      <c r="B930" s="5" t="s">
        <v>433</v>
      </c>
      <c r="C930" s="7" t="s">
        <v>3939</v>
      </c>
      <c r="D930" s="7" t="s">
        <v>434</v>
      </c>
      <c r="E930" s="7" t="s">
        <v>3495</v>
      </c>
      <c r="F930" s="7" t="s">
        <v>464</v>
      </c>
      <c r="G930" s="5" t="s">
        <v>419</v>
      </c>
      <c r="H930" s="7" t="s">
        <v>452</v>
      </c>
      <c r="I930" s="7">
        <v>400</v>
      </c>
      <c r="J930" s="5" t="s">
        <v>4228</v>
      </c>
      <c r="K930" s="76" t="s">
        <v>2842</v>
      </c>
      <c r="L930" s="8">
        <v>4065419862973</v>
      </c>
      <c r="M930" s="7" t="s">
        <v>149</v>
      </c>
      <c r="N930" s="7" t="s">
        <v>46</v>
      </c>
      <c r="O930" s="7" t="s">
        <v>445</v>
      </c>
      <c r="P930" s="7">
        <v>4</v>
      </c>
      <c r="Q930" s="9">
        <v>1</v>
      </c>
      <c r="R930" s="8" t="s">
        <v>424</v>
      </c>
      <c r="S930" s="7" t="s">
        <v>35</v>
      </c>
      <c r="T930" s="85">
        <v>110</v>
      </c>
      <c r="U930" s="73">
        <f t="shared" si="37"/>
        <v>110</v>
      </c>
      <c r="V930" s="85">
        <v>220</v>
      </c>
      <c r="W930" s="85">
        <f t="shared" si="38"/>
        <v>220</v>
      </c>
      <c r="X930" s="84"/>
      <c r="Y930" s="87"/>
      <c r="Z930" s="4"/>
      <c r="AA930" s="5"/>
    </row>
    <row r="931" spans="1:27" ht="90" customHeight="1">
      <c r="A931" s="5"/>
      <c r="B931" s="5" t="s">
        <v>433</v>
      </c>
      <c r="C931" s="7" t="s">
        <v>3939</v>
      </c>
      <c r="D931" s="78" t="s">
        <v>434</v>
      </c>
      <c r="E931" s="7" t="s">
        <v>3495</v>
      </c>
      <c r="F931" s="7" t="s">
        <v>464</v>
      </c>
      <c r="G931" s="76" t="s">
        <v>3504</v>
      </c>
      <c r="H931" s="78" t="s">
        <v>452</v>
      </c>
      <c r="I931" s="5">
        <v>400</v>
      </c>
      <c r="J931" s="5" t="s">
        <v>4228</v>
      </c>
      <c r="K931" s="76" t="s">
        <v>3586</v>
      </c>
      <c r="L931" s="8">
        <v>4065419862942</v>
      </c>
      <c r="M931" s="78" t="s">
        <v>149</v>
      </c>
      <c r="N931" s="78" t="s">
        <v>46</v>
      </c>
      <c r="O931" s="5" t="s">
        <v>445</v>
      </c>
      <c r="P931" s="78" t="s">
        <v>577</v>
      </c>
      <c r="Q931" s="4">
        <v>1</v>
      </c>
      <c r="R931" s="78" t="s">
        <v>424</v>
      </c>
      <c r="S931" s="78" t="s">
        <v>3505</v>
      </c>
      <c r="T931" s="85">
        <v>110</v>
      </c>
      <c r="U931" s="73">
        <f t="shared" si="37"/>
        <v>110</v>
      </c>
      <c r="V931" s="85">
        <v>220</v>
      </c>
      <c r="W931" s="85">
        <f t="shared" si="38"/>
        <v>220</v>
      </c>
      <c r="X931" s="86"/>
      <c r="Y931" s="87"/>
      <c r="Z931" s="75"/>
      <c r="AA931" s="75"/>
    </row>
    <row r="932" spans="1:27" ht="90" customHeight="1">
      <c r="A932" s="75"/>
      <c r="B932" s="5" t="s">
        <v>433</v>
      </c>
      <c r="C932" s="7" t="s">
        <v>3939</v>
      </c>
      <c r="D932" s="7" t="s">
        <v>434</v>
      </c>
      <c r="E932" s="7" t="s">
        <v>3495</v>
      </c>
      <c r="F932" s="7" t="s">
        <v>464</v>
      </c>
      <c r="G932" s="5" t="s">
        <v>419</v>
      </c>
      <c r="H932" s="7" t="s">
        <v>452</v>
      </c>
      <c r="I932" s="7">
        <v>400</v>
      </c>
      <c r="J932" s="5" t="s">
        <v>4228</v>
      </c>
      <c r="K932" s="76" t="s">
        <v>2843</v>
      </c>
      <c r="L932" s="8">
        <v>4065419862911</v>
      </c>
      <c r="M932" s="7" t="s">
        <v>149</v>
      </c>
      <c r="N932" s="7" t="s">
        <v>46</v>
      </c>
      <c r="O932" s="7" t="s">
        <v>445</v>
      </c>
      <c r="P932" s="7" t="s">
        <v>579</v>
      </c>
      <c r="Q932" s="9">
        <v>2</v>
      </c>
      <c r="R932" s="8" t="s">
        <v>424</v>
      </c>
      <c r="S932" s="7" t="s">
        <v>35</v>
      </c>
      <c r="T932" s="85">
        <v>110</v>
      </c>
      <c r="U932" s="73">
        <f t="shared" si="37"/>
        <v>220</v>
      </c>
      <c r="V932" s="85">
        <v>220</v>
      </c>
      <c r="W932" s="85">
        <f t="shared" si="38"/>
        <v>440</v>
      </c>
      <c r="X932" s="84"/>
      <c r="Y932" s="87"/>
      <c r="Z932" s="4"/>
      <c r="AA932" s="5"/>
    </row>
    <row r="933" spans="1:27" ht="90" customHeight="1">
      <c r="A933" s="75"/>
      <c r="B933" s="5" t="s">
        <v>433</v>
      </c>
      <c r="C933" s="7" t="s">
        <v>3939</v>
      </c>
      <c r="D933" s="7" t="s">
        <v>434</v>
      </c>
      <c r="E933" s="7" t="s">
        <v>3495</v>
      </c>
      <c r="F933" s="7" t="s">
        <v>464</v>
      </c>
      <c r="G933" s="5" t="s">
        <v>419</v>
      </c>
      <c r="H933" s="7" t="s">
        <v>452</v>
      </c>
      <c r="I933" s="7">
        <v>400</v>
      </c>
      <c r="J933" s="5" t="s">
        <v>4228</v>
      </c>
      <c r="K933" s="76" t="s">
        <v>2844</v>
      </c>
      <c r="L933" s="8">
        <v>4065419862898</v>
      </c>
      <c r="M933" s="7" t="s">
        <v>149</v>
      </c>
      <c r="N933" s="7" t="s">
        <v>46</v>
      </c>
      <c r="O933" s="7" t="s">
        <v>445</v>
      </c>
      <c r="P933" s="7" t="s">
        <v>580</v>
      </c>
      <c r="Q933" s="9">
        <v>1</v>
      </c>
      <c r="R933" s="8" t="s">
        <v>424</v>
      </c>
      <c r="S933" s="7" t="s">
        <v>35</v>
      </c>
      <c r="T933" s="85">
        <v>110</v>
      </c>
      <c r="U933" s="73">
        <f t="shared" si="37"/>
        <v>110</v>
      </c>
      <c r="V933" s="85">
        <v>220</v>
      </c>
      <c r="W933" s="85">
        <f t="shared" si="38"/>
        <v>220</v>
      </c>
      <c r="X933" s="84"/>
      <c r="Y933" s="87"/>
      <c r="Z933" s="4"/>
      <c r="AA933" s="5"/>
    </row>
    <row r="934" spans="1:27" ht="90" customHeight="1">
      <c r="A934" s="75"/>
      <c r="B934" s="5" t="s">
        <v>433</v>
      </c>
      <c r="C934" s="7" t="s">
        <v>3939</v>
      </c>
      <c r="D934" s="7" t="s">
        <v>434</v>
      </c>
      <c r="E934" s="7" t="s">
        <v>3495</v>
      </c>
      <c r="F934" s="7" t="s">
        <v>464</v>
      </c>
      <c r="G934" s="5" t="s">
        <v>419</v>
      </c>
      <c r="H934" s="7" t="s">
        <v>452</v>
      </c>
      <c r="I934" s="7">
        <v>400</v>
      </c>
      <c r="J934" s="5" t="s">
        <v>4228</v>
      </c>
      <c r="K934" s="76" t="s">
        <v>2845</v>
      </c>
      <c r="L934" s="8">
        <v>4065419862935</v>
      </c>
      <c r="M934" s="7" t="s">
        <v>149</v>
      </c>
      <c r="N934" s="7" t="s">
        <v>46</v>
      </c>
      <c r="O934" s="7" t="s">
        <v>445</v>
      </c>
      <c r="P934" s="7">
        <v>9</v>
      </c>
      <c r="Q934" s="9">
        <v>1</v>
      </c>
      <c r="R934" s="8" t="s">
        <v>424</v>
      </c>
      <c r="S934" s="7" t="s">
        <v>35</v>
      </c>
      <c r="T934" s="85">
        <v>110</v>
      </c>
      <c r="U934" s="73">
        <f t="shared" si="37"/>
        <v>110</v>
      </c>
      <c r="V934" s="85">
        <v>220</v>
      </c>
      <c r="W934" s="85">
        <f t="shared" si="38"/>
        <v>220</v>
      </c>
      <c r="X934" s="84"/>
      <c r="Y934" s="87"/>
      <c r="Z934" s="4"/>
      <c r="AA934" s="5"/>
    </row>
    <row r="935" spans="1:27" ht="90" customHeight="1">
      <c r="A935" s="75"/>
      <c r="B935" s="5" t="s">
        <v>433</v>
      </c>
      <c r="C935" s="7" t="s">
        <v>3939</v>
      </c>
      <c r="D935" s="7" t="s">
        <v>434</v>
      </c>
      <c r="E935" s="7" t="s">
        <v>3495</v>
      </c>
      <c r="F935" s="7" t="s">
        <v>464</v>
      </c>
      <c r="G935" s="7" t="s">
        <v>418</v>
      </c>
      <c r="H935" s="7" t="s">
        <v>452</v>
      </c>
      <c r="I935" s="7">
        <v>400</v>
      </c>
      <c r="J935" s="5" t="s">
        <v>4229</v>
      </c>
      <c r="K935" s="76" t="s">
        <v>789</v>
      </c>
      <c r="L935" s="8">
        <v>4065419866681</v>
      </c>
      <c r="M935" s="7" t="s">
        <v>149</v>
      </c>
      <c r="N935" s="7" t="s">
        <v>44</v>
      </c>
      <c r="O935" s="7" t="s">
        <v>476</v>
      </c>
      <c r="P935" s="7" t="s">
        <v>584</v>
      </c>
      <c r="Q935" s="9">
        <v>2</v>
      </c>
      <c r="R935" s="8" t="s">
        <v>424</v>
      </c>
      <c r="S935" s="7" t="s">
        <v>35</v>
      </c>
      <c r="T935" s="85">
        <v>110</v>
      </c>
      <c r="U935" s="73">
        <f t="shared" si="37"/>
        <v>220</v>
      </c>
      <c r="V935" s="85">
        <v>220</v>
      </c>
      <c r="W935" s="85">
        <f t="shared" si="38"/>
        <v>440</v>
      </c>
      <c r="X935" s="84"/>
      <c r="Y935" s="87"/>
      <c r="Z935" s="4"/>
      <c r="AA935" s="5"/>
    </row>
    <row r="936" spans="1:27" ht="90" customHeight="1">
      <c r="A936" s="75"/>
      <c r="B936" s="5" t="s">
        <v>433</v>
      </c>
      <c r="C936" s="7" t="s">
        <v>3939</v>
      </c>
      <c r="D936" s="7" t="s">
        <v>434</v>
      </c>
      <c r="E936" s="7" t="s">
        <v>3495</v>
      </c>
      <c r="F936" s="7" t="s">
        <v>464</v>
      </c>
      <c r="G936" s="7" t="s">
        <v>418</v>
      </c>
      <c r="H936" s="7" t="s">
        <v>452</v>
      </c>
      <c r="I936" s="7">
        <v>400</v>
      </c>
      <c r="J936" s="5" t="s">
        <v>4229</v>
      </c>
      <c r="K936" s="76" t="s">
        <v>790</v>
      </c>
      <c r="L936" s="8">
        <v>4065419866629</v>
      </c>
      <c r="M936" s="7" t="s">
        <v>149</v>
      </c>
      <c r="N936" s="7" t="s">
        <v>44</v>
      </c>
      <c r="O936" s="7" t="s">
        <v>476</v>
      </c>
      <c r="P936" s="7">
        <v>4</v>
      </c>
      <c r="Q936" s="9">
        <v>1</v>
      </c>
      <c r="R936" s="8" t="s">
        <v>424</v>
      </c>
      <c r="S936" s="7" t="s">
        <v>35</v>
      </c>
      <c r="T936" s="85">
        <v>110</v>
      </c>
      <c r="U936" s="73">
        <f t="shared" si="37"/>
        <v>110</v>
      </c>
      <c r="V936" s="85">
        <v>220</v>
      </c>
      <c r="W936" s="85">
        <f t="shared" si="38"/>
        <v>220</v>
      </c>
      <c r="X936" s="84"/>
      <c r="Y936" s="87"/>
      <c r="Z936" s="4"/>
      <c r="AA936" s="5"/>
    </row>
    <row r="937" spans="1:27" ht="90" customHeight="1">
      <c r="A937" s="75"/>
      <c r="B937" s="5" t="s">
        <v>433</v>
      </c>
      <c r="C937" s="7" t="s">
        <v>3939</v>
      </c>
      <c r="D937" s="7" t="s">
        <v>434</v>
      </c>
      <c r="E937" s="7" t="s">
        <v>3495</v>
      </c>
      <c r="F937" s="7" t="s">
        <v>464</v>
      </c>
      <c r="G937" s="7" t="s">
        <v>418</v>
      </c>
      <c r="H937" s="7" t="s">
        <v>452</v>
      </c>
      <c r="I937" s="7">
        <v>400</v>
      </c>
      <c r="J937" s="5" t="s">
        <v>4229</v>
      </c>
      <c r="K937" s="76" t="s">
        <v>791</v>
      </c>
      <c r="L937" s="8">
        <v>4065419866704</v>
      </c>
      <c r="M937" s="7" t="s">
        <v>149</v>
      </c>
      <c r="N937" s="7" t="s">
        <v>44</v>
      </c>
      <c r="O937" s="7" t="s">
        <v>476</v>
      </c>
      <c r="P937" s="7" t="s">
        <v>576</v>
      </c>
      <c r="Q937" s="9">
        <v>1</v>
      </c>
      <c r="R937" s="8" t="s">
        <v>424</v>
      </c>
      <c r="S937" s="7" t="s">
        <v>35</v>
      </c>
      <c r="T937" s="85">
        <v>110</v>
      </c>
      <c r="U937" s="73">
        <f t="shared" si="37"/>
        <v>110</v>
      </c>
      <c r="V937" s="85">
        <v>220</v>
      </c>
      <c r="W937" s="85">
        <f t="shared" si="38"/>
        <v>220</v>
      </c>
      <c r="X937" s="84"/>
      <c r="Y937" s="87"/>
      <c r="Z937" s="4"/>
      <c r="AA937" s="5"/>
    </row>
    <row r="938" spans="1:27" ht="90" customHeight="1">
      <c r="A938" s="75"/>
      <c r="B938" s="5" t="s">
        <v>433</v>
      </c>
      <c r="C938" s="7" t="s">
        <v>3939</v>
      </c>
      <c r="D938" s="7" t="s">
        <v>434</v>
      </c>
      <c r="E938" s="7" t="s">
        <v>3495</v>
      </c>
      <c r="F938" s="7" t="s">
        <v>464</v>
      </c>
      <c r="G938" s="7" t="s">
        <v>418</v>
      </c>
      <c r="H938" s="7" t="s">
        <v>452</v>
      </c>
      <c r="I938" s="7">
        <v>400</v>
      </c>
      <c r="J938" s="5" t="s">
        <v>4229</v>
      </c>
      <c r="K938" s="76" t="s">
        <v>543</v>
      </c>
      <c r="L938" s="8">
        <v>4065419866711</v>
      </c>
      <c r="M938" s="7" t="s">
        <v>149</v>
      </c>
      <c r="N938" s="7" t="s">
        <v>44</v>
      </c>
      <c r="O938" s="7" t="s">
        <v>476</v>
      </c>
      <c r="P938" s="7">
        <v>5</v>
      </c>
      <c r="Q938" s="9">
        <v>5</v>
      </c>
      <c r="R938" s="8" t="s">
        <v>424</v>
      </c>
      <c r="S938" s="7" t="s">
        <v>35</v>
      </c>
      <c r="T938" s="85">
        <v>110</v>
      </c>
      <c r="U938" s="73">
        <f t="shared" si="37"/>
        <v>550</v>
      </c>
      <c r="V938" s="85">
        <v>220</v>
      </c>
      <c r="W938" s="85">
        <f t="shared" si="38"/>
        <v>1100</v>
      </c>
      <c r="X938" s="84"/>
      <c r="Y938" s="87"/>
      <c r="Z938" s="4"/>
      <c r="AA938" s="5"/>
    </row>
    <row r="939" spans="1:27" ht="90" customHeight="1">
      <c r="A939" s="75"/>
      <c r="B939" s="5" t="s">
        <v>433</v>
      </c>
      <c r="C939" s="7" t="s">
        <v>3939</v>
      </c>
      <c r="D939" s="7" t="s">
        <v>434</v>
      </c>
      <c r="E939" s="7" t="s">
        <v>3495</v>
      </c>
      <c r="F939" s="7" t="s">
        <v>464</v>
      </c>
      <c r="G939" s="7" t="s">
        <v>418</v>
      </c>
      <c r="H939" s="7" t="s">
        <v>452</v>
      </c>
      <c r="I939" s="7">
        <v>400</v>
      </c>
      <c r="J939" s="5" t="s">
        <v>4229</v>
      </c>
      <c r="K939" s="76" t="s">
        <v>792</v>
      </c>
      <c r="L939" s="8">
        <v>4065419866698</v>
      </c>
      <c r="M939" s="7" t="s">
        <v>149</v>
      </c>
      <c r="N939" s="7" t="s">
        <v>44</v>
      </c>
      <c r="O939" s="7" t="s">
        <v>476</v>
      </c>
      <c r="P939" s="7" t="s">
        <v>577</v>
      </c>
      <c r="Q939" s="9">
        <v>5</v>
      </c>
      <c r="R939" s="8" t="s">
        <v>424</v>
      </c>
      <c r="S939" s="7" t="s">
        <v>35</v>
      </c>
      <c r="T939" s="85">
        <v>110</v>
      </c>
      <c r="U939" s="73">
        <f t="shared" si="37"/>
        <v>550</v>
      </c>
      <c r="V939" s="85">
        <v>220</v>
      </c>
      <c r="W939" s="85">
        <f t="shared" si="38"/>
        <v>1100</v>
      </c>
      <c r="X939" s="84"/>
      <c r="Y939" s="87"/>
      <c r="Z939" s="4"/>
      <c r="AA939" s="5"/>
    </row>
    <row r="940" spans="1:27" ht="90" customHeight="1">
      <c r="A940" s="75"/>
      <c r="B940" s="5" t="s">
        <v>433</v>
      </c>
      <c r="C940" s="7" t="s">
        <v>3939</v>
      </c>
      <c r="D940" s="7" t="s">
        <v>434</v>
      </c>
      <c r="E940" s="7" t="s">
        <v>3495</v>
      </c>
      <c r="F940" s="7" t="s">
        <v>464</v>
      </c>
      <c r="G940" s="7" t="s">
        <v>418</v>
      </c>
      <c r="H940" s="7" t="s">
        <v>452</v>
      </c>
      <c r="I940" s="7">
        <v>400</v>
      </c>
      <c r="J940" s="5" t="s">
        <v>4229</v>
      </c>
      <c r="K940" s="76" t="s">
        <v>793</v>
      </c>
      <c r="L940" s="8">
        <v>4065419866759</v>
      </c>
      <c r="M940" s="7" t="s">
        <v>149</v>
      </c>
      <c r="N940" s="7" t="s">
        <v>44</v>
      </c>
      <c r="O940" s="7" t="s">
        <v>476</v>
      </c>
      <c r="P940" s="7">
        <v>6</v>
      </c>
      <c r="Q940" s="9">
        <v>5</v>
      </c>
      <c r="R940" s="8" t="s">
        <v>424</v>
      </c>
      <c r="S940" s="7" t="s">
        <v>35</v>
      </c>
      <c r="T940" s="85">
        <v>110</v>
      </c>
      <c r="U940" s="73">
        <f t="shared" ref="U940:U1003" si="39">T940*Q940</f>
        <v>550</v>
      </c>
      <c r="V940" s="85">
        <v>220</v>
      </c>
      <c r="W940" s="85">
        <f t="shared" ref="W940:W1003" si="40">V940*Q940</f>
        <v>1100</v>
      </c>
      <c r="X940" s="84"/>
      <c r="Y940" s="87"/>
      <c r="Z940" s="4"/>
      <c r="AA940" s="5"/>
    </row>
    <row r="941" spans="1:27" ht="90" customHeight="1">
      <c r="A941" s="75"/>
      <c r="B941" s="5" t="s">
        <v>433</v>
      </c>
      <c r="C941" s="7" t="s">
        <v>3939</v>
      </c>
      <c r="D941" s="7" t="s">
        <v>434</v>
      </c>
      <c r="E941" s="7" t="s">
        <v>3495</v>
      </c>
      <c r="F941" s="7" t="s">
        <v>464</v>
      </c>
      <c r="G941" s="7" t="s">
        <v>418</v>
      </c>
      <c r="H941" s="7" t="s">
        <v>452</v>
      </c>
      <c r="I941" s="7">
        <v>400</v>
      </c>
      <c r="J941" s="5" t="s">
        <v>4229</v>
      </c>
      <c r="K941" s="76" t="s">
        <v>794</v>
      </c>
      <c r="L941" s="8">
        <v>4065419866735</v>
      </c>
      <c r="M941" s="7" t="s">
        <v>149</v>
      </c>
      <c r="N941" s="7" t="s">
        <v>44</v>
      </c>
      <c r="O941" s="7" t="s">
        <v>476</v>
      </c>
      <c r="P941" s="7" t="s">
        <v>578</v>
      </c>
      <c r="Q941" s="9">
        <v>3</v>
      </c>
      <c r="R941" s="8" t="s">
        <v>424</v>
      </c>
      <c r="S941" s="7" t="s">
        <v>35</v>
      </c>
      <c r="T941" s="85">
        <v>110</v>
      </c>
      <c r="U941" s="73">
        <f t="shared" si="39"/>
        <v>330</v>
      </c>
      <c r="V941" s="85">
        <v>220</v>
      </c>
      <c r="W941" s="85">
        <f t="shared" si="40"/>
        <v>660</v>
      </c>
      <c r="X941" s="84"/>
      <c r="Y941" s="87"/>
      <c r="Z941" s="4"/>
      <c r="AA941" s="5"/>
    </row>
    <row r="942" spans="1:27" ht="90" customHeight="1">
      <c r="A942" s="75"/>
      <c r="B942" s="5" t="s">
        <v>433</v>
      </c>
      <c r="C942" s="7" t="s">
        <v>3939</v>
      </c>
      <c r="D942" s="7" t="s">
        <v>434</v>
      </c>
      <c r="E942" s="7" t="s">
        <v>3495</v>
      </c>
      <c r="F942" s="7" t="s">
        <v>464</v>
      </c>
      <c r="G942" s="7" t="s">
        <v>418</v>
      </c>
      <c r="H942" s="7" t="s">
        <v>452</v>
      </c>
      <c r="I942" s="7">
        <v>400</v>
      </c>
      <c r="J942" s="5" t="s">
        <v>4229</v>
      </c>
      <c r="K942" s="76" t="s">
        <v>795</v>
      </c>
      <c r="L942" s="8">
        <v>4065419866742</v>
      </c>
      <c r="M942" s="7" t="s">
        <v>149</v>
      </c>
      <c r="N942" s="7" t="s">
        <v>44</v>
      </c>
      <c r="O942" s="7" t="s">
        <v>476</v>
      </c>
      <c r="P942" s="7">
        <v>7</v>
      </c>
      <c r="Q942" s="9">
        <v>1</v>
      </c>
      <c r="R942" s="8" t="s">
        <v>424</v>
      </c>
      <c r="S942" s="7" t="s">
        <v>35</v>
      </c>
      <c r="T942" s="85">
        <v>110</v>
      </c>
      <c r="U942" s="73">
        <f t="shared" si="39"/>
        <v>110</v>
      </c>
      <c r="V942" s="85">
        <v>220</v>
      </c>
      <c r="W942" s="85">
        <f t="shared" si="40"/>
        <v>220</v>
      </c>
      <c r="X942" s="84"/>
      <c r="Y942" s="87"/>
      <c r="Z942" s="4"/>
      <c r="AA942" s="5"/>
    </row>
    <row r="943" spans="1:27" ht="90" customHeight="1">
      <c r="A943" s="75"/>
      <c r="B943" s="5" t="s">
        <v>433</v>
      </c>
      <c r="C943" s="7" t="s">
        <v>3939</v>
      </c>
      <c r="D943" s="7" t="s">
        <v>434</v>
      </c>
      <c r="E943" s="7" t="s">
        <v>3495</v>
      </c>
      <c r="F943" s="7" t="s">
        <v>464</v>
      </c>
      <c r="G943" s="7" t="s">
        <v>418</v>
      </c>
      <c r="H943" s="7" t="s">
        <v>452</v>
      </c>
      <c r="I943" s="7">
        <v>400</v>
      </c>
      <c r="J943" s="5" t="s">
        <v>4229</v>
      </c>
      <c r="K943" s="76" t="s">
        <v>796</v>
      </c>
      <c r="L943" s="8">
        <v>4065419866643</v>
      </c>
      <c r="M943" s="7" t="s">
        <v>149</v>
      </c>
      <c r="N943" s="7" t="s">
        <v>44</v>
      </c>
      <c r="O943" s="7" t="s">
        <v>476</v>
      </c>
      <c r="P943" s="7" t="s">
        <v>579</v>
      </c>
      <c r="Q943" s="9">
        <v>1</v>
      </c>
      <c r="R943" s="8" t="s">
        <v>424</v>
      </c>
      <c r="S943" s="7" t="s">
        <v>35</v>
      </c>
      <c r="T943" s="85">
        <v>110</v>
      </c>
      <c r="U943" s="73">
        <f t="shared" si="39"/>
        <v>110</v>
      </c>
      <c r="V943" s="85">
        <v>220</v>
      </c>
      <c r="W943" s="85">
        <f t="shared" si="40"/>
        <v>220</v>
      </c>
      <c r="X943" s="84"/>
      <c r="Y943" s="87"/>
      <c r="Z943" s="4"/>
      <c r="AA943" s="5"/>
    </row>
    <row r="944" spans="1:27" ht="90" customHeight="1">
      <c r="A944" s="75"/>
      <c r="B944" s="5" t="s">
        <v>433</v>
      </c>
      <c r="C944" s="7" t="s">
        <v>3939</v>
      </c>
      <c r="D944" s="7" t="s">
        <v>434</v>
      </c>
      <c r="E944" s="7" t="s">
        <v>3495</v>
      </c>
      <c r="F944" s="7" t="s">
        <v>463</v>
      </c>
      <c r="G944" s="7" t="s">
        <v>418</v>
      </c>
      <c r="H944" s="7" t="s">
        <v>452</v>
      </c>
      <c r="I944" s="7">
        <v>400</v>
      </c>
      <c r="J944" s="5" t="s">
        <v>4230</v>
      </c>
      <c r="K944" s="76" t="s">
        <v>785</v>
      </c>
      <c r="L944" s="8">
        <v>4065426752793</v>
      </c>
      <c r="M944" s="7" t="s">
        <v>170</v>
      </c>
      <c r="N944" s="7" t="s">
        <v>46</v>
      </c>
      <c r="O944" s="7" t="s">
        <v>483</v>
      </c>
      <c r="P944" s="7">
        <v>10</v>
      </c>
      <c r="Q944" s="9">
        <v>2</v>
      </c>
      <c r="R944" s="8" t="s">
        <v>424</v>
      </c>
      <c r="S944" s="7" t="s">
        <v>35</v>
      </c>
      <c r="T944" s="85">
        <v>110</v>
      </c>
      <c r="U944" s="73">
        <f t="shared" si="39"/>
        <v>220</v>
      </c>
      <c r="V944" s="85">
        <v>220</v>
      </c>
      <c r="W944" s="85">
        <f t="shared" si="40"/>
        <v>440</v>
      </c>
      <c r="X944" s="84"/>
      <c r="Y944" s="87"/>
      <c r="Z944" s="4"/>
      <c r="AA944" s="5"/>
    </row>
    <row r="945" spans="1:27" ht="90" customHeight="1">
      <c r="A945" s="75"/>
      <c r="B945" s="5" t="s">
        <v>433</v>
      </c>
      <c r="C945" s="7" t="s">
        <v>3939</v>
      </c>
      <c r="D945" s="7" t="s">
        <v>434</v>
      </c>
      <c r="E945" s="7" t="s">
        <v>3495</v>
      </c>
      <c r="F945" s="7" t="s">
        <v>463</v>
      </c>
      <c r="G945" s="7" t="s">
        <v>418</v>
      </c>
      <c r="H945" s="7" t="s">
        <v>452</v>
      </c>
      <c r="I945" s="7">
        <v>400</v>
      </c>
      <c r="J945" s="5" t="s">
        <v>4230</v>
      </c>
      <c r="K945" s="76" t="s">
        <v>786</v>
      </c>
      <c r="L945" s="8">
        <v>4065426749038</v>
      </c>
      <c r="M945" s="7" t="s">
        <v>170</v>
      </c>
      <c r="N945" s="7" t="s">
        <v>46</v>
      </c>
      <c r="O945" s="7" t="s">
        <v>483</v>
      </c>
      <c r="P945" s="7" t="s">
        <v>582</v>
      </c>
      <c r="Q945" s="9">
        <v>3</v>
      </c>
      <c r="R945" s="8" t="s">
        <v>424</v>
      </c>
      <c r="S945" s="7" t="s">
        <v>35</v>
      </c>
      <c r="T945" s="85">
        <v>110</v>
      </c>
      <c r="U945" s="73">
        <f t="shared" si="39"/>
        <v>330</v>
      </c>
      <c r="V945" s="85">
        <v>220</v>
      </c>
      <c r="W945" s="85">
        <f t="shared" si="40"/>
        <v>660</v>
      </c>
      <c r="X945" s="84"/>
      <c r="Y945" s="87"/>
      <c r="Z945" s="4"/>
      <c r="AA945" s="5"/>
    </row>
    <row r="946" spans="1:27" ht="90" customHeight="1">
      <c r="A946" s="75"/>
      <c r="B946" s="5" t="s">
        <v>433</v>
      </c>
      <c r="C946" s="7" t="s">
        <v>3939</v>
      </c>
      <c r="D946" s="7" t="s">
        <v>434</v>
      </c>
      <c r="E946" s="7" t="s">
        <v>3495</v>
      </c>
      <c r="F946" s="7" t="s">
        <v>463</v>
      </c>
      <c r="G946" s="7" t="s">
        <v>418</v>
      </c>
      <c r="H946" s="7" t="s">
        <v>452</v>
      </c>
      <c r="I946" s="7">
        <v>400</v>
      </c>
      <c r="J946" s="5" t="s">
        <v>4230</v>
      </c>
      <c r="K946" s="76" t="s">
        <v>787</v>
      </c>
      <c r="L946" s="8">
        <v>4065426749120</v>
      </c>
      <c r="M946" s="7" t="s">
        <v>170</v>
      </c>
      <c r="N946" s="7" t="s">
        <v>46</v>
      </c>
      <c r="O946" s="7" t="s">
        <v>483</v>
      </c>
      <c r="P946" s="7" t="s">
        <v>583</v>
      </c>
      <c r="Q946" s="9">
        <v>2</v>
      </c>
      <c r="R946" s="8" t="s">
        <v>424</v>
      </c>
      <c r="S946" s="7" t="s">
        <v>35</v>
      </c>
      <c r="T946" s="85">
        <v>110</v>
      </c>
      <c r="U946" s="73">
        <f t="shared" si="39"/>
        <v>220</v>
      </c>
      <c r="V946" s="85">
        <v>220</v>
      </c>
      <c r="W946" s="85">
        <f t="shared" si="40"/>
        <v>440</v>
      </c>
      <c r="X946" s="84"/>
      <c r="Y946" s="87"/>
      <c r="Z946" s="4"/>
      <c r="AA946" s="5"/>
    </row>
    <row r="947" spans="1:27" ht="90" customHeight="1">
      <c r="A947" s="75"/>
      <c r="B947" s="5" t="s">
        <v>433</v>
      </c>
      <c r="C947" s="7" t="s">
        <v>3939</v>
      </c>
      <c r="D947" s="7" t="s">
        <v>434</v>
      </c>
      <c r="E947" s="7" t="s">
        <v>3495</v>
      </c>
      <c r="F947" s="7" t="s">
        <v>463</v>
      </c>
      <c r="G947" s="7" t="s">
        <v>418</v>
      </c>
      <c r="H947" s="7" t="s">
        <v>452</v>
      </c>
      <c r="I947" s="7">
        <v>400</v>
      </c>
      <c r="J947" s="5" t="s">
        <v>4230</v>
      </c>
      <c r="K947" s="76" t="s">
        <v>788</v>
      </c>
      <c r="L947" s="8">
        <v>4065426749168</v>
      </c>
      <c r="M947" s="7" t="s">
        <v>170</v>
      </c>
      <c r="N947" s="7" t="s">
        <v>46</v>
      </c>
      <c r="O947" s="7" t="s">
        <v>483</v>
      </c>
      <c r="P947" s="7">
        <v>12</v>
      </c>
      <c r="Q947" s="9">
        <v>1</v>
      </c>
      <c r="R947" s="8" t="s">
        <v>424</v>
      </c>
      <c r="S947" s="7" t="s">
        <v>35</v>
      </c>
      <c r="T947" s="85">
        <v>110</v>
      </c>
      <c r="U947" s="73">
        <f t="shared" si="39"/>
        <v>110</v>
      </c>
      <c r="V947" s="85">
        <v>220</v>
      </c>
      <c r="W947" s="85">
        <f t="shared" si="40"/>
        <v>220</v>
      </c>
      <c r="X947" s="84"/>
      <c r="Y947" s="87"/>
      <c r="Z947" s="4"/>
      <c r="AA947" s="5"/>
    </row>
    <row r="948" spans="1:27" ht="90" customHeight="1">
      <c r="A948" s="75"/>
      <c r="B948" s="5" t="s">
        <v>433</v>
      </c>
      <c r="C948" s="7" t="s">
        <v>3939</v>
      </c>
      <c r="D948" s="7" t="s">
        <v>434</v>
      </c>
      <c r="E948" s="7" t="s">
        <v>3495</v>
      </c>
      <c r="F948" s="7" t="s">
        <v>463</v>
      </c>
      <c r="G948" s="7" t="s">
        <v>418</v>
      </c>
      <c r="H948" s="7" t="s">
        <v>452</v>
      </c>
      <c r="I948" s="7">
        <v>400</v>
      </c>
      <c r="J948" s="5" t="s">
        <v>4230</v>
      </c>
      <c r="K948" s="76" t="s">
        <v>778</v>
      </c>
      <c r="L948" s="8">
        <v>4065426749175</v>
      </c>
      <c r="M948" s="7" t="s">
        <v>170</v>
      </c>
      <c r="N948" s="7" t="s">
        <v>46</v>
      </c>
      <c r="O948" s="7" t="s">
        <v>483</v>
      </c>
      <c r="P948" s="7" t="s">
        <v>578</v>
      </c>
      <c r="Q948" s="9">
        <v>1</v>
      </c>
      <c r="R948" s="8" t="s">
        <v>424</v>
      </c>
      <c r="S948" s="7" t="s">
        <v>35</v>
      </c>
      <c r="T948" s="85">
        <v>110</v>
      </c>
      <c r="U948" s="73">
        <f t="shared" si="39"/>
        <v>110</v>
      </c>
      <c r="V948" s="85">
        <v>220</v>
      </c>
      <c r="W948" s="85">
        <f t="shared" si="40"/>
        <v>220</v>
      </c>
      <c r="X948" s="84"/>
      <c r="Y948" s="87"/>
      <c r="Z948" s="4"/>
      <c r="AA948" s="5"/>
    </row>
    <row r="949" spans="1:27" ht="90" customHeight="1">
      <c r="A949" s="75"/>
      <c r="B949" s="5" t="s">
        <v>433</v>
      </c>
      <c r="C949" s="7" t="s">
        <v>3939</v>
      </c>
      <c r="D949" s="7" t="s">
        <v>434</v>
      </c>
      <c r="E949" s="7" t="s">
        <v>3495</v>
      </c>
      <c r="F949" s="7" t="s">
        <v>463</v>
      </c>
      <c r="G949" s="7" t="s">
        <v>418</v>
      </c>
      <c r="H949" s="7" t="s">
        <v>452</v>
      </c>
      <c r="I949" s="7">
        <v>400</v>
      </c>
      <c r="J949" s="5" t="s">
        <v>4230</v>
      </c>
      <c r="K949" s="76" t="s">
        <v>779</v>
      </c>
      <c r="L949" s="8">
        <v>4065426752823</v>
      </c>
      <c r="M949" s="7" t="s">
        <v>170</v>
      </c>
      <c r="N949" s="7" t="s">
        <v>46</v>
      </c>
      <c r="O949" s="7" t="s">
        <v>483</v>
      </c>
      <c r="P949" s="7">
        <v>7</v>
      </c>
      <c r="Q949" s="9">
        <v>2</v>
      </c>
      <c r="R949" s="8" t="s">
        <v>424</v>
      </c>
      <c r="S949" s="7" t="s">
        <v>35</v>
      </c>
      <c r="T949" s="85">
        <v>110</v>
      </c>
      <c r="U949" s="73">
        <f t="shared" si="39"/>
        <v>220</v>
      </c>
      <c r="V949" s="85">
        <v>220</v>
      </c>
      <c r="W949" s="85">
        <f t="shared" si="40"/>
        <v>440</v>
      </c>
      <c r="X949" s="84"/>
      <c r="Y949" s="87"/>
      <c r="Z949" s="4"/>
      <c r="AA949" s="5"/>
    </row>
    <row r="950" spans="1:27" ht="90" customHeight="1">
      <c r="A950" s="75"/>
      <c r="B950" s="5" t="s">
        <v>433</v>
      </c>
      <c r="C950" s="7" t="s">
        <v>3939</v>
      </c>
      <c r="D950" s="7" t="s">
        <v>434</v>
      </c>
      <c r="E950" s="7" t="s">
        <v>3495</v>
      </c>
      <c r="F950" s="7" t="s">
        <v>463</v>
      </c>
      <c r="G950" s="7" t="s">
        <v>418</v>
      </c>
      <c r="H950" s="7" t="s">
        <v>452</v>
      </c>
      <c r="I950" s="7">
        <v>400</v>
      </c>
      <c r="J950" s="5" t="s">
        <v>4230</v>
      </c>
      <c r="K950" s="76" t="s">
        <v>780</v>
      </c>
      <c r="L950" s="8">
        <v>4065426749045</v>
      </c>
      <c r="M950" s="7" t="s">
        <v>170</v>
      </c>
      <c r="N950" s="7" t="s">
        <v>46</v>
      </c>
      <c r="O950" s="7" t="s">
        <v>483</v>
      </c>
      <c r="P950" s="7" t="s">
        <v>579</v>
      </c>
      <c r="Q950" s="9">
        <v>2</v>
      </c>
      <c r="R950" s="8" t="s">
        <v>424</v>
      </c>
      <c r="S950" s="7" t="s">
        <v>35</v>
      </c>
      <c r="T950" s="85">
        <v>110</v>
      </c>
      <c r="U950" s="73">
        <f t="shared" si="39"/>
        <v>220</v>
      </c>
      <c r="V950" s="85">
        <v>220</v>
      </c>
      <c r="W950" s="85">
        <f t="shared" si="40"/>
        <v>440</v>
      </c>
      <c r="X950" s="84"/>
      <c r="Y950" s="87"/>
      <c r="Z950" s="4"/>
      <c r="AA950" s="5"/>
    </row>
    <row r="951" spans="1:27" ht="90" customHeight="1">
      <c r="A951" s="75"/>
      <c r="B951" s="5" t="s">
        <v>433</v>
      </c>
      <c r="C951" s="7" t="s">
        <v>3939</v>
      </c>
      <c r="D951" s="7" t="s">
        <v>434</v>
      </c>
      <c r="E951" s="7" t="s">
        <v>3495</v>
      </c>
      <c r="F951" s="7" t="s">
        <v>463</v>
      </c>
      <c r="G951" s="7" t="s">
        <v>418</v>
      </c>
      <c r="H951" s="7" t="s">
        <v>452</v>
      </c>
      <c r="I951" s="7">
        <v>400</v>
      </c>
      <c r="J951" s="5" t="s">
        <v>4230</v>
      </c>
      <c r="K951" s="76" t="s">
        <v>781</v>
      </c>
      <c r="L951" s="8">
        <v>4065426749090</v>
      </c>
      <c r="M951" s="7" t="s">
        <v>170</v>
      </c>
      <c r="N951" s="7" t="s">
        <v>46</v>
      </c>
      <c r="O951" s="7" t="s">
        <v>483</v>
      </c>
      <c r="P951" s="7">
        <v>8</v>
      </c>
      <c r="Q951" s="9">
        <v>3</v>
      </c>
      <c r="R951" s="8" t="s">
        <v>424</v>
      </c>
      <c r="S951" s="7" t="s">
        <v>35</v>
      </c>
      <c r="T951" s="85">
        <v>110</v>
      </c>
      <c r="U951" s="73">
        <f t="shared" si="39"/>
        <v>330</v>
      </c>
      <c r="V951" s="85">
        <v>220</v>
      </c>
      <c r="W951" s="85">
        <f t="shared" si="40"/>
        <v>660</v>
      </c>
      <c r="X951" s="84"/>
      <c r="Y951" s="87"/>
      <c r="Z951" s="4"/>
      <c r="AA951" s="5"/>
    </row>
    <row r="952" spans="1:27" ht="90" customHeight="1">
      <c r="A952" s="75"/>
      <c r="B952" s="5" t="s">
        <v>433</v>
      </c>
      <c r="C952" s="7" t="s">
        <v>3939</v>
      </c>
      <c r="D952" s="7" t="s">
        <v>434</v>
      </c>
      <c r="E952" s="7" t="s">
        <v>3495</v>
      </c>
      <c r="F952" s="7" t="s">
        <v>463</v>
      </c>
      <c r="G952" s="7" t="s">
        <v>418</v>
      </c>
      <c r="H952" s="7" t="s">
        <v>452</v>
      </c>
      <c r="I952" s="7">
        <v>400</v>
      </c>
      <c r="J952" s="5" t="s">
        <v>4230</v>
      </c>
      <c r="K952" s="76" t="s">
        <v>782</v>
      </c>
      <c r="L952" s="8">
        <v>4065426749069</v>
      </c>
      <c r="M952" s="7" t="s">
        <v>170</v>
      </c>
      <c r="N952" s="7" t="s">
        <v>46</v>
      </c>
      <c r="O952" s="7" t="s">
        <v>483</v>
      </c>
      <c r="P952" s="7" t="s">
        <v>580</v>
      </c>
      <c r="Q952" s="9">
        <v>2</v>
      </c>
      <c r="R952" s="8" t="s">
        <v>424</v>
      </c>
      <c r="S952" s="7" t="s">
        <v>35</v>
      </c>
      <c r="T952" s="85">
        <v>110</v>
      </c>
      <c r="U952" s="73">
        <f t="shared" si="39"/>
        <v>220</v>
      </c>
      <c r="V952" s="85">
        <v>220</v>
      </c>
      <c r="W952" s="85">
        <f t="shared" si="40"/>
        <v>440</v>
      </c>
      <c r="X952" s="84"/>
      <c r="Y952" s="87"/>
      <c r="Z952" s="4"/>
      <c r="AA952" s="5"/>
    </row>
    <row r="953" spans="1:27" ht="90" customHeight="1">
      <c r="A953" s="75"/>
      <c r="B953" s="5" t="s">
        <v>433</v>
      </c>
      <c r="C953" s="7" t="s">
        <v>3939</v>
      </c>
      <c r="D953" s="7" t="s">
        <v>434</v>
      </c>
      <c r="E953" s="7" t="s">
        <v>3495</v>
      </c>
      <c r="F953" s="7" t="s">
        <v>463</v>
      </c>
      <c r="G953" s="7" t="s">
        <v>418</v>
      </c>
      <c r="H953" s="7" t="s">
        <v>452</v>
      </c>
      <c r="I953" s="7">
        <v>400</v>
      </c>
      <c r="J953" s="5" t="s">
        <v>4230</v>
      </c>
      <c r="K953" s="76" t="s">
        <v>783</v>
      </c>
      <c r="L953" s="8">
        <v>4065426749151</v>
      </c>
      <c r="M953" s="7" t="s">
        <v>170</v>
      </c>
      <c r="N953" s="7" t="s">
        <v>46</v>
      </c>
      <c r="O953" s="7" t="s">
        <v>483</v>
      </c>
      <c r="P953" s="7">
        <v>9</v>
      </c>
      <c r="Q953" s="9">
        <v>3</v>
      </c>
      <c r="R953" s="8" t="s">
        <v>424</v>
      </c>
      <c r="S953" s="7" t="s">
        <v>35</v>
      </c>
      <c r="T953" s="85">
        <v>110</v>
      </c>
      <c r="U953" s="73">
        <f t="shared" si="39"/>
        <v>330</v>
      </c>
      <c r="V953" s="85">
        <v>220</v>
      </c>
      <c r="W953" s="85">
        <f t="shared" si="40"/>
        <v>660</v>
      </c>
      <c r="X953" s="84"/>
      <c r="Y953" s="87"/>
      <c r="Z953" s="4"/>
      <c r="AA953" s="5"/>
    </row>
    <row r="954" spans="1:27" ht="90" customHeight="1">
      <c r="A954" s="75"/>
      <c r="B954" s="5" t="s">
        <v>433</v>
      </c>
      <c r="C954" s="7" t="s">
        <v>3939</v>
      </c>
      <c r="D954" s="7" t="s">
        <v>434</v>
      </c>
      <c r="E954" s="7" t="s">
        <v>3495</v>
      </c>
      <c r="F954" s="7" t="s">
        <v>463</v>
      </c>
      <c r="G954" s="7" t="s">
        <v>418</v>
      </c>
      <c r="H954" s="7" t="s">
        <v>452</v>
      </c>
      <c r="I954" s="7">
        <v>400</v>
      </c>
      <c r="J954" s="5" t="s">
        <v>4230</v>
      </c>
      <c r="K954" s="76" t="s">
        <v>784</v>
      </c>
      <c r="L954" s="8">
        <v>4065426749052</v>
      </c>
      <c r="M954" s="7" t="s">
        <v>170</v>
      </c>
      <c r="N954" s="7" t="s">
        <v>46</v>
      </c>
      <c r="O954" s="7" t="s">
        <v>483</v>
      </c>
      <c r="P954" s="7" t="s">
        <v>581</v>
      </c>
      <c r="Q954" s="9">
        <v>2</v>
      </c>
      <c r="R954" s="8" t="s">
        <v>424</v>
      </c>
      <c r="S954" s="7" t="s">
        <v>35</v>
      </c>
      <c r="T954" s="85">
        <v>110</v>
      </c>
      <c r="U954" s="73">
        <f t="shared" si="39"/>
        <v>220</v>
      </c>
      <c r="V954" s="85">
        <v>220</v>
      </c>
      <c r="W954" s="85">
        <f t="shared" si="40"/>
        <v>440</v>
      </c>
      <c r="X954" s="84"/>
      <c r="Y954" s="87"/>
      <c r="Z954" s="4"/>
      <c r="AA954" s="5"/>
    </row>
    <row r="955" spans="1:27" ht="90" customHeight="1">
      <c r="A955" s="75"/>
      <c r="B955" s="5" t="s">
        <v>433</v>
      </c>
      <c r="C955" s="7" t="s">
        <v>3939</v>
      </c>
      <c r="D955" s="7" t="s">
        <v>434</v>
      </c>
      <c r="E955" s="7" t="s">
        <v>3495</v>
      </c>
      <c r="F955" s="7" t="s">
        <v>463</v>
      </c>
      <c r="G955" s="7" t="s">
        <v>418</v>
      </c>
      <c r="H955" s="7" t="s">
        <v>452</v>
      </c>
      <c r="I955" s="7">
        <v>400</v>
      </c>
      <c r="J955" s="5" t="s">
        <v>4231</v>
      </c>
      <c r="K955" s="76" t="s">
        <v>3051</v>
      </c>
      <c r="L955" s="8">
        <v>4065426752915</v>
      </c>
      <c r="M955" s="7" t="s">
        <v>170</v>
      </c>
      <c r="N955" s="7" t="s">
        <v>46</v>
      </c>
      <c r="O955" s="7" t="s">
        <v>444</v>
      </c>
      <c r="P955" s="7" t="s">
        <v>582</v>
      </c>
      <c r="Q955" s="9">
        <v>12</v>
      </c>
      <c r="R955" s="8" t="s">
        <v>424</v>
      </c>
      <c r="S955" s="7" t="s">
        <v>35</v>
      </c>
      <c r="T955" s="85">
        <v>110</v>
      </c>
      <c r="U955" s="73">
        <f t="shared" si="39"/>
        <v>1320</v>
      </c>
      <c r="V955" s="85">
        <v>220</v>
      </c>
      <c r="W955" s="85">
        <f t="shared" si="40"/>
        <v>2640</v>
      </c>
      <c r="X955" s="84"/>
      <c r="Y955" s="87"/>
      <c r="Z955" s="4"/>
      <c r="AA955" s="5"/>
    </row>
    <row r="956" spans="1:27" ht="90" customHeight="1">
      <c r="A956" s="75"/>
      <c r="B956" s="5" t="s">
        <v>433</v>
      </c>
      <c r="C956" s="7" t="s">
        <v>3939</v>
      </c>
      <c r="D956" s="7" t="s">
        <v>434</v>
      </c>
      <c r="E956" s="7" t="s">
        <v>3495</v>
      </c>
      <c r="F956" s="7" t="s">
        <v>463</v>
      </c>
      <c r="G956" s="7" t="s">
        <v>418</v>
      </c>
      <c r="H956" s="7" t="s">
        <v>452</v>
      </c>
      <c r="I956" s="7">
        <v>400</v>
      </c>
      <c r="J956" s="5" t="s">
        <v>4232</v>
      </c>
      <c r="K956" s="76" t="s">
        <v>2714</v>
      </c>
      <c r="L956" s="8">
        <v>4065426756807</v>
      </c>
      <c r="M956" s="7" t="s">
        <v>170</v>
      </c>
      <c r="N956" s="7" t="s">
        <v>46</v>
      </c>
      <c r="O956" s="7" t="s">
        <v>444</v>
      </c>
      <c r="P956" s="7">
        <v>10</v>
      </c>
      <c r="Q956" s="9">
        <v>1</v>
      </c>
      <c r="R956" s="8" t="s">
        <v>424</v>
      </c>
      <c r="S956" s="7" t="s">
        <v>35</v>
      </c>
      <c r="T956" s="85">
        <v>110</v>
      </c>
      <c r="U956" s="73">
        <f t="shared" si="39"/>
        <v>110</v>
      </c>
      <c r="V956" s="85">
        <v>220</v>
      </c>
      <c r="W956" s="85">
        <f t="shared" si="40"/>
        <v>220</v>
      </c>
      <c r="X956" s="84"/>
      <c r="Y956" s="87"/>
      <c r="Z956" s="4"/>
      <c r="AA956" s="5"/>
    </row>
    <row r="957" spans="1:27" ht="90" customHeight="1">
      <c r="A957" s="75"/>
      <c r="B957" s="5" t="s">
        <v>433</v>
      </c>
      <c r="C957" s="7" t="s">
        <v>3939</v>
      </c>
      <c r="D957" s="7" t="s">
        <v>434</v>
      </c>
      <c r="E957" s="7" t="s">
        <v>3495</v>
      </c>
      <c r="F957" s="7" t="s">
        <v>463</v>
      </c>
      <c r="G957" s="7" t="s">
        <v>418</v>
      </c>
      <c r="H957" s="7" t="s">
        <v>452</v>
      </c>
      <c r="I957" s="7">
        <v>400</v>
      </c>
      <c r="J957" s="5" t="s">
        <v>4232</v>
      </c>
      <c r="K957" s="76" t="s">
        <v>2715</v>
      </c>
      <c r="L957" s="8">
        <v>4065426756845</v>
      </c>
      <c r="M957" s="7" t="s">
        <v>170</v>
      </c>
      <c r="N957" s="7" t="s">
        <v>46</v>
      </c>
      <c r="O957" s="7" t="s">
        <v>444</v>
      </c>
      <c r="P957" s="7" t="s">
        <v>582</v>
      </c>
      <c r="Q957" s="9">
        <v>1</v>
      </c>
      <c r="R957" s="8" t="s">
        <v>424</v>
      </c>
      <c r="S957" s="7" t="s">
        <v>35</v>
      </c>
      <c r="T957" s="85">
        <v>110</v>
      </c>
      <c r="U957" s="73">
        <f t="shared" si="39"/>
        <v>110</v>
      </c>
      <c r="V957" s="85">
        <v>220</v>
      </c>
      <c r="W957" s="85">
        <f t="shared" si="40"/>
        <v>220</v>
      </c>
      <c r="X957" s="84"/>
      <c r="Y957" s="87"/>
      <c r="Z957" s="4"/>
      <c r="AA957" s="5"/>
    </row>
    <row r="958" spans="1:27" ht="90" customHeight="1">
      <c r="A958" s="75"/>
      <c r="B958" s="5" t="s">
        <v>433</v>
      </c>
      <c r="C958" s="7" t="s">
        <v>3939</v>
      </c>
      <c r="D958" s="7" t="s">
        <v>434</v>
      </c>
      <c r="E958" s="7" t="s">
        <v>3495</v>
      </c>
      <c r="F958" s="7" t="s">
        <v>463</v>
      </c>
      <c r="G958" s="7" t="s">
        <v>418</v>
      </c>
      <c r="H958" s="7" t="s">
        <v>452</v>
      </c>
      <c r="I958" s="7">
        <v>400</v>
      </c>
      <c r="J958" s="5" t="s">
        <v>4232</v>
      </c>
      <c r="K958" s="76" t="s">
        <v>2710</v>
      </c>
      <c r="L958" s="8">
        <v>4065426756715</v>
      </c>
      <c r="M958" s="7" t="s">
        <v>170</v>
      </c>
      <c r="N958" s="7" t="s">
        <v>46</v>
      </c>
      <c r="O958" s="7" t="s">
        <v>444</v>
      </c>
      <c r="P958" s="7" t="s">
        <v>578</v>
      </c>
      <c r="Q958" s="9">
        <v>1</v>
      </c>
      <c r="R958" s="8" t="s">
        <v>424</v>
      </c>
      <c r="S958" s="7" t="s">
        <v>35</v>
      </c>
      <c r="T958" s="85">
        <v>110</v>
      </c>
      <c r="U958" s="73">
        <f t="shared" si="39"/>
        <v>110</v>
      </c>
      <c r="V958" s="85">
        <v>220</v>
      </c>
      <c r="W958" s="85">
        <f t="shared" si="40"/>
        <v>220</v>
      </c>
      <c r="X958" s="84"/>
      <c r="Y958" s="87"/>
      <c r="Z958" s="4"/>
      <c r="AA958" s="5"/>
    </row>
    <row r="959" spans="1:27" ht="90" customHeight="1">
      <c r="A959" s="75"/>
      <c r="B959" s="5" t="s">
        <v>433</v>
      </c>
      <c r="C959" s="7" t="s">
        <v>3939</v>
      </c>
      <c r="D959" s="7" t="s">
        <v>434</v>
      </c>
      <c r="E959" s="7" t="s">
        <v>3495</v>
      </c>
      <c r="F959" s="7" t="s">
        <v>463</v>
      </c>
      <c r="G959" s="7" t="s">
        <v>418</v>
      </c>
      <c r="H959" s="7" t="s">
        <v>452</v>
      </c>
      <c r="I959" s="7">
        <v>400</v>
      </c>
      <c r="J959" s="5" t="s">
        <v>4232</v>
      </c>
      <c r="K959" s="76" t="s">
        <v>2711</v>
      </c>
      <c r="L959" s="8">
        <v>4065426756760</v>
      </c>
      <c r="M959" s="7" t="s">
        <v>170</v>
      </c>
      <c r="N959" s="7" t="s">
        <v>46</v>
      </c>
      <c r="O959" s="7" t="s">
        <v>444</v>
      </c>
      <c r="P959" s="7">
        <v>7</v>
      </c>
      <c r="Q959" s="9">
        <v>1</v>
      </c>
      <c r="R959" s="8" t="s">
        <v>424</v>
      </c>
      <c r="S959" s="7" t="s">
        <v>35</v>
      </c>
      <c r="T959" s="85">
        <v>110</v>
      </c>
      <c r="U959" s="73">
        <f t="shared" si="39"/>
        <v>110</v>
      </c>
      <c r="V959" s="85">
        <v>220</v>
      </c>
      <c r="W959" s="85">
        <f t="shared" si="40"/>
        <v>220</v>
      </c>
      <c r="X959" s="84"/>
      <c r="Y959" s="87"/>
      <c r="Z959" s="4"/>
      <c r="AA959" s="5"/>
    </row>
    <row r="960" spans="1:27" ht="90" customHeight="1">
      <c r="A960" s="75"/>
      <c r="B960" s="5" t="s">
        <v>433</v>
      </c>
      <c r="C960" s="7" t="s">
        <v>3939</v>
      </c>
      <c r="D960" s="7" t="s">
        <v>434</v>
      </c>
      <c r="E960" s="7" t="s">
        <v>3495</v>
      </c>
      <c r="F960" s="7" t="s">
        <v>463</v>
      </c>
      <c r="G960" s="7" t="s">
        <v>418</v>
      </c>
      <c r="H960" s="7" t="s">
        <v>452</v>
      </c>
      <c r="I960" s="7">
        <v>400</v>
      </c>
      <c r="J960" s="5" t="s">
        <v>4232</v>
      </c>
      <c r="K960" s="76" t="s">
        <v>2712</v>
      </c>
      <c r="L960" s="8">
        <v>4065426760507</v>
      </c>
      <c r="M960" s="7" t="s">
        <v>170</v>
      </c>
      <c r="N960" s="7" t="s">
        <v>46</v>
      </c>
      <c r="O960" s="7" t="s">
        <v>444</v>
      </c>
      <c r="P960" s="7" t="s">
        <v>579</v>
      </c>
      <c r="Q960" s="9">
        <v>1</v>
      </c>
      <c r="R960" s="8" t="s">
        <v>424</v>
      </c>
      <c r="S960" s="7" t="s">
        <v>35</v>
      </c>
      <c r="T960" s="85">
        <v>110</v>
      </c>
      <c r="U960" s="73">
        <f t="shared" si="39"/>
        <v>110</v>
      </c>
      <c r="V960" s="85">
        <v>220</v>
      </c>
      <c r="W960" s="85">
        <f t="shared" si="40"/>
        <v>220</v>
      </c>
      <c r="X960" s="84"/>
      <c r="Y960" s="87"/>
      <c r="Z960" s="4"/>
      <c r="AA960" s="5"/>
    </row>
    <row r="961" spans="1:27" ht="90" customHeight="1">
      <c r="A961" s="75"/>
      <c r="B961" s="5" t="s">
        <v>433</v>
      </c>
      <c r="C961" s="7" t="s">
        <v>3939</v>
      </c>
      <c r="D961" s="7" t="s">
        <v>434</v>
      </c>
      <c r="E961" s="7" t="s">
        <v>3495</v>
      </c>
      <c r="F961" s="7" t="s">
        <v>463</v>
      </c>
      <c r="G961" s="7" t="s">
        <v>418</v>
      </c>
      <c r="H961" s="7" t="s">
        <v>452</v>
      </c>
      <c r="I961" s="7">
        <v>400</v>
      </c>
      <c r="J961" s="5" t="s">
        <v>4232</v>
      </c>
      <c r="K961" s="76" t="s">
        <v>2713</v>
      </c>
      <c r="L961" s="8">
        <v>4065426756821</v>
      </c>
      <c r="M961" s="7" t="s">
        <v>170</v>
      </c>
      <c r="N961" s="7" t="s">
        <v>46</v>
      </c>
      <c r="O961" s="7" t="s">
        <v>444</v>
      </c>
      <c r="P961" s="7">
        <v>8</v>
      </c>
      <c r="Q961" s="9">
        <v>1</v>
      </c>
      <c r="R961" s="8" t="s">
        <v>424</v>
      </c>
      <c r="S961" s="7" t="s">
        <v>35</v>
      </c>
      <c r="T961" s="85">
        <v>110</v>
      </c>
      <c r="U961" s="73">
        <f t="shared" si="39"/>
        <v>110</v>
      </c>
      <c r="V961" s="85">
        <v>220</v>
      </c>
      <c r="W961" s="85">
        <f t="shared" si="40"/>
        <v>220</v>
      </c>
      <c r="X961" s="84"/>
      <c r="Y961" s="87"/>
      <c r="Z961" s="4"/>
      <c r="AA961" s="5"/>
    </row>
    <row r="962" spans="1:27" ht="90" customHeight="1">
      <c r="A962" s="75"/>
      <c r="B962" s="5" t="s">
        <v>433</v>
      </c>
      <c r="C962" s="7" t="s">
        <v>3939</v>
      </c>
      <c r="D962" s="7" t="s">
        <v>434</v>
      </c>
      <c r="E962" s="7" t="s">
        <v>3495</v>
      </c>
      <c r="F962" s="7" t="s">
        <v>463</v>
      </c>
      <c r="G962" s="7" t="s">
        <v>418</v>
      </c>
      <c r="H962" s="7" t="s">
        <v>452</v>
      </c>
      <c r="I962" s="7">
        <v>400</v>
      </c>
      <c r="J962" s="5" t="s">
        <v>4233</v>
      </c>
      <c r="K962" s="76" t="s">
        <v>1200</v>
      </c>
      <c r="L962" s="8">
        <v>4065426868296</v>
      </c>
      <c r="M962" s="7" t="s">
        <v>185</v>
      </c>
      <c r="N962" s="7" t="s">
        <v>46</v>
      </c>
      <c r="O962" s="7" t="s">
        <v>503</v>
      </c>
      <c r="P962" s="7">
        <v>10</v>
      </c>
      <c r="Q962" s="9">
        <v>1</v>
      </c>
      <c r="R962" s="8" t="s">
        <v>423</v>
      </c>
      <c r="S962" s="7" t="s">
        <v>36</v>
      </c>
      <c r="T962" s="85">
        <v>110</v>
      </c>
      <c r="U962" s="73">
        <f t="shared" si="39"/>
        <v>110</v>
      </c>
      <c r="V962" s="85">
        <v>220</v>
      </c>
      <c r="W962" s="85">
        <f t="shared" si="40"/>
        <v>220</v>
      </c>
      <c r="X962" s="84"/>
      <c r="Y962" s="87"/>
      <c r="Z962" s="4"/>
      <c r="AA962" s="5"/>
    </row>
    <row r="963" spans="1:27" ht="90" customHeight="1">
      <c r="A963" s="75"/>
      <c r="B963" s="5" t="s">
        <v>433</v>
      </c>
      <c r="C963" s="7" t="s">
        <v>3939</v>
      </c>
      <c r="D963" s="7" t="s">
        <v>434</v>
      </c>
      <c r="E963" s="7" t="s">
        <v>3495</v>
      </c>
      <c r="F963" s="7" t="s">
        <v>463</v>
      </c>
      <c r="G963" s="7" t="s">
        <v>418</v>
      </c>
      <c r="H963" s="7" t="s">
        <v>452</v>
      </c>
      <c r="I963" s="7">
        <v>400</v>
      </c>
      <c r="J963" s="5" t="s">
        <v>4233</v>
      </c>
      <c r="K963" s="76" t="s">
        <v>1201</v>
      </c>
      <c r="L963" s="8">
        <v>4065426868555</v>
      </c>
      <c r="M963" s="7" t="s">
        <v>185</v>
      </c>
      <c r="N963" s="7" t="s">
        <v>46</v>
      </c>
      <c r="O963" s="7" t="s">
        <v>503</v>
      </c>
      <c r="P963" s="7" t="s">
        <v>582</v>
      </c>
      <c r="Q963" s="9">
        <v>2</v>
      </c>
      <c r="R963" s="8" t="s">
        <v>423</v>
      </c>
      <c r="S963" s="7" t="s">
        <v>36</v>
      </c>
      <c r="T963" s="85">
        <v>110</v>
      </c>
      <c r="U963" s="73">
        <f t="shared" si="39"/>
        <v>220</v>
      </c>
      <c r="V963" s="85">
        <v>220</v>
      </c>
      <c r="W963" s="85">
        <f t="shared" si="40"/>
        <v>440</v>
      </c>
      <c r="X963" s="84"/>
      <c r="Y963" s="87"/>
      <c r="Z963" s="4"/>
      <c r="AA963" s="5"/>
    </row>
    <row r="964" spans="1:27" ht="90" customHeight="1">
      <c r="A964" s="75"/>
      <c r="B964" s="5" t="s">
        <v>433</v>
      </c>
      <c r="C964" s="7" t="s">
        <v>3939</v>
      </c>
      <c r="D964" s="7" t="s">
        <v>434</v>
      </c>
      <c r="E964" s="7" t="s">
        <v>3495</v>
      </c>
      <c r="F964" s="7" t="s">
        <v>463</v>
      </c>
      <c r="G964" s="7" t="s">
        <v>418</v>
      </c>
      <c r="H964" s="7" t="s">
        <v>452</v>
      </c>
      <c r="I964" s="7">
        <v>400</v>
      </c>
      <c r="J964" s="5" t="s">
        <v>4233</v>
      </c>
      <c r="K964" s="76" t="s">
        <v>1202</v>
      </c>
      <c r="L964" s="8">
        <v>4065426868289</v>
      </c>
      <c r="M964" s="7" t="s">
        <v>185</v>
      </c>
      <c r="N964" s="7" t="s">
        <v>46</v>
      </c>
      <c r="O964" s="7" t="s">
        <v>503</v>
      </c>
      <c r="P964" s="7">
        <v>11</v>
      </c>
      <c r="Q964" s="9">
        <v>1</v>
      </c>
      <c r="R964" s="8" t="s">
        <v>423</v>
      </c>
      <c r="S964" s="7" t="s">
        <v>36</v>
      </c>
      <c r="T964" s="85">
        <v>110</v>
      </c>
      <c r="U964" s="73">
        <f t="shared" si="39"/>
        <v>110</v>
      </c>
      <c r="V964" s="85">
        <v>220</v>
      </c>
      <c r="W964" s="85">
        <f t="shared" si="40"/>
        <v>220</v>
      </c>
      <c r="X964" s="84"/>
      <c r="Y964" s="87"/>
      <c r="Z964" s="4"/>
      <c r="AA964" s="5"/>
    </row>
    <row r="965" spans="1:27" ht="90" customHeight="1">
      <c r="A965" s="75"/>
      <c r="B965" s="5" t="s">
        <v>433</v>
      </c>
      <c r="C965" s="7" t="s">
        <v>3939</v>
      </c>
      <c r="D965" s="7" t="s">
        <v>434</v>
      </c>
      <c r="E965" s="7" t="s">
        <v>3495</v>
      </c>
      <c r="F965" s="7" t="s">
        <v>463</v>
      </c>
      <c r="G965" s="7" t="s">
        <v>418</v>
      </c>
      <c r="H965" s="7" t="s">
        <v>452</v>
      </c>
      <c r="I965" s="7">
        <v>400</v>
      </c>
      <c r="J965" s="5" t="s">
        <v>4233</v>
      </c>
      <c r="K965" s="76" t="s">
        <v>1203</v>
      </c>
      <c r="L965" s="8">
        <v>4065426868203</v>
      </c>
      <c r="M965" s="7" t="s">
        <v>185</v>
      </c>
      <c r="N965" s="7" t="s">
        <v>46</v>
      </c>
      <c r="O965" s="7" t="s">
        <v>503</v>
      </c>
      <c r="P965" s="7" t="s">
        <v>583</v>
      </c>
      <c r="Q965" s="9">
        <v>2</v>
      </c>
      <c r="R965" s="8" t="s">
        <v>423</v>
      </c>
      <c r="S965" s="7" t="s">
        <v>36</v>
      </c>
      <c r="T965" s="85">
        <v>110</v>
      </c>
      <c r="U965" s="73">
        <f t="shared" si="39"/>
        <v>220</v>
      </c>
      <c r="V965" s="85">
        <v>220</v>
      </c>
      <c r="W965" s="85">
        <f t="shared" si="40"/>
        <v>440</v>
      </c>
      <c r="X965" s="84"/>
      <c r="Y965" s="87"/>
      <c r="Z965" s="4"/>
      <c r="AA965" s="5"/>
    </row>
    <row r="966" spans="1:27" ht="90" customHeight="1">
      <c r="A966" s="75"/>
      <c r="B966" s="5" t="s">
        <v>433</v>
      </c>
      <c r="C966" s="7" t="s">
        <v>3939</v>
      </c>
      <c r="D966" s="7" t="s">
        <v>434</v>
      </c>
      <c r="E966" s="7" t="s">
        <v>3495</v>
      </c>
      <c r="F966" s="7" t="s">
        <v>463</v>
      </c>
      <c r="G966" s="7" t="s">
        <v>418</v>
      </c>
      <c r="H966" s="7" t="s">
        <v>452</v>
      </c>
      <c r="I966" s="7">
        <v>400</v>
      </c>
      <c r="J966" s="5" t="s">
        <v>4233</v>
      </c>
      <c r="K966" s="76" t="s">
        <v>1204</v>
      </c>
      <c r="L966" s="8">
        <v>4065426868302</v>
      </c>
      <c r="M966" s="7" t="s">
        <v>185</v>
      </c>
      <c r="N966" s="7" t="s">
        <v>46</v>
      </c>
      <c r="O966" s="7" t="s">
        <v>503</v>
      </c>
      <c r="P966" s="7">
        <v>12</v>
      </c>
      <c r="Q966" s="9">
        <v>1</v>
      </c>
      <c r="R966" s="8" t="s">
        <v>423</v>
      </c>
      <c r="S966" s="7" t="s">
        <v>36</v>
      </c>
      <c r="T966" s="85">
        <v>110</v>
      </c>
      <c r="U966" s="73">
        <f t="shared" si="39"/>
        <v>110</v>
      </c>
      <c r="V966" s="85">
        <v>220</v>
      </c>
      <c r="W966" s="85">
        <f t="shared" si="40"/>
        <v>220</v>
      </c>
      <c r="X966" s="84"/>
      <c r="Y966" s="87"/>
      <c r="Z966" s="4"/>
      <c r="AA966" s="5"/>
    </row>
    <row r="967" spans="1:27" ht="90" customHeight="1">
      <c r="A967" s="75"/>
      <c r="B967" s="5" t="s">
        <v>433</v>
      </c>
      <c r="C967" s="7" t="s">
        <v>3939</v>
      </c>
      <c r="D967" s="7" t="s">
        <v>434</v>
      </c>
      <c r="E967" s="7" t="s">
        <v>3495</v>
      </c>
      <c r="F967" s="7" t="s">
        <v>463</v>
      </c>
      <c r="G967" s="7" t="s">
        <v>418</v>
      </c>
      <c r="H967" s="7" t="s">
        <v>452</v>
      </c>
      <c r="I967" s="7">
        <v>400</v>
      </c>
      <c r="J967" s="5" t="s">
        <v>4233</v>
      </c>
      <c r="K967" s="76" t="s">
        <v>1195</v>
      </c>
      <c r="L967" s="8">
        <v>4065426868241</v>
      </c>
      <c r="M967" s="7" t="s">
        <v>185</v>
      </c>
      <c r="N967" s="7" t="s">
        <v>46</v>
      </c>
      <c r="O967" s="7" t="s">
        <v>503</v>
      </c>
      <c r="P967" s="7">
        <v>7</v>
      </c>
      <c r="Q967" s="9">
        <v>2</v>
      </c>
      <c r="R967" s="8" t="s">
        <v>423</v>
      </c>
      <c r="S967" s="7" t="s">
        <v>36</v>
      </c>
      <c r="T967" s="85">
        <v>110</v>
      </c>
      <c r="U967" s="73">
        <f t="shared" si="39"/>
        <v>220</v>
      </c>
      <c r="V967" s="85">
        <v>220</v>
      </c>
      <c r="W967" s="85">
        <f t="shared" si="40"/>
        <v>440</v>
      </c>
      <c r="X967" s="84"/>
      <c r="Y967" s="87"/>
      <c r="Z967" s="4"/>
      <c r="AA967" s="5"/>
    </row>
    <row r="968" spans="1:27" ht="90" customHeight="1">
      <c r="A968" s="75"/>
      <c r="B968" s="5" t="s">
        <v>433</v>
      </c>
      <c r="C968" s="7" t="s">
        <v>3939</v>
      </c>
      <c r="D968" s="7" t="s">
        <v>434</v>
      </c>
      <c r="E968" s="7" t="s">
        <v>3495</v>
      </c>
      <c r="F968" s="7" t="s">
        <v>463</v>
      </c>
      <c r="G968" s="7" t="s">
        <v>418</v>
      </c>
      <c r="H968" s="7" t="s">
        <v>452</v>
      </c>
      <c r="I968" s="7">
        <v>400</v>
      </c>
      <c r="J968" s="5" t="s">
        <v>4233</v>
      </c>
      <c r="K968" s="76" t="s">
        <v>1196</v>
      </c>
      <c r="L968" s="8">
        <v>4065426868593</v>
      </c>
      <c r="M968" s="7" t="s">
        <v>185</v>
      </c>
      <c r="N968" s="7" t="s">
        <v>46</v>
      </c>
      <c r="O968" s="7" t="s">
        <v>503</v>
      </c>
      <c r="P968" s="7" t="s">
        <v>579</v>
      </c>
      <c r="Q968" s="9">
        <v>2</v>
      </c>
      <c r="R968" s="8" t="s">
        <v>423</v>
      </c>
      <c r="S968" s="7" t="s">
        <v>36</v>
      </c>
      <c r="T968" s="85">
        <v>110</v>
      </c>
      <c r="U968" s="73">
        <f t="shared" si="39"/>
        <v>220</v>
      </c>
      <c r="V968" s="85">
        <v>220</v>
      </c>
      <c r="W968" s="85">
        <f t="shared" si="40"/>
        <v>440</v>
      </c>
      <c r="X968" s="84"/>
      <c r="Y968" s="87"/>
      <c r="Z968" s="4"/>
      <c r="AA968" s="5"/>
    </row>
    <row r="969" spans="1:27" ht="90" customHeight="1">
      <c r="A969" s="75"/>
      <c r="B969" s="5" t="s">
        <v>433</v>
      </c>
      <c r="C969" s="7" t="s">
        <v>3939</v>
      </c>
      <c r="D969" s="7" t="s">
        <v>434</v>
      </c>
      <c r="E969" s="7" t="s">
        <v>3495</v>
      </c>
      <c r="F969" s="7" t="s">
        <v>463</v>
      </c>
      <c r="G969" s="7" t="s">
        <v>418</v>
      </c>
      <c r="H969" s="7" t="s">
        <v>452</v>
      </c>
      <c r="I969" s="7">
        <v>400</v>
      </c>
      <c r="J969" s="5" t="s">
        <v>4233</v>
      </c>
      <c r="K969" s="76" t="s">
        <v>1197</v>
      </c>
      <c r="L969" s="8">
        <v>4065426868265</v>
      </c>
      <c r="M969" s="7" t="s">
        <v>185</v>
      </c>
      <c r="N969" s="7" t="s">
        <v>46</v>
      </c>
      <c r="O969" s="7" t="s">
        <v>503</v>
      </c>
      <c r="P969" s="7">
        <v>8</v>
      </c>
      <c r="Q969" s="9">
        <v>2</v>
      </c>
      <c r="R969" s="8" t="s">
        <v>423</v>
      </c>
      <c r="S969" s="7" t="s">
        <v>36</v>
      </c>
      <c r="T969" s="85">
        <v>110</v>
      </c>
      <c r="U969" s="73">
        <f t="shared" si="39"/>
        <v>220</v>
      </c>
      <c r="V969" s="85">
        <v>220</v>
      </c>
      <c r="W969" s="85">
        <f t="shared" si="40"/>
        <v>440</v>
      </c>
      <c r="X969" s="84"/>
      <c r="Y969" s="87"/>
      <c r="Z969" s="4"/>
      <c r="AA969" s="5"/>
    </row>
    <row r="970" spans="1:27" ht="90" customHeight="1">
      <c r="A970" s="75"/>
      <c r="B970" s="5" t="s">
        <v>433</v>
      </c>
      <c r="C970" s="7" t="s">
        <v>3939</v>
      </c>
      <c r="D970" s="7" t="s">
        <v>434</v>
      </c>
      <c r="E970" s="7" t="s">
        <v>3495</v>
      </c>
      <c r="F970" s="7" t="s">
        <v>463</v>
      </c>
      <c r="G970" s="7" t="s">
        <v>418</v>
      </c>
      <c r="H970" s="7" t="s">
        <v>452</v>
      </c>
      <c r="I970" s="7">
        <v>400</v>
      </c>
      <c r="J970" s="5" t="s">
        <v>4233</v>
      </c>
      <c r="K970" s="76" t="s">
        <v>1198</v>
      </c>
      <c r="L970" s="8">
        <v>4065426868272</v>
      </c>
      <c r="M970" s="7" t="s">
        <v>185</v>
      </c>
      <c r="N970" s="7" t="s">
        <v>46</v>
      </c>
      <c r="O970" s="7" t="s">
        <v>503</v>
      </c>
      <c r="P970" s="7" t="s">
        <v>580</v>
      </c>
      <c r="Q970" s="9">
        <v>2</v>
      </c>
      <c r="R970" s="8" t="s">
        <v>423</v>
      </c>
      <c r="S970" s="7" t="s">
        <v>36</v>
      </c>
      <c r="T970" s="85">
        <v>110</v>
      </c>
      <c r="U970" s="73">
        <f t="shared" si="39"/>
        <v>220</v>
      </c>
      <c r="V970" s="85">
        <v>220</v>
      </c>
      <c r="W970" s="85">
        <f t="shared" si="40"/>
        <v>440</v>
      </c>
      <c r="X970" s="84"/>
      <c r="Y970" s="87"/>
      <c r="Z970" s="4"/>
      <c r="AA970" s="5"/>
    </row>
    <row r="971" spans="1:27" ht="90" customHeight="1">
      <c r="A971" s="75"/>
      <c r="B971" s="5" t="s">
        <v>433</v>
      </c>
      <c r="C971" s="7" t="s">
        <v>3939</v>
      </c>
      <c r="D971" s="7" t="s">
        <v>434</v>
      </c>
      <c r="E971" s="7" t="s">
        <v>3495</v>
      </c>
      <c r="F971" s="7" t="s">
        <v>463</v>
      </c>
      <c r="G971" s="7" t="s">
        <v>418</v>
      </c>
      <c r="H971" s="7" t="s">
        <v>452</v>
      </c>
      <c r="I971" s="7">
        <v>400</v>
      </c>
      <c r="J971" s="5" t="s">
        <v>4233</v>
      </c>
      <c r="K971" s="76" t="s">
        <v>1199</v>
      </c>
      <c r="L971" s="8">
        <v>4065426868609</v>
      </c>
      <c r="M971" s="7" t="s">
        <v>185</v>
      </c>
      <c r="N971" s="7" t="s">
        <v>46</v>
      </c>
      <c r="O971" s="7" t="s">
        <v>503</v>
      </c>
      <c r="P971" s="7" t="s">
        <v>581</v>
      </c>
      <c r="Q971" s="9">
        <v>2</v>
      </c>
      <c r="R971" s="8" t="s">
        <v>423</v>
      </c>
      <c r="S971" s="7" t="s">
        <v>36</v>
      </c>
      <c r="T971" s="85">
        <v>110</v>
      </c>
      <c r="U971" s="73">
        <f t="shared" si="39"/>
        <v>220</v>
      </c>
      <c r="V971" s="85">
        <v>220</v>
      </c>
      <c r="W971" s="85">
        <f t="shared" si="40"/>
        <v>440</v>
      </c>
      <c r="X971" s="84"/>
      <c r="Y971" s="87"/>
      <c r="Z971" s="4"/>
      <c r="AA971" s="5"/>
    </row>
    <row r="972" spans="1:27" ht="90" customHeight="1">
      <c r="A972" s="75"/>
      <c r="B972" s="5" t="s">
        <v>433</v>
      </c>
      <c r="C972" s="5" t="s">
        <v>3939</v>
      </c>
      <c r="D972" s="5" t="s">
        <v>434</v>
      </c>
      <c r="E972" s="7" t="s">
        <v>3495</v>
      </c>
      <c r="F972" s="7" t="s">
        <v>463</v>
      </c>
      <c r="G972" s="76" t="s">
        <v>3504</v>
      </c>
      <c r="H972" s="5" t="s">
        <v>452</v>
      </c>
      <c r="I972" s="5">
        <v>400</v>
      </c>
      <c r="J972" s="5" t="s">
        <v>4233</v>
      </c>
      <c r="K972" s="76" t="s">
        <v>3587</v>
      </c>
      <c r="L972" s="8">
        <v>4065426868562</v>
      </c>
      <c r="M972" s="5" t="s">
        <v>185</v>
      </c>
      <c r="N972" s="76" t="s">
        <v>46</v>
      </c>
      <c r="O972" s="76" t="s">
        <v>472</v>
      </c>
      <c r="P972" s="5" t="s">
        <v>586</v>
      </c>
      <c r="Q972" s="4">
        <v>1</v>
      </c>
      <c r="R972" s="76" t="s">
        <v>423</v>
      </c>
      <c r="S972" s="76" t="s">
        <v>3506</v>
      </c>
      <c r="T972" s="85">
        <v>110</v>
      </c>
      <c r="U972" s="73">
        <f t="shared" si="39"/>
        <v>110</v>
      </c>
      <c r="V972" s="85">
        <v>220</v>
      </c>
      <c r="W972" s="85">
        <f t="shared" si="40"/>
        <v>220</v>
      </c>
      <c r="X972" s="86"/>
      <c r="Y972" s="87"/>
      <c r="Z972" s="75"/>
      <c r="AA972" s="75"/>
    </row>
    <row r="973" spans="1:27" ht="90" customHeight="1">
      <c r="A973" s="75"/>
      <c r="B973" s="5" t="s">
        <v>433</v>
      </c>
      <c r="C973" s="7" t="s">
        <v>3939</v>
      </c>
      <c r="D973" s="7" t="s">
        <v>434</v>
      </c>
      <c r="E973" s="7" t="s">
        <v>3495</v>
      </c>
      <c r="F973" s="7" t="s">
        <v>463</v>
      </c>
      <c r="G973" s="7" t="s">
        <v>418</v>
      </c>
      <c r="H973" s="7" t="s">
        <v>452</v>
      </c>
      <c r="I973" s="7">
        <v>400</v>
      </c>
      <c r="J973" s="5" t="s">
        <v>4233</v>
      </c>
      <c r="K973" s="76" t="s">
        <v>3975</v>
      </c>
      <c r="L973" s="8">
        <v>4065426868258</v>
      </c>
      <c r="M973" s="7" t="s">
        <v>185</v>
      </c>
      <c r="N973" s="7" t="s">
        <v>46</v>
      </c>
      <c r="O973" s="7" t="s">
        <v>503</v>
      </c>
      <c r="P973" s="7">
        <v>9</v>
      </c>
      <c r="Q973" s="9">
        <v>4</v>
      </c>
      <c r="R973" s="8" t="s">
        <v>423</v>
      </c>
      <c r="S973" s="7" t="s">
        <v>36</v>
      </c>
      <c r="T973" s="85">
        <v>110</v>
      </c>
      <c r="U973" s="73">
        <f t="shared" si="39"/>
        <v>440</v>
      </c>
      <c r="V973" s="85">
        <v>220</v>
      </c>
      <c r="W973" s="85">
        <f t="shared" si="40"/>
        <v>880</v>
      </c>
      <c r="X973" s="84"/>
      <c r="Y973" s="87"/>
      <c r="Z973" s="4"/>
      <c r="AA973" s="5"/>
    </row>
    <row r="974" spans="1:27" ht="90" customHeight="1">
      <c r="A974" s="75"/>
      <c r="B974" s="5" t="s">
        <v>433</v>
      </c>
      <c r="C974" s="7" t="s">
        <v>3939</v>
      </c>
      <c r="D974" s="7" t="s">
        <v>434</v>
      </c>
      <c r="E974" s="7" t="s">
        <v>3495</v>
      </c>
      <c r="F974" s="7" t="s">
        <v>463</v>
      </c>
      <c r="G974" s="7" t="s">
        <v>420</v>
      </c>
      <c r="H974" s="7" t="s">
        <v>452</v>
      </c>
      <c r="I974" s="7">
        <v>400</v>
      </c>
      <c r="J974" s="5" t="s">
        <v>4234</v>
      </c>
      <c r="K974" s="76" t="s">
        <v>1471</v>
      </c>
      <c r="L974" s="8">
        <v>4065418381369</v>
      </c>
      <c r="M974" s="7" t="s">
        <v>170</v>
      </c>
      <c r="N974" s="7" t="s">
        <v>44</v>
      </c>
      <c r="O974" s="7" t="s">
        <v>444</v>
      </c>
      <c r="P974" s="7">
        <v>10</v>
      </c>
      <c r="Q974" s="9">
        <v>1</v>
      </c>
      <c r="R974" s="8" t="s">
        <v>424</v>
      </c>
      <c r="S974" s="7" t="s">
        <v>35</v>
      </c>
      <c r="T974" s="85">
        <v>110</v>
      </c>
      <c r="U974" s="73">
        <f t="shared" si="39"/>
        <v>110</v>
      </c>
      <c r="V974" s="85">
        <v>220</v>
      </c>
      <c r="W974" s="85">
        <f t="shared" si="40"/>
        <v>220</v>
      </c>
      <c r="X974" s="84"/>
      <c r="Y974" s="87"/>
      <c r="Z974" s="4"/>
      <c r="AA974" s="5"/>
    </row>
    <row r="975" spans="1:27" ht="90" customHeight="1">
      <c r="A975" s="75"/>
      <c r="B975" s="5" t="s">
        <v>433</v>
      </c>
      <c r="C975" s="7" t="s">
        <v>3939</v>
      </c>
      <c r="D975" s="7" t="s">
        <v>434</v>
      </c>
      <c r="E975" s="7" t="s">
        <v>3495</v>
      </c>
      <c r="F975" s="7" t="s">
        <v>463</v>
      </c>
      <c r="G975" s="7" t="s">
        <v>420</v>
      </c>
      <c r="H975" s="7" t="s">
        <v>452</v>
      </c>
      <c r="I975" s="7">
        <v>400</v>
      </c>
      <c r="J975" s="5" t="s">
        <v>4234</v>
      </c>
      <c r="K975" s="76" t="s">
        <v>1472</v>
      </c>
      <c r="L975" s="8">
        <v>4065418381345</v>
      </c>
      <c r="M975" s="7" t="s">
        <v>170</v>
      </c>
      <c r="N975" s="7" t="s">
        <v>44</v>
      </c>
      <c r="O975" s="7" t="s">
        <v>444</v>
      </c>
      <c r="P975" s="7" t="s">
        <v>582</v>
      </c>
      <c r="Q975" s="9">
        <v>1</v>
      </c>
      <c r="R975" s="8" t="s">
        <v>424</v>
      </c>
      <c r="S975" s="7" t="s">
        <v>35</v>
      </c>
      <c r="T975" s="85">
        <v>110</v>
      </c>
      <c r="U975" s="73">
        <f t="shared" si="39"/>
        <v>110</v>
      </c>
      <c r="V975" s="85">
        <v>220</v>
      </c>
      <c r="W975" s="85">
        <f t="shared" si="40"/>
        <v>220</v>
      </c>
      <c r="X975" s="84"/>
      <c r="Y975" s="87"/>
      <c r="Z975" s="4"/>
      <c r="AA975" s="5"/>
    </row>
    <row r="976" spans="1:27" ht="90" customHeight="1">
      <c r="A976" s="75"/>
      <c r="B976" s="5" t="s">
        <v>433</v>
      </c>
      <c r="C976" s="7" t="s">
        <v>3939</v>
      </c>
      <c r="D976" s="7" t="s">
        <v>434</v>
      </c>
      <c r="E976" s="7" t="s">
        <v>3495</v>
      </c>
      <c r="F976" s="7" t="s">
        <v>463</v>
      </c>
      <c r="G976" s="7" t="s">
        <v>420</v>
      </c>
      <c r="H976" s="7" t="s">
        <v>452</v>
      </c>
      <c r="I976" s="7">
        <v>400</v>
      </c>
      <c r="J976" s="5" t="s">
        <v>4234</v>
      </c>
      <c r="K976" s="76" t="s">
        <v>1473</v>
      </c>
      <c r="L976" s="8">
        <v>4065418381383</v>
      </c>
      <c r="M976" s="7" t="s">
        <v>170</v>
      </c>
      <c r="N976" s="7" t="s">
        <v>44</v>
      </c>
      <c r="O976" s="7" t="s">
        <v>444</v>
      </c>
      <c r="P976" s="7">
        <v>11</v>
      </c>
      <c r="Q976" s="9">
        <v>2</v>
      </c>
      <c r="R976" s="8" t="s">
        <v>424</v>
      </c>
      <c r="S976" s="7" t="s">
        <v>35</v>
      </c>
      <c r="T976" s="85">
        <v>110</v>
      </c>
      <c r="U976" s="73">
        <f t="shared" si="39"/>
        <v>220</v>
      </c>
      <c r="V976" s="85">
        <v>220</v>
      </c>
      <c r="W976" s="85">
        <f t="shared" si="40"/>
        <v>440</v>
      </c>
      <c r="X976" s="84"/>
      <c r="Y976" s="87"/>
      <c r="Z976" s="4"/>
      <c r="AA976" s="5"/>
    </row>
    <row r="977" spans="1:27" ht="90" customHeight="1">
      <c r="A977" s="75"/>
      <c r="B977" s="5" t="s">
        <v>433</v>
      </c>
      <c r="C977" s="7" t="s">
        <v>3939</v>
      </c>
      <c r="D977" s="7" t="s">
        <v>434</v>
      </c>
      <c r="E977" s="7" t="s">
        <v>3495</v>
      </c>
      <c r="F977" s="7" t="s">
        <v>463</v>
      </c>
      <c r="G977" s="7" t="s">
        <v>420</v>
      </c>
      <c r="H977" s="7" t="s">
        <v>452</v>
      </c>
      <c r="I977" s="7">
        <v>400</v>
      </c>
      <c r="J977" s="5" t="s">
        <v>4234</v>
      </c>
      <c r="K977" s="76" t="s">
        <v>1474</v>
      </c>
      <c r="L977" s="8">
        <v>4065418381505</v>
      </c>
      <c r="M977" s="7" t="s">
        <v>170</v>
      </c>
      <c r="N977" s="7" t="s">
        <v>44</v>
      </c>
      <c r="O977" s="7" t="s">
        <v>444</v>
      </c>
      <c r="P977" s="7" t="s">
        <v>585</v>
      </c>
      <c r="Q977" s="9">
        <v>1</v>
      </c>
      <c r="R977" s="8" t="s">
        <v>424</v>
      </c>
      <c r="S977" s="7" t="s">
        <v>35</v>
      </c>
      <c r="T977" s="85">
        <v>110</v>
      </c>
      <c r="U977" s="73">
        <f t="shared" si="39"/>
        <v>110</v>
      </c>
      <c r="V977" s="85">
        <v>220</v>
      </c>
      <c r="W977" s="85">
        <f t="shared" si="40"/>
        <v>220</v>
      </c>
      <c r="X977" s="84"/>
      <c r="Y977" s="87"/>
      <c r="Z977" s="4"/>
      <c r="AA977" s="5"/>
    </row>
    <row r="978" spans="1:27" ht="90" customHeight="1">
      <c r="A978" s="75"/>
      <c r="B978" s="5" t="s">
        <v>433</v>
      </c>
      <c r="C978" s="7" t="s">
        <v>3939</v>
      </c>
      <c r="D978" s="7" t="s">
        <v>434</v>
      </c>
      <c r="E978" s="7" t="s">
        <v>3495</v>
      </c>
      <c r="F978" s="7" t="s">
        <v>463</v>
      </c>
      <c r="G978" s="7" t="s">
        <v>420</v>
      </c>
      <c r="H978" s="7" t="s">
        <v>452</v>
      </c>
      <c r="I978" s="7">
        <v>400</v>
      </c>
      <c r="J978" s="5" t="s">
        <v>4234</v>
      </c>
      <c r="K978" s="76" t="s">
        <v>1475</v>
      </c>
      <c r="L978" s="8">
        <v>4065418381376</v>
      </c>
      <c r="M978" s="7" t="s">
        <v>170</v>
      </c>
      <c r="N978" s="7" t="s">
        <v>44</v>
      </c>
      <c r="O978" s="7" t="s">
        <v>444</v>
      </c>
      <c r="P978" s="7" t="s">
        <v>586</v>
      </c>
      <c r="Q978" s="9">
        <v>1</v>
      </c>
      <c r="R978" s="8" t="s">
        <v>424</v>
      </c>
      <c r="S978" s="7" t="s">
        <v>35</v>
      </c>
      <c r="T978" s="85">
        <v>110</v>
      </c>
      <c r="U978" s="73">
        <f t="shared" si="39"/>
        <v>110</v>
      </c>
      <c r="V978" s="85">
        <v>220</v>
      </c>
      <c r="W978" s="85">
        <f t="shared" si="40"/>
        <v>220</v>
      </c>
      <c r="X978" s="84"/>
      <c r="Y978" s="87"/>
      <c r="Z978" s="4"/>
      <c r="AA978" s="5"/>
    </row>
    <row r="979" spans="1:27" ht="90" customHeight="1">
      <c r="A979" s="75"/>
      <c r="B979" s="5" t="s">
        <v>433</v>
      </c>
      <c r="C979" s="7" t="s">
        <v>3939</v>
      </c>
      <c r="D979" s="7" t="s">
        <v>434</v>
      </c>
      <c r="E979" s="7" t="s">
        <v>3495</v>
      </c>
      <c r="F979" s="7" t="s">
        <v>463</v>
      </c>
      <c r="G979" s="7" t="s">
        <v>420</v>
      </c>
      <c r="H979" s="7" t="s">
        <v>452</v>
      </c>
      <c r="I979" s="7">
        <v>400</v>
      </c>
      <c r="J979" s="5" t="s">
        <v>4234</v>
      </c>
      <c r="K979" s="76" t="s">
        <v>1466</v>
      </c>
      <c r="L979" s="8">
        <v>4065418385152</v>
      </c>
      <c r="M979" s="7" t="s">
        <v>170</v>
      </c>
      <c r="N979" s="7" t="s">
        <v>44</v>
      </c>
      <c r="O979" s="7" t="s">
        <v>444</v>
      </c>
      <c r="P979" s="7" t="s">
        <v>579</v>
      </c>
      <c r="Q979" s="9">
        <v>1</v>
      </c>
      <c r="R979" s="8" t="s">
        <v>424</v>
      </c>
      <c r="S979" s="7" t="s">
        <v>35</v>
      </c>
      <c r="T979" s="85">
        <v>110</v>
      </c>
      <c r="U979" s="73">
        <f t="shared" si="39"/>
        <v>110</v>
      </c>
      <c r="V979" s="85">
        <v>220</v>
      </c>
      <c r="W979" s="85">
        <f t="shared" si="40"/>
        <v>220</v>
      </c>
      <c r="X979" s="84"/>
      <c r="Y979" s="87"/>
      <c r="Z979" s="4"/>
      <c r="AA979" s="5"/>
    </row>
    <row r="980" spans="1:27" ht="90" customHeight="1">
      <c r="A980" s="75"/>
      <c r="B980" s="5" t="s">
        <v>433</v>
      </c>
      <c r="C980" s="7" t="s">
        <v>3939</v>
      </c>
      <c r="D980" s="7" t="s">
        <v>434</v>
      </c>
      <c r="E980" s="7" t="s">
        <v>3495</v>
      </c>
      <c r="F980" s="7" t="s">
        <v>463</v>
      </c>
      <c r="G980" s="7" t="s">
        <v>420</v>
      </c>
      <c r="H980" s="7" t="s">
        <v>452</v>
      </c>
      <c r="I980" s="7">
        <v>400</v>
      </c>
      <c r="J980" s="5" t="s">
        <v>4234</v>
      </c>
      <c r="K980" s="76" t="s">
        <v>1467</v>
      </c>
      <c r="L980" s="8">
        <v>4065418381499</v>
      </c>
      <c r="M980" s="7" t="s">
        <v>170</v>
      </c>
      <c r="N980" s="7" t="s">
        <v>44</v>
      </c>
      <c r="O980" s="7" t="s">
        <v>444</v>
      </c>
      <c r="P980" s="7">
        <v>8</v>
      </c>
      <c r="Q980" s="9">
        <v>1</v>
      </c>
      <c r="R980" s="8" t="s">
        <v>424</v>
      </c>
      <c r="S980" s="7" t="s">
        <v>35</v>
      </c>
      <c r="T980" s="85">
        <v>110</v>
      </c>
      <c r="U980" s="73">
        <f t="shared" si="39"/>
        <v>110</v>
      </c>
      <c r="V980" s="85">
        <v>220</v>
      </c>
      <c r="W980" s="85">
        <f t="shared" si="40"/>
        <v>220</v>
      </c>
      <c r="X980" s="84"/>
      <c r="Y980" s="87"/>
      <c r="Z980" s="4"/>
      <c r="AA980" s="5"/>
    </row>
    <row r="981" spans="1:27" ht="90" customHeight="1">
      <c r="A981" s="75"/>
      <c r="B981" s="5" t="s">
        <v>433</v>
      </c>
      <c r="C981" s="7" t="s">
        <v>3939</v>
      </c>
      <c r="D981" s="7" t="s">
        <v>434</v>
      </c>
      <c r="E981" s="7" t="s">
        <v>3495</v>
      </c>
      <c r="F981" s="7" t="s">
        <v>463</v>
      </c>
      <c r="G981" s="7" t="s">
        <v>420</v>
      </c>
      <c r="H981" s="7" t="s">
        <v>452</v>
      </c>
      <c r="I981" s="7">
        <v>400</v>
      </c>
      <c r="J981" s="5" t="s">
        <v>4234</v>
      </c>
      <c r="K981" s="76" t="s">
        <v>1468</v>
      </c>
      <c r="L981" s="8">
        <v>4065418385145</v>
      </c>
      <c r="M981" s="7" t="s">
        <v>170</v>
      </c>
      <c r="N981" s="7" t="s">
        <v>44</v>
      </c>
      <c r="O981" s="7" t="s">
        <v>444</v>
      </c>
      <c r="P981" s="7" t="s">
        <v>580</v>
      </c>
      <c r="Q981" s="9">
        <v>3</v>
      </c>
      <c r="R981" s="8" t="s">
        <v>424</v>
      </c>
      <c r="S981" s="7" t="s">
        <v>35</v>
      </c>
      <c r="T981" s="85">
        <v>110</v>
      </c>
      <c r="U981" s="73">
        <f t="shared" si="39"/>
        <v>330</v>
      </c>
      <c r="V981" s="85">
        <v>220</v>
      </c>
      <c r="W981" s="85">
        <f t="shared" si="40"/>
        <v>660</v>
      </c>
      <c r="X981" s="84"/>
      <c r="Y981" s="87"/>
      <c r="Z981" s="4"/>
      <c r="AA981" s="5"/>
    </row>
    <row r="982" spans="1:27" ht="90" customHeight="1">
      <c r="A982" s="75"/>
      <c r="B982" s="5" t="s">
        <v>433</v>
      </c>
      <c r="C982" s="7" t="s">
        <v>3939</v>
      </c>
      <c r="D982" s="7" t="s">
        <v>434</v>
      </c>
      <c r="E982" s="7" t="s">
        <v>3495</v>
      </c>
      <c r="F982" s="7" t="s">
        <v>463</v>
      </c>
      <c r="G982" s="7" t="s">
        <v>420</v>
      </c>
      <c r="H982" s="7" t="s">
        <v>452</v>
      </c>
      <c r="I982" s="7">
        <v>400</v>
      </c>
      <c r="J982" s="5" t="s">
        <v>4234</v>
      </c>
      <c r="K982" s="76" t="s">
        <v>1469</v>
      </c>
      <c r="L982" s="8">
        <v>4065418381406</v>
      </c>
      <c r="M982" s="7" t="s">
        <v>170</v>
      </c>
      <c r="N982" s="7" t="s">
        <v>44</v>
      </c>
      <c r="O982" s="7" t="s">
        <v>444</v>
      </c>
      <c r="P982" s="7">
        <v>9</v>
      </c>
      <c r="Q982" s="9">
        <v>3</v>
      </c>
      <c r="R982" s="8" t="s">
        <v>424</v>
      </c>
      <c r="S982" s="7" t="s">
        <v>35</v>
      </c>
      <c r="T982" s="85">
        <v>110</v>
      </c>
      <c r="U982" s="73">
        <f t="shared" si="39"/>
        <v>330</v>
      </c>
      <c r="V982" s="85">
        <v>220</v>
      </c>
      <c r="W982" s="85">
        <f t="shared" si="40"/>
        <v>660</v>
      </c>
      <c r="X982" s="84"/>
      <c r="Y982" s="87"/>
      <c r="Z982" s="4"/>
      <c r="AA982" s="5"/>
    </row>
    <row r="983" spans="1:27" ht="90" customHeight="1">
      <c r="A983" s="75"/>
      <c r="B983" s="5" t="s">
        <v>433</v>
      </c>
      <c r="C983" s="7" t="s">
        <v>3939</v>
      </c>
      <c r="D983" s="7" t="s">
        <v>434</v>
      </c>
      <c r="E983" s="7" t="s">
        <v>3495</v>
      </c>
      <c r="F983" s="7" t="s">
        <v>463</v>
      </c>
      <c r="G983" s="7" t="s">
        <v>420</v>
      </c>
      <c r="H983" s="7" t="s">
        <v>452</v>
      </c>
      <c r="I983" s="7">
        <v>400</v>
      </c>
      <c r="J983" s="5" t="s">
        <v>4234</v>
      </c>
      <c r="K983" s="76" t="s">
        <v>1470</v>
      </c>
      <c r="L983" s="8">
        <v>4065418381475</v>
      </c>
      <c r="M983" s="7" t="s">
        <v>170</v>
      </c>
      <c r="N983" s="7" t="s">
        <v>44</v>
      </c>
      <c r="O983" s="7" t="s">
        <v>444</v>
      </c>
      <c r="P983" s="7" t="s">
        <v>581</v>
      </c>
      <c r="Q983" s="9">
        <v>2</v>
      </c>
      <c r="R983" s="8" t="s">
        <v>424</v>
      </c>
      <c r="S983" s="7" t="s">
        <v>35</v>
      </c>
      <c r="T983" s="85">
        <v>110</v>
      </c>
      <c r="U983" s="73">
        <f t="shared" si="39"/>
        <v>220</v>
      </c>
      <c r="V983" s="85">
        <v>220</v>
      </c>
      <c r="W983" s="85">
        <f t="shared" si="40"/>
        <v>440</v>
      </c>
      <c r="X983" s="84"/>
      <c r="Y983" s="87"/>
      <c r="Z983" s="4"/>
      <c r="AA983" s="5"/>
    </row>
    <row r="984" spans="1:27" ht="90" customHeight="1">
      <c r="A984" s="75"/>
      <c r="B984" s="5" t="s">
        <v>433</v>
      </c>
      <c r="C984" s="7" t="s">
        <v>3939</v>
      </c>
      <c r="D984" s="7" t="s">
        <v>434</v>
      </c>
      <c r="E984" s="7" t="s">
        <v>3495</v>
      </c>
      <c r="F984" s="7" t="s">
        <v>463</v>
      </c>
      <c r="G984" s="7" t="s">
        <v>420</v>
      </c>
      <c r="H984" s="7" t="s">
        <v>454</v>
      </c>
      <c r="I984" s="7">
        <v>400</v>
      </c>
      <c r="J984" s="5" t="s">
        <v>4235</v>
      </c>
      <c r="K984" s="76" t="s">
        <v>2437</v>
      </c>
      <c r="L984" s="8">
        <v>4065418873369</v>
      </c>
      <c r="M984" s="7" t="s">
        <v>318</v>
      </c>
      <c r="N984" s="7" t="s">
        <v>116</v>
      </c>
      <c r="O984" s="7" t="s">
        <v>445</v>
      </c>
      <c r="P984" s="7" t="s">
        <v>582</v>
      </c>
      <c r="Q984" s="9">
        <v>1</v>
      </c>
      <c r="R984" s="8" t="s">
        <v>425</v>
      </c>
      <c r="S984" s="7" t="s">
        <v>36</v>
      </c>
      <c r="T984" s="85">
        <v>55</v>
      </c>
      <c r="U984" s="73">
        <f t="shared" si="39"/>
        <v>55</v>
      </c>
      <c r="V984" s="85">
        <v>110</v>
      </c>
      <c r="W984" s="85">
        <f t="shared" si="40"/>
        <v>110</v>
      </c>
      <c r="X984" s="84"/>
      <c r="Y984" s="87"/>
      <c r="Z984" s="4"/>
      <c r="AA984" s="5"/>
    </row>
    <row r="985" spans="1:27" ht="90" customHeight="1">
      <c r="A985" s="75"/>
      <c r="B985" s="5" t="s">
        <v>433</v>
      </c>
      <c r="C985" s="7" t="s">
        <v>3939</v>
      </c>
      <c r="D985" s="7" t="s">
        <v>434</v>
      </c>
      <c r="E985" s="7" t="s">
        <v>3495</v>
      </c>
      <c r="F985" s="7" t="s">
        <v>463</v>
      </c>
      <c r="G985" s="7" t="s">
        <v>420</v>
      </c>
      <c r="H985" s="7" t="s">
        <v>454</v>
      </c>
      <c r="I985" s="7">
        <v>400</v>
      </c>
      <c r="J985" s="5" t="s">
        <v>4235</v>
      </c>
      <c r="K985" s="76" t="s">
        <v>2438</v>
      </c>
      <c r="L985" s="8">
        <v>4065418873307</v>
      </c>
      <c r="M985" s="7" t="s">
        <v>318</v>
      </c>
      <c r="N985" s="7" t="s">
        <v>116</v>
      </c>
      <c r="O985" s="7" t="s">
        <v>445</v>
      </c>
      <c r="P985" s="7">
        <v>11</v>
      </c>
      <c r="Q985" s="9">
        <v>1</v>
      </c>
      <c r="R985" s="8" t="s">
        <v>425</v>
      </c>
      <c r="S985" s="7" t="s">
        <v>36</v>
      </c>
      <c r="T985" s="85">
        <v>55</v>
      </c>
      <c r="U985" s="73">
        <f t="shared" si="39"/>
        <v>55</v>
      </c>
      <c r="V985" s="85">
        <v>110</v>
      </c>
      <c r="W985" s="85">
        <f t="shared" si="40"/>
        <v>110</v>
      </c>
      <c r="X985" s="84"/>
      <c r="Y985" s="87"/>
      <c r="Z985" s="4"/>
      <c r="AA985" s="5"/>
    </row>
    <row r="986" spans="1:27" ht="90" customHeight="1">
      <c r="A986" s="75"/>
      <c r="B986" s="5" t="s">
        <v>433</v>
      </c>
      <c r="C986" s="7" t="s">
        <v>3939</v>
      </c>
      <c r="D986" s="7" t="s">
        <v>434</v>
      </c>
      <c r="E986" s="7" t="s">
        <v>3495</v>
      </c>
      <c r="F986" s="7" t="s">
        <v>463</v>
      </c>
      <c r="G986" s="7" t="s">
        <v>420</v>
      </c>
      <c r="H986" s="7" t="s">
        <v>454</v>
      </c>
      <c r="I986" s="7">
        <v>400</v>
      </c>
      <c r="J986" s="5" t="s">
        <v>4235</v>
      </c>
      <c r="K986" s="76" t="s">
        <v>2431</v>
      </c>
      <c r="L986" s="8">
        <v>4065418873260</v>
      </c>
      <c r="M986" s="7" t="s">
        <v>318</v>
      </c>
      <c r="N986" s="7" t="s">
        <v>116</v>
      </c>
      <c r="O986" s="7" t="s">
        <v>445</v>
      </c>
      <c r="P986" s="7">
        <v>7</v>
      </c>
      <c r="Q986" s="9">
        <v>1</v>
      </c>
      <c r="R986" s="8" t="s">
        <v>425</v>
      </c>
      <c r="S986" s="7" t="s">
        <v>36</v>
      </c>
      <c r="T986" s="85">
        <v>55</v>
      </c>
      <c r="U986" s="73">
        <f t="shared" si="39"/>
        <v>55</v>
      </c>
      <c r="V986" s="85">
        <v>110</v>
      </c>
      <c r="W986" s="85">
        <f t="shared" si="40"/>
        <v>110</v>
      </c>
      <c r="X986" s="84"/>
      <c r="Y986" s="87"/>
      <c r="Z986" s="4"/>
      <c r="AA986" s="5"/>
    </row>
    <row r="987" spans="1:27" ht="90" customHeight="1">
      <c r="A987" s="75"/>
      <c r="B987" s="5" t="s">
        <v>433</v>
      </c>
      <c r="C987" s="7" t="s">
        <v>3939</v>
      </c>
      <c r="D987" s="7" t="s">
        <v>434</v>
      </c>
      <c r="E987" s="7" t="s">
        <v>3495</v>
      </c>
      <c r="F987" s="7" t="s">
        <v>463</v>
      </c>
      <c r="G987" s="7" t="s">
        <v>420</v>
      </c>
      <c r="H987" s="7" t="s">
        <v>454</v>
      </c>
      <c r="I987" s="7">
        <v>400</v>
      </c>
      <c r="J987" s="5" t="s">
        <v>4235</v>
      </c>
      <c r="K987" s="76" t="s">
        <v>2432</v>
      </c>
      <c r="L987" s="8">
        <v>4065418873376</v>
      </c>
      <c r="M987" s="7" t="s">
        <v>318</v>
      </c>
      <c r="N987" s="7" t="s">
        <v>116</v>
      </c>
      <c r="O987" s="7" t="s">
        <v>445</v>
      </c>
      <c r="P987" s="7" t="s">
        <v>579</v>
      </c>
      <c r="Q987" s="9">
        <v>1</v>
      </c>
      <c r="R987" s="8" t="s">
        <v>425</v>
      </c>
      <c r="S987" s="7" t="s">
        <v>36</v>
      </c>
      <c r="T987" s="85">
        <v>55</v>
      </c>
      <c r="U987" s="73">
        <f t="shared" si="39"/>
        <v>55</v>
      </c>
      <c r="V987" s="85">
        <v>110</v>
      </c>
      <c r="W987" s="85">
        <f t="shared" si="40"/>
        <v>110</v>
      </c>
      <c r="X987" s="84"/>
      <c r="Y987" s="87"/>
      <c r="Z987" s="4"/>
      <c r="AA987" s="5"/>
    </row>
    <row r="988" spans="1:27" ht="90" customHeight="1">
      <c r="A988" s="75"/>
      <c r="B988" s="5" t="s">
        <v>433</v>
      </c>
      <c r="C988" s="7" t="s">
        <v>3939</v>
      </c>
      <c r="D988" s="7" t="s">
        <v>434</v>
      </c>
      <c r="E988" s="7" t="s">
        <v>3495</v>
      </c>
      <c r="F988" s="7" t="s">
        <v>463</v>
      </c>
      <c r="G988" s="7" t="s">
        <v>420</v>
      </c>
      <c r="H988" s="7" t="s">
        <v>454</v>
      </c>
      <c r="I988" s="7">
        <v>400</v>
      </c>
      <c r="J988" s="5" t="s">
        <v>4235</v>
      </c>
      <c r="K988" s="76" t="s">
        <v>2433</v>
      </c>
      <c r="L988" s="8">
        <v>4065418873383</v>
      </c>
      <c r="M988" s="7" t="s">
        <v>318</v>
      </c>
      <c r="N988" s="7" t="s">
        <v>116</v>
      </c>
      <c r="O988" s="7" t="s">
        <v>445</v>
      </c>
      <c r="P988" s="7">
        <v>8</v>
      </c>
      <c r="Q988" s="9">
        <v>1</v>
      </c>
      <c r="R988" s="8" t="s">
        <v>425</v>
      </c>
      <c r="S988" s="7" t="s">
        <v>36</v>
      </c>
      <c r="T988" s="85">
        <v>55</v>
      </c>
      <c r="U988" s="73">
        <f t="shared" si="39"/>
        <v>55</v>
      </c>
      <c r="V988" s="85">
        <v>110</v>
      </c>
      <c r="W988" s="85">
        <f t="shared" si="40"/>
        <v>110</v>
      </c>
      <c r="X988" s="84"/>
      <c r="Y988" s="87"/>
      <c r="Z988" s="4"/>
      <c r="AA988" s="5"/>
    </row>
    <row r="989" spans="1:27" ht="90" customHeight="1">
      <c r="A989" s="75"/>
      <c r="B989" s="5" t="s">
        <v>433</v>
      </c>
      <c r="C989" s="7" t="s">
        <v>3939</v>
      </c>
      <c r="D989" s="7" t="s">
        <v>434</v>
      </c>
      <c r="E989" s="7" t="s">
        <v>3495</v>
      </c>
      <c r="F989" s="7" t="s">
        <v>463</v>
      </c>
      <c r="G989" s="7" t="s">
        <v>420</v>
      </c>
      <c r="H989" s="7" t="s">
        <v>454</v>
      </c>
      <c r="I989" s="7">
        <v>400</v>
      </c>
      <c r="J989" s="5" t="s">
        <v>4235</v>
      </c>
      <c r="K989" s="76" t="s">
        <v>2434</v>
      </c>
      <c r="L989" s="8">
        <v>4065418873482</v>
      </c>
      <c r="M989" s="7" t="s">
        <v>318</v>
      </c>
      <c r="N989" s="7" t="s">
        <v>116</v>
      </c>
      <c r="O989" s="7" t="s">
        <v>445</v>
      </c>
      <c r="P989" s="7" t="s">
        <v>580</v>
      </c>
      <c r="Q989" s="9">
        <v>1</v>
      </c>
      <c r="R989" s="8" t="s">
        <v>425</v>
      </c>
      <c r="S989" s="7" t="s">
        <v>36</v>
      </c>
      <c r="T989" s="85">
        <v>55</v>
      </c>
      <c r="U989" s="73">
        <f t="shared" si="39"/>
        <v>55</v>
      </c>
      <c r="V989" s="85">
        <v>110</v>
      </c>
      <c r="W989" s="85">
        <f t="shared" si="40"/>
        <v>110</v>
      </c>
      <c r="X989" s="84"/>
      <c r="Y989" s="87"/>
      <c r="Z989" s="4"/>
      <c r="AA989" s="5"/>
    </row>
    <row r="990" spans="1:27" ht="90" customHeight="1">
      <c r="A990" s="75"/>
      <c r="B990" s="5" t="s">
        <v>433</v>
      </c>
      <c r="C990" s="7" t="s">
        <v>3939</v>
      </c>
      <c r="D990" s="7" t="s">
        <v>434</v>
      </c>
      <c r="E990" s="7" t="s">
        <v>3495</v>
      </c>
      <c r="F990" s="7" t="s">
        <v>463</v>
      </c>
      <c r="G990" s="7" t="s">
        <v>420</v>
      </c>
      <c r="H990" s="7" t="s">
        <v>454</v>
      </c>
      <c r="I990" s="7">
        <v>400</v>
      </c>
      <c r="J990" s="5" t="s">
        <v>4235</v>
      </c>
      <c r="K990" s="76" t="s">
        <v>2435</v>
      </c>
      <c r="L990" s="8">
        <v>4065418873468</v>
      </c>
      <c r="M990" s="7" t="s">
        <v>318</v>
      </c>
      <c r="N990" s="7" t="s">
        <v>116</v>
      </c>
      <c r="O990" s="7" t="s">
        <v>445</v>
      </c>
      <c r="P990" s="7">
        <v>9</v>
      </c>
      <c r="Q990" s="9">
        <v>2</v>
      </c>
      <c r="R990" s="8" t="s">
        <v>425</v>
      </c>
      <c r="S990" s="7" t="s">
        <v>36</v>
      </c>
      <c r="T990" s="85">
        <v>55</v>
      </c>
      <c r="U990" s="73">
        <f t="shared" si="39"/>
        <v>110</v>
      </c>
      <c r="V990" s="85">
        <v>110</v>
      </c>
      <c r="W990" s="85">
        <f t="shared" si="40"/>
        <v>220</v>
      </c>
      <c r="X990" s="84"/>
      <c r="Y990" s="87"/>
      <c r="Z990" s="4"/>
      <c r="AA990" s="5"/>
    </row>
    <row r="991" spans="1:27" ht="90" customHeight="1">
      <c r="A991" s="75"/>
      <c r="B991" s="5" t="s">
        <v>433</v>
      </c>
      <c r="C991" s="7" t="s">
        <v>3939</v>
      </c>
      <c r="D991" s="7" t="s">
        <v>434</v>
      </c>
      <c r="E991" s="7" t="s">
        <v>3495</v>
      </c>
      <c r="F991" s="7" t="s">
        <v>463</v>
      </c>
      <c r="G991" s="7" t="s">
        <v>420</v>
      </c>
      <c r="H991" s="7" t="s">
        <v>454</v>
      </c>
      <c r="I991" s="7">
        <v>400</v>
      </c>
      <c r="J991" s="5" t="s">
        <v>4235</v>
      </c>
      <c r="K991" s="76" t="s">
        <v>2436</v>
      </c>
      <c r="L991" s="8">
        <v>4065418873291</v>
      </c>
      <c r="M991" s="7" t="s">
        <v>318</v>
      </c>
      <c r="N991" s="7" t="s">
        <v>116</v>
      </c>
      <c r="O991" s="7" t="s">
        <v>445</v>
      </c>
      <c r="P991" s="7" t="s">
        <v>581</v>
      </c>
      <c r="Q991" s="9">
        <v>1</v>
      </c>
      <c r="R991" s="8" t="s">
        <v>425</v>
      </c>
      <c r="S991" s="7" t="s">
        <v>36</v>
      </c>
      <c r="T991" s="85">
        <v>55</v>
      </c>
      <c r="U991" s="73">
        <f t="shared" si="39"/>
        <v>55</v>
      </c>
      <c r="V991" s="85">
        <v>110</v>
      </c>
      <c r="W991" s="85">
        <f t="shared" si="40"/>
        <v>110</v>
      </c>
      <c r="X991" s="84"/>
      <c r="Y991" s="87"/>
      <c r="Z991" s="4"/>
      <c r="AA991" s="5"/>
    </row>
    <row r="992" spans="1:27" ht="90" customHeight="1">
      <c r="A992" s="75"/>
      <c r="B992" s="5" t="s">
        <v>433</v>
      </c>
      <c r="C992" s="7" t="s">
        <v>3939</v>
      </c>
      <c r="D992" s="78" t="s">
        <v>434</v>
      </c>
      <c r="E992" s="7" t="s">
        <v>3495</v>
      </c>
      <c r="F992" s="7" t="s">
        <v>462</v>
      </c>
      <c r="G992" s="76" t="s">
        <v>3504</v>
      </c>
      <c r="H992" s="78" t="s">
        <v>452</v>
      </c>
      <c r="I992" s="5">
        <v>400</v>
      </c>
      <c r="J992" s="5" t="s">
        <v>4236</v>
      </c>
      <c r="K992" s="76" t="s">
        <v>3588</v>
      </c>
      <c r="L992" s="8">
        <v>4065426729368</v>
      </c>
      <c r="M992" s="78" t="s">
        <v>257</v>
      </c>
      <c r="N992" s="78" t="s">
        <v>46</v>
      </c>
      <c r="O992" s="5" t="s">
        <v>473</v>
      </c>
      <c r="P992" s="78" t="s">
        <v>582</v>
      </c>
      <c r="Q992" s="4">
        <v>1</v>
      </c>
      <c r="R992" s="78" t="s">
        <v>424</v>
      </c>
      <c r="S992" s="78" t="s">
        <v>3506</v>
      </c>
      <c r="T992" s="85">
        <v>115</v>
      </c>
      <c r="U992" s="73">
        <f t="shared" si="39"/>
        <v>115</v>
      </c>
      <c r="V992" s="85">
        <v>230</v>
      </c>
      <c r="W992" s="85">
        <f t="shared" si="40"/>
        <v>230</v>
      </c>
      <c r="X992" s="86"/>
      <c r="Y992" s="87"/>
      <c r="Z992" s="75"/>
      <c r="AA992" s="75"/>
    </row>
    <row r="993" spans="1:27" ht="90" customHeight="1">
      <c r="A993" s="75"/>
      <c r="B993" s="5" t="s">
        <v>433</v>
      </c>
      <c r="C993" s="7" t="s">
        <v>3939</v>
      </c>
      <c r="D993" s="78" t="s">
        <v>434</v>
      </c>
      <c r="E993" s="7" t="s">
        <v>3495</v>
      </c>
      <c r="F993" s="7" t="s">
        <v>462</v>
      </c>
      <c r="G993" s="76" t="s">
        <v>3504</v>
      </c>
      <c r="H993" s="78" t="s">
        <v>452</v>
      </c>
      <c r="I993" s="5">
        <v>400</v>
      </c>
      <c r="J993" s="5" t="s">
        <v>4236</v>
      </c>
      <c r="K993" s="76" t="s">
        <v>3589</v>
      </c>
      <c r="L993" s="8">
        <v>4065426725643</v>
      </c>
      <c r="M993" s="78" t="s">
        <v>257</v>
      </c>
      <c r="N993" s="78" t="s">
        <v>46</v>
      </c>
      <c r="O993" s="5" t="s">
        <v>473</v>
      </c>
      <c r="P993" s="78" t="s">
        <v>3532</v>
      </c>
      <c r="Q993" s="4">
        <v>2</v>
      </c>
      <c r="R993" s="78" t="s">
        <v>424</v>
      </c>
      <c r="S993" s="78" t="s">
        <v>3506</v>
      </c>
      <c r="T993" s="85">
        <v>115</v>
      </c>
      <c r="U993" s="73">
        <f t="shared" si="39"/>
        <v>230</v>
      </c>
      <c r="V993" s="85">
        <v>230</v>
      </c>
      <c r="W993" s="85">
        <f t="shared" si="40"/>
        <v>460</v>
      </c>
      <c r="X993" s="86"/>
      <c r="Y993" s="87"/>
      <c r="Z993" s="75"/>
      <c r="AA993" s="75"/>
    </row>
    <row r="994" spans="1:27" ht="90" customHeight="1">
      <c r="A994" s="75"/>
      <c r="B994" s="5" t="s">
        <v>433</v>
      </c>
      <c r="C994" s="7" t="s">
        <v>3939</v>
      </c>
      <c r="D994" s="78" t="s">
        <v>434</v>
      </c>
      <c r="E994" s="7" t="s">
        <v>3495</v>
      </c>
      <c r="F994" s="7" t="s">
        <v>462</v>
      </c>
      <c r="G994" s="76" t="s">
        <v>3504</v>
      </c>
      <c r="H994" s="78" t="s">
        <v>452</v>
      </c>
      <c r="I994" s="5">
        <v>400</v>
      </c>
      <c r="J994" s="5" t="s">
        <v>4236</v>
      </c>
      <c r="K994" s="76" t="s">
        <v>3590</v>
      </c>
      <c r="L994" s="8">
        <v>4065426725629</v>
      </c>
      <c r="M994" s="78" t="s">
        <v>257</v>
      </c>
      <c r="N994" s="78" t="s">
        <v>46</v>
      </c>
      <c r="O994" s="5" t="s">
        <v>473</v>
      </c>
      <c r="P994" s="78" t="s">
        <v>584</v>
      </c>
      <c r="Q994" s="4">
        <v>1</v>
      </c>
      <c r="R994" s="78" t="s">
        <v>424</v>
      </c>
      <c r="S994" s="78" t="s">
        <v>3506</v>
      </c>
      <c r="T994" s="85">
        <v>115</v>
      </c>
      <c r="U994" s="73">
        <f t="shared" si="39"/>
        <v>115</v>
      </c>
      <c r="V994" s="85">
        <v>230</v>
      </c>
      <c r="W994" s="85">
        <f t="shared" si="40"/>
        <v>230</v>
      </c>
      <c r="X994" s="86"/>
      <c r="Y994" s="87"/>
      <c r="Z994" s="75"/>
      <c r="AA994" s="75"/>
    </row>
    <row r="995" spans="1:27" ht="90" customHeight="1">
      <c r="A995" s="75"/>
      <c r="B995" s="5" t="s">
        <v>433</v>
      </c>
      <c r="C995" s="7" t="s">
        <v>3939</v>
      </c>
      <c r="D995" s="78" t="s">
        <v>434</v>
      </c>
      <c r="E995" s="7" t="s">
        <v>3495</v>
      </c>
      <c r="F995" s="7" t="s">
        <v>462</v>
      </c>
      <c r="G995" s="76" t="s">
        <v>3504</v>
      </c>
      <c r="H995" s="78" t="s">
        <v>452</v>
      </c>
      <c r="I995" s="5">
        <v>400</v>
      </c>
      <c r="J995" s="5" t="s">
        <v>4236</v>
      </c>
      <c r="K995" s="76" t="s">
        <v>3591</v>
      </c>
      <c r="L995" s="8">
        <v>4065426729276</v>
      </c>
      <c r="M995" s="78" t="s">
        <v>257</v>
      </c>
      <c r="N995" s="78" t="s">
        <v>46</v>
      </c>
      <c r="O995" s="5" t="s">
        <v>473</v>
      </c>
      <c r="P995" s="78" t="s">
        <v>578</v>
      </c>
      <c r="Q995" s="4">
        <v>1</v>
      </c>
      <c r="R995" s="78" t="s">
        <v>424</v>
      </c>
      <c r="S995" s="78" t="s">
        <v>3506</v>
      </c>
      <c r="T995" s="85">
        <v>115</v>
      </c>
      <c r="U995" s="73">
        <f t="shared" si="39"/>
        <v>115</v>
      </c>
      <c r="V995" s="85">
        <v>230</v>
      </c>
      <c r="W995" s="85">
        <f t="shared" si="40"/>
        <v>230</v>
      </c>
      <c r="X995" s="86"/>
      <c r="Y995" s="87"/>
      <c r="Z995" s="75"/>
      <c r="AA995" s="75"/>
    </row>
    <row r="996" spans="1:27" ht="90" customHeight="1">
      <c r="A996" s="75"/>
      <c r="B996" s="5" t="s">
        <v>433</v>
      </c>
      <c r="C996" s="7" t="s">
        <v>3939</v>
      </c>
      <c r="D996" s="7" t="s">
        <v>434</v>
      </c>
      <c r="E996" s="7" t="s">
        <v>3495</v>
      </c>
      <c r="F996" s="7" t="s">
        <v>464</v>
      </c>
      <c r="G996" s="7" t="s">
        <v>418</v>
      </c>
      <c r="H996" s="7" t="s">
        <v>452</v>
      </c>
      <c r="I996" s="7">
        <v>400</v>
      </c>
      <c r="J996" s="5" t="s">
        <v>4237</v>
      </c>
      <c r="K996" s="76" t="s">
        <v>1656</v>
      </c>
      <c r="L996" s="8">
        <v>4065426864953</v>
      </c>
      <c r="M996" s="7" t="s">
        <v>253</v>
      </c>
      <c r="N996" s="7" t="s">
        <v>46</v>
      </c>
      <c r="O996" s="7" t="s">
        <v>448</v>
      </c>
      <c r="P996" s="7" t="s">
        <v>584</v>
      </c>
      <c r="Q996" s="9">
        <v>1</v>
      </c>
      <c r="R996" s="8" t="s">
        <v>424</v>
      </c>
      <c r="S996" s="7" t="s">
        <v>36</v>
      </c>
      <c r="T996" s="85">
        <v>115</v>
      </c>
      <c r="U996" s="73">
        <f t="shared" si="39"/>
        <v>115</v>
      </c>
      <c r="V996" s="85">
        <v>230</v>
      </c>
      <c r="W996" s="85">
        <f t="shared" si="40"/>
        <v>230</v>
      </c>
      <c r="X996" s="84"/>
      <c r="Y996" s="87"/>
      <c r="Z996" s="4"/>
      <c r="AA996" s="5"/>
    </row>
    <row r="997" spans="1:27" ht="90" customHeight="1">
      <c r="A997" s="75"/>
      <c r="B997" s="5" t="s">
        <v>433</v>
      </c>
      <c r="C997" s="7" t="s">
        <v>3939</v>
      </c>
      <c r="D997" s="7" t="s">
        <v>434</v>
      </c>
      <c r="E997" s="7" t="s">
        <v>3495</v>
      </c>
      <c r="F997" s="7" t="s">
        <v>464</v>
      </c>
      <c r="G997" s="7" t="s">
        <v>418</v>
      </c>
      <c r="H997" s="7" t="s">
        <v>452</v>
      </c>
      <c r="I997" s="7">
        <v>400</v>
      </c>
      <c r="J997" s="5" t="s">
        <v>4237</v>
      </c>
      <c r="K997" s="76" t="s">
        <v>1657</v>
      </c>
      <c r="L997" s="8">
        <v>4065426850949</v>
      </c>
      <c r="M997" s="7" t="s">
        <v>253</v>
      </c>
      <c r="N997" s="7" t="s">
        <v>46</v>
      </c>
      <c r="O997" s="7" t="s">
        <v>448</v>
      </c>
      <c r="P997" s="7">
        <v>4</v>
      </c>
      <c r="Q997" s="9">
        <v>1</v>
      </c>
      <c r="R997" s="8" t="s">
        <v>424</v>
      </c>
      <c r="S997" s="7" t="s">
        <v>36</v>
      </c>
      <c r="T997" s="85">
        <v>115</v>
      </c>
      <c r="U997" s="73">
        <f t="shared" si="39"/>
        <v>115</v>
      </c>
      <c r="V997" s="85">
        <v>230</v>
      </c>
      <c r="W997" s="85">
        <f t="shared" si="40"/>
        <v>230</v>
      </c>
      <c r="X997" s="84"/>
      <c r="Y997" s="87"/>
      <c r="Z997" s="4"/>
      <c r="AA997" s="5"/>
    </row>
    <row r="998" spans="1:27" ht="90" customHeight="1">
      <c r="A998" s="75"/>
      <c r="B998" s="5" t="s">
        <v>433</v>
      </c>
      <c r="C998" s="7" t="s">
        <v>3939</v>
      </c>
      <c r="D998" s="7" t="s">
        <v>434</v>
      </c>
      <c r="E998" s="7" t="s">
        <v>3495</v>
      </c>
      <c r="F998" s="7" t="s">
        <v>464</v>
      </c>
      <c r="G998" s="7" t="s">
        <v>418</v>
      </c>
      <c r="H998" s="7" t="s">
        <v>452</v>
      </c>
      <c r="I998" s="7">
        <v>400</v>
      </c>
      <c r="J998" s="5" t="s">
        <v>4237</v>
      </c>
      <c r="K998" s="76" t="s">
        <v>1658</v>
      </c>
      <c r="L998" s="8">
        <v>4065426850963</v>
      </c>
      <c r="M998" s="7" t="s">
        <v>253</v>
      </c>
      <c r="N998" s="7" t="s">
        <v>46</v>
      </c>
      <c r="O998" s="7" t="s">
        <v>448</v>
      </c>
      <c r="P998" s="7" t="s">
        <v>576</v>
      </c>
      <c r="Q998" s="9">
        <v>1</v>
      </c>
      <c r="R998" s="8" t="s">
        <v>424</v>
      </c>
      <c r="S998" s="7" t="s">
        <v>36</v>
      </c>
      <c r="T998" s="85">
        <v>115</v>
      </c>
      <c r="U998" s="73">
        <f t="shared" si="39"/>
        <v>115</v>
      </c>
      <c r="V998" s="85">
        <v>230</v>
      </c>
      <c r="W998" s="85">
        <f t="shared" si="40"/>
        <v>230</v>
      </c>
      <c r="X998" s="84"/>
      <c r="Y998" s="87"/>
      <c r="Z998" s="4"/>
      <c r="AA998" s="5"/>
    </row>
    <row r="999" spans="1:27" ht="90" customHeight="1">
      <c r="A999" s="75"/>
      <c r="B999" s="5" t="s">
        <v>433</v>
      </c>
      <c r="C999" s="7" t="s">
        <v>3939</v>
      </c>
      <c r="D999" s="7" t="s">
        <v>434</v>
      </c>
      <c r="E999" s="7" t="s">
        <v>3495</v>
      </c>
      <c r="F999" s="7" t="s">
        <v>464</v>
      </c>
      <c r="G999" s="7" t="s">
        <v>418</v>
      </c>
      <c r="H999" s="7" t="s">
        <v>452</v>
      </c>
      <c r="I999" s="7">
        <v>400</v>
      </c>
      <c r="J999" s="5" t="s">
        <v>4237</v>
      </c>
      <c r="K999" s="76" t="s">
        <v>1659</v>
      </c>
      <c r="L999" s="8">
        <v>4065426864984</v>
      </c>
      <c r="M999" s="7" t="s">
        <v>253</v>
      </c>
      <c r="N999" s="7" t="s">
        <v>46</v>
      </c>
      <c r="O999" s="7" t="s">
        <v>448</v>
      </c>
      <c r="P999" s="7">
        <v>5</v>
      </c>
      <c r="Q999" s="9">
        <v>1</v>
      </c>
      <c r="R999" s="8" t="s">
        <v>424</v>
      </c>
      <c r="S999" s="7" t="s">
        <v>36</v>
      </c>
      <c r="T999" s="85">
        <v>115</v>
      </c>
      <c r="U999" s="73">
        <f t="shared" si="39"/>
        <v>115</v>
      </c>
      <c r="V999" s="85">
        <v>230</v>
      </c>
      <c r="W999" s="85">
        <f t="shared" si="40"/>
        <v>230</v>
      </c>
      <c r="X999" s="84"/>
      <c r="Y999" s="87"/>
      <c r="Z999" s="4"/>
      <c r="AA999" s="5"/>
    </row>
    <row r="1000" spans="1:27" ht="90" customHeight="1">
      <c r="A1000" s="75"/>
      <c r="B1000" s="5" t="s">
        <v>433</v>
      </c>
      <c r="C1000" s="7" t="s">
        <v>3939</v>
      </c>
      <c r="D1000" s="7" t="s">
        <v>434</v>
      </c>
      <c r="E1000" s="7" t="s">
        <v>3495</v>
      </c>
      <c r="F1000" s="7" t="s">
        <v>464</v>
      </c>
      <c r="G1000" s="7" t="s">
        <v>418</v>
      </c>
      <c r="H1000" s="7" t="s">
        <v>452</v>
      </c>
      <c r="I1000" s="7">
        <v>400</v>
      </c>
      <c r="J1000" s="5" t="s">
        <v>4237</v>
      </c>
      <c r="K1000" s="76" t="s">
        <v>1660</v>
      </c>
      <c r="L1000" s="8">
        <v>4065426850987</v>
      </c>
      <c r="M1000" s="7" t="s">
        <v>253</v>
      </c>
      <c r="N1000" s="7" t="s">
        <v>46</v>
      </c>
      <c r="O1000" s="7" t="s">
        <v>448</v>
      </c>
      <c r="P1000" s="7" t="s">
        <v>577</v>
      </c>
      <c r="Q1000" s="9">
        <v>2</v>
      </c>
      <c r="R1000" s="8" t="s">
        <v>424</v>
      </c>
      <c r="S1000" s="7" t="s">
        <v>36</v>
      </c>
      <c r="T1000" s="85">
        <v>115</v>
      </c>
      <c r="U1000" s="73">
        <f t="shared" si="39"/>
        <v>230</v>
      </c>
      <c r="V1000" s="85">
        <v>230</v>
      </c>
      <c r="W1000" s="85">
        <f t="shared" si="40"/>
        <v>460</v>
      </c>
      <c r="X1000" s="84"/>
      <c r="Y1000" s="87"/>
      <c r="Z1000" s="4"/>
      <c r="AA1000" s="5"/>
    </row>
    <row r="1001" spans="1:27" ht="90" customHeight="1">
      <c r="A1001" s="75"/>
      <c r="B1001" s="5" t="s">
        <v>433</v>
      </c>
      <c r="C1001" s="7" t="s">
        <v>3939</v>
      </c>
      <c r="D1001" s="7" t="s">
        <v>434</v>
      </c>
      <c r="E1001" s="7" t="s">
        <v>3495</v>
      </c>
      <c r="F1001" s="7" t="s">
        <v>464</v>
      </c>
      <c r="G1001" s="7" t="s">
        <v>418</v>
      </c>
      <c r="H1001" s="7" t="s">
        <v>452</v>
      </c>
      <c r="I1001" s="7">
        <v>400</v>
      </c>
      <c r="J1001" s="5" t="s">
        <v>4237</v>
      </c>
      <c r="K1001" s="76" t="s">
        <v>1661</v>
      </c>
      <c r="L1001" s="8">
        <v>4065426850956</v>
      </c>
      <c r="M1001" s="7" t="s">
        <v>253</v>
      </c>
      <c r="N1001" s="7" t="s">
        <v>46</v>
      </c>
      <c r="O1001" s="7" t="s">
        <v>448</v>
      </c>
      <c r="P1001" s="7">
        <v>6</v>
      </c>
      <c r="Q1001" s="9">
        <v>2</v>
      </c>
      <c r="R1001" s="8" t="s">
        <v>424</v>
      </c>
      <c r="S1001" s="7" t="s">
        <v>36</v>
      </c>
      <c r="T1001" s="85">
        <v>115</v>
      </c>
      <c r="U1001" s="73">
        <f t="shared" si="39"/>
        <v>230</v>
      </c>
      <c r="V1001" s="85">
        <v>230</v>
      </c>
      <c r="W1001" s="85">
        <f t="shared" si="40"/>
        <v>460</v>
      </c>
      <c r="X1001" s="84"/>
      <c r="Y1001" s="87"/>
      <c r="Z1001" s="4"/>
      <c r="AA1001" s="5"/>
    </row>
    <row r="1002" spans="1:27" ht="90" customHeight="1">
      <c r="A1002" s="75"/>
      <c r="B1002" s="5" t="s">
        <v>433</v>
      </c>
      <c r="C1002" s="7" t="s">
        <v>3939</v>
      </c>
      <c r="D1002" s="7" t="s">
        <v>434</v>
      </c>
      <c r="E1002" s="7" t="s">
        <v>3495</v>
      </c>
      <c r="F1002" s="7" t="s">
        <v>464</v>
      </c>
      <c r="G1002" s="7" t="s">
        <v>418</v>
      </c>
      <c r="H1002" s="7" t="s">
        <v>452</v>
      </c>
      <c r="I1002" s="7">
        <v>400</v>
      </c>
      <c r="J1002" s="5" t="s">
        <v>4237</v>
      </c>
      <c r="K1002" s="76" t="s">
        <v>1662</v>
      </c>
      <c r="L1002" s="8">
        <v>4065426851007</v>
      </c>
      <c r="M1002" s="7" t="s">
        <v>253</v>
      </c>
      <c r="N1002" s="7" t="s">
        <v>46</v>
      </c>
      <c r="O1002" s="7" t="s">
        <v>448</v>
      </c>
      <c r="P1002" s="7" t="s">
        <v>578</v>
      </c>
      <c r="Q1002" s="9">
        <v>1</v>
      </c>
      <c r="R1002" s="8" t="s">
        <v>424</v>
      </c>
      <c r="S1002" s="7" t="s">
        <v>36</v>
      </c>
      <c r="T1002" s="85">
        <v>115</v>
      </c>
      <c r="U1002" s="73">
        <f t="shared" si="39"/>
        <v>115</v>
      </c>
      <c r="V1002" s="85">
        <v>230</v>
      </c>
      <c r="W1002" s="85">
        <f t="shared" si="40"/>
        <v>230</v>
      </c>
      <c r="X1002" s="84"/>
      <c r="Y1002" s="87"/>
      <c r="Z1002" s="4"/>
      <c r="AA1002" s="5"/>
    </row>
    <row r="1003" spans="1:27" ht="90" customHeight="1">
      <c r="A1003" s="75"/>
      <c r="B1003" s="5" t="s">
        <v>433</v>
      </c>
      <c r="C1003" s="7" t="s">
        <v>3939</v>
      </c>
      <c r="D1003" s="7" t="s">
        <v>434</v>
      </c>
      <c r="E1003" s="7" t="s">
        <v>3495</v>
      </c>
      <c r="F1003" s="7" t="s">
        <v>464</v>
      </c>
      <c r="G1003" s="7" t="s">
        <v>418</v>
      </c>
      <c r="H1003" s="7" t="s">
        <v>452</v>
      </c>
      <c r="I1003" s="7">
        <v>400</v>
      </c>
      <c r="J1003" s="5" t="s">
        <v>4237</v>
      </c>
      <c r="K1003" s="76" t="s">
        <v>1663</v>
      </c>
      <c r="L1003" s="8">
        <v>4065426864991</v>
      </c>
      <c r="M1003" s="7" t="s">
        <v>253</v>
      </c>
      <c r="N1003" s="7" t="s">
        <v>46</v>
      </c>
      <c r="O1003" s="7" t="s">
        <v>448</v>
      </c>
      <c r="P1003" s="7">
        <v>7</v>
      </c>
      <c r="Q1003" s="9">
        <v>1</v>
      </c>
      <c r="R1003" s="8" t="s">
        <v>424</v>
      </c>
      <c r="S1003" s="7" t="s">
        <v>36</v>
      </c>
      <c r="T1003" s="85">
        <v>115</v>
      </c>
      <c r="U1003" s="73">
        <f t="shared" si="39"/>
        <v>115</v>
      </c>
      <c r="V1003" s="85">
        <v>230</v>
      </c>
      <c r="W1003" s="85">
        <f t="shared" si="40"/>
        <v>230</v>
      </c>
      <c r="X1003" s="84"/>
      <c r="Y1003" s="87"/>
      <c r="Z1003" s="4"/>
      <c r="AA1003" s="5"/>
    </row>
    <row r="1004" spans="1:27" ht="90" customHeight="1">
      <c r="A1004" s="75"/>
      <c r="B1004" s="5" t="s">
        <v>433</v>
      </c>
      <c r="C1004" s="7" t="s">
        <v>3939</v>
      </c>
      <c r="D1004" s="7" t="s">
        <v>434</v>
      </c>
      <c r="E1004" s="7" t="s">
        <v>3495</v>
      </c>
      <c r="F1004" s="7" t="s">
        <v>464</v>
      </c>
      <c r="G1004" s="7" t="s">
        <v>418</v>
      </c>
      <c r="H1004" s="7" t="s">
        <v>452</v>
      </c>
      <c r="I1004" s="7">
        <v>400</v>
      </c>
      <c r="J1004" s="5" t="s">
        <v>4237</v>
      </c>
      <c r="K1004" s="76" t="s">
        <v>1664</v>
      </c>
      <c r="L1004" s="8">
        <v>4065426864960</v>
      </c>
      <c r="M1004" s="7" t="s">
        <v>253</v>
      </c>
      <c r="N1004" s="7" t="s">
        <v>46</v>
      </c>
      <c r="O1004" s="7" t="s">
        <v>448</v>
      </c>
      <c r="P1004" s="7" t="s">
        <v>579</v>
      </c>
      <c r="Q1004" s="9">
        <v>1</v>
      </c>
      <c r="R1004" s="8" t="s">
        <v>424</v>
      </c>
      <c r="S1004" s="7" t="s">
        <v>36</v>
      </c>
      <c r="T1004" s="85">
        <v>115</v>
      </c>
      <c r="U1004" s="73">
        <f t="shared" ref="U1004:U1067" si="41">T1004*Q1004</f>
        <v>115</v>
      </c>
      <c r="V1004" s="85">
        <v>230</v>
      </c>
      <c r="W1004" s="85">
        <f t="shared" ref="W1004:W1067" si="42">V1004*Q1004</f>
        <v>230</v>
      </c>
      <c r="X1004" s="84"/>
      <c r="Y1004" s="87"/>
      <c r="Z1004" s="4"/>
      <c r="AA1004" s="5"/>
    </row>
    <row r="1005" spans="1:27" ht="90" customHeight="1">
      <c r="A1005" s="75"/>
      <c r="B1005" s="5" t="s">
        <v>433</v>
      </c>
      <c r="C1005" s="7" t="s">
        <v>3939</v>
      </c>
      <c r="D1005" s="7" t="s">
        <v>434</v>
      </c>
      <c r="E1005" s="7" t="s">
        <v>3495</v>
      </c>
      <c r="F1005" s="7" t="s">
        <v>464</v>
      </c>
      <c r="G1005" s="7" t="s">
        <v>418</v>
      </c>
      <c r="H1005" s="7" t="s">
        <v>452</v>
      </c>
      <c r="I1005" s="7">
        <v>400</v>
      </c>
      <c r="J1005" s="5" t="s">
        <v>4237</v>
      </c>
      <c r="K1005" s="76" t="s">
        <v>1665</v>
      </c>
      <c r="L1005" s="8">
        <v>4065426865004</v>
      </c>
      <c r="M1005" s="7" t="s">
        <v>253</v>
      </c>
      <c r="N1005" s="7" t="s">
        <v>46</v>
      </c>
      <c r="O1005" s="7" t="s">
        <v>448</v>
      </c>
      <c r="P1005" s="7" t="s">
        <v>580</v>
      </c>
      <c r="Q1005" s="9">
        <v>1</v>
      </c>
      <c r="R1005" s="8" t="s">
        <v>424</v>
      </c>
      <c r="S1005" s="7" t="s">
        <v>36</v>
      </c>
      <c r="T1005" s="85">
        <v>115</v>
      </c>
      <c r="U1005" s="73">
        <f t="shared" si="41"/>
        <v>115</v>
      </c>
      <c r="V1005" s="85">
        <v>230</v>
      </c>
      <c r="W1005" s="85">
        <f t="shared" si="42"/>
        <v>230</v>
      </c>
      <c r="X1005" s="84"/>
      <c r="Y1005" s="87"/>
      <c r="Z1005" s="4"/>
      <c r="AA1005" s="5"/>
    </row>
    <row r="1006" spans="1:27" ht="90" customHeight="1">
      <c r="A1006" s="75"/>
      <c r="B1006" s="5" t="s">
        <v>433</v>
      </c>
      <c r="C1006" s="7" t="s">
        <v>3939</v>
      </c>
      <c r="D1006" s="7" t="s">
        <v>434</v>
      </c>
      <c r="E1006" s="7" t="s">
        <v>3495</v>
      </c>
      <c r="F1006" s="7" t="s">
        <v>464</v>
      </c>
      <c r="G1006" s="7" t="s">
        <v>418</v>
      </c>
      <c r="H1006" s="7" t="s">
        <v>452</v>
      </c>
      <c r="I1006" s="7">
        <v>400</v>
      </c>
      <c r="J1006" s="5" t="s">
        <v>4237</v>
      </c>
      <c r="K1006" s="76" t="s">
        <v>1666</v>
      </c>
      <c r="L1006" s="8">
        <v>4065426851014</v>
      </c>
      <c r="M1006" s="7" t="s">
        <v>253</v>
      </c>
      <c r="N1006" s="7" t="s">
        <v>46</v>
      </c>
      <c r="O1006" s="7" t="s">
        <v>448</v>
      </c>
      <c r="P1006" s="7">
        <v>9</v>
      </c>
      <c r="Q1006" s="9">
        <v>1</v>
      </c>
      <c r="R1006" s="8" t="s">
        <v>424</v>
      </c>
      <c r="S1006" s="7" t="s">
        <v>36</v>
      </c>
      <c r="T1006" s="85">
        <v>115</v>
      </c>
      <c r="U1006" s="73">
        <f t="shared" si="41"/>
        <v>115</v>
      </c>
      <c r="V1006" s="85">
        <v>230</v>
      </c>
      <c r="W1006" s="85">
        <f t="shared" si="42"/>
        <v>230</v>
      </c>
      <c r="X1006" s="84"/>
      <c r="Y1006" s="87"/>
      <c r="Z1006" s="4"/>
      <c r="AA1006" s="5"/>
    </row>
    <row r="1007" spans="1:27" ht="90" customHeight="1">
      <c r="A1007" s="75"/>
      <c r="B1007" s="5" t="s">
        <v>433</v>
      </c>
      <c r="C1007" s="7" t="s">
        <v>3939</v>
      </c>
      <c r="D1007" s="7" t="s">
        <v>434</v>
      </c>
      <c r="E1007" s="7" t="s">
        <v>3495</v>
      </c>
      <c r="F1007" s="7" t="s">
        <v>464</v>
      </c>
      <c r="G1007" s="7" t="s">
        <v>418</v>
      </c>
      <c r="H1007" s="7" t="s">
        <v>452</v>
      </c>
      <c r="I1007" s="7">
        <v>400</v>
      </c>
      <c r="J1007" s="5" t="s">
        <v>4237</v>
      </c>
      <c r="K1007" s="76" t="s">
        <v>1667</v>
      </c>
      <c r="L1007" s="8">
        <v>4065426850994</v>
      </c>
      <c r="M1007" s="7" t="s">
        <v>253</v>
      </c>
      <c r="N1007" s="7" t="s">
        <v>46</v>
      </c>
      <c r="O1007" s="7" t="s">
        <v>448</v>
      </c>
      <c r="P1007" s="7" t="s">
        <v>581</v>
      </c>
      <c r="Q1007" s="9">
        <v>1</v>
      </c>
      <c r="R1007" s="8" t="s">
        <v>424</v>
      </c>
      <c r="S1007" s="7" t="s">
        <v>36</v>
      </c>
      <c r="T1007" s="85">
        <v>115</v>
      </c>
      <c r="U1007" s="73">
        <f t="shared" si="41"/>
        <v>115</v>
      </c>
      <c r="V1007" s="85">
        <v>230</v>
      </c>
      <c r="W1007" s="85">
        <f t="shared" si="42"/>
        <v>230</v>
      </c>
      <c r="X1007" s="84"/>
      <c r="Y1007" s="87"/>
      <c r="Z1007" s="4"/>
      <c r="AA1007" s="5"/>
    </row>
    <row r="1008" spans="1:27" ht="90" customHeight="1">
      <c r="A1008" s="5"/>
      <c r="B1008" s="5" t="s">
        <v>433</v>
      </c>
      <c r="C1008" s="7" t="s">
        <v>3939</v>
      </c>
      <c r="D1008" s="78" t="s">
        <v>434</v>
      </c>
      <c r="E1008" s="7" t="s">
        <v>3495</v>
      </c>
      <c r="F1008" s="7" t="s">
        <v>464</v>
      </c>
      <c r="G1008" s="76" t="s">
        <v>3504</v>
      </c>
      <c r="H1008" s="78" t="s">
        <v>452</v>
      </c>
      <c r="I1008" s="5">
        <v>400</v>
      </c>
      <c r="J1008" s="5" t="s">
        <v>4238</v>
      </c>
      <c r="K1008" s="76" t="s">
        <v>3592</v>
      </c>
      <c r="L1008" s="8">
        <v>4065426865134</v>
      </c>
      <c r="M1008" s="78" t="s">
        <v>253</v>
      </c>
      <c r="N1008" s="78" t="s">
        <v>46</v>
      </c>
      <c r="O1008" s="5" t="s">
        <v>445</v>
      </c>
      <c r="P1008" s="78" t="s">
        <v>584</v>
      </c>
      <c r="Q1008" s="4">
        <v>1</v>
      </c>
      <c r="R1008" s="78" t="s">
        <v>424</v>
      </c>
      <c r="S1008" s="78" t="s">
        <v>3506</v>
      </c>
      <c r="T1008" s="85">
        <v>115</v>
      </c>
      <c r="U1008" s="73">
        <f t="shared" si="41"/>
        <v>115</v>
      </c>
      <c r="V1008" s="85">
        <v>230</v>
      </c>
      <c r="W1008" s="85">
        <f t="shared" si="42"/>
        <v>230</v>
      </c>
      <c r="X1008" s="86"/>
      <c r="Y1008" s="87"/>
      <c r="Z1008" s="75"/>
      <c r="AA1008" s="75"/>
    </row>
    <row r="1009" spans="1:27" ht="90" customHeight="1">
      <c r="A1009" s="5"/>
      <c r="B1009" s="5" t="s">
        <v>433</v>
      </c>
      <c r="C1009" s="7" t="s">
        <v>3939</v>
      </c>
      <c r="D1009" s="78" t="s">
        <v>434</v>
      </c>
      <c r="E1009" s="7" t="s">
        <v>3495</v>
      </c>
      <c r="F1009" s="7" t="s">
        <v>464</v>
      </c>
      <c r="G1009" s="76" t="s">
        <v>3504</v>
      </c>
      <c r="H1009" s="78" t="s">
        <v>452</v>
      </c>
      <c r="I1009" s="5">
        <v>400</v>
      </c>
      <c r="J1009" s="5" t="s">
        <v>4238</v>
      </c>
      <c r="K1009" s="76" t="s">
        <v>3593</v>
      </c>
      <c r="L1009" s="8">
        <v>4065426865035</v>
      </c>
      <c r="M1009" s="78" t="s">
        <v>253</v>
      </c>
      <c r="N1009" s="78" t="s">
        <v>46</v>
      </c>
      <c r="O1009" s="5" t="s">
        <v>445</v>
      </c>
      <c r="P1009" s="78" t="s">
        <v>3544</v>
      </c>
      <c r="Q1009" s="4">
        <v>1</v>
      </c>
      <c r="R1009" s="78" t="s">
        <v>424</v>
      </c>
      <c r="S1009" s="78" t="s">
        <v>3506</v>
      </c>
      <c r="T1009" s="85">
        <v>115</v>
      </c>
      <c r="U1009" s="73">
        <f t="shared" si="41"/>
        <v>115</v>
      </c>
      <c r="V1009" s="85">
        <v>230</v>
      </c>
      <c r="W1009" s="85">
        <f t="shared" si="42"/>
        <v>230</v>
      </c>
      <c r="X1009" s="86"/>
      <c r="Y1009" s="87"/>
      <c r="Z1009" s="75"/>
      <c r="AA1009" s="75"/>
    </row>
    <row r="1010" spans="1:27" ht="90" customHeight="1">
      <c r="A1010" s="5"/>
      <c r="B1010" s="5" t="s">
        <v>433</v>
      </c>
      <c r="C1010" s="7" t="s">
        <v>3939</v>
      </c>
      <c r="D1010" s="7" t="s">
        <v>434</v>
      </c>
      <c r="E1010" s="7" t="s">
        <v>3495</v>
      </c>
      <c r="F1010" s="7" t="s">
        <v>464</v>
      </c>
      <c r="G1010" s="7" t="s">
        <v>418</v>
      </c>
      <c r="H1010" s="7" t="s">
        <v>452</v>
      </c>
      <c r="I1010" s="5">
        <v>400</v>
      </c>
      <c r="J1010" s="5" t="s">
        <v>4238</v>
      </c>
      <c r="K1010" s="76" t="s">
        <v>3594</v>
      </c>
      <c r="L1010" s="8">
        <v>4065426865042</v>
      </c>
      <c r="M1010" s="7" t="s">
        <v>253</v>
      </c>
      <c r="N1010" s="7" t="s">
        <v>46</v>
      </c>
      <c r="O1010" s="5" t="s">
        <v>445</v>
      </c>
      <c r="P1010" s="7" t="s">
        <v>578</v>
      </c>
      <c r="Q1010" s="4">
        <v>1</v>
      </c>
      <c r="R1010" s="8">
        <v>640419900000</v>
      </c>
      <c r="S1010" s="7" t="s">
        <v>36</v>
      </c>
      <c r="T1010" s="85">
        <v>115</v>
      </c>
      <c r="U1010" s="73">
        <f t="shared" si="41"/>
        <v>115</v>
      </c>
      <c r="V1010" s="85">
        <v>230</v>
      </c>
      <c r="W1010" s="85">
        <f t="shared" si="42"/>
        <v>230</v>
      </c>
      <c r="X1010" s="86"/>
      <c r="Y1010" s="87"/>
      <c r="Z1010" s="75"/>
      <c r="AA1010" s="75"/>
    </row>
    <row r="1011" spans="1:27" ht="90" customHeight="1">
      <c r="A1011" s="5"/>
      <c r="B1011" s="5" t="s">
        <v>433</v>
      </c>
      <c r="C1011" s="7" t="s">
        <v>3939</v>
      </c>
      <c r="D1011" s="7" t="s">
        <v>434</v>
      </c>
      <c r="E1011" s="7" t="s">
        <v>3495</v>
      </c>
      <c r="F1011" s="7" t="s">
        <v>464</v>
      </c>
      <c r="G1011" s="7" t="s">
        <v>418</v>
      </c>
      <c r="H1011" s="7" t="s">
        <v>452</v>
      </c>
      <c r="I1011" s="5">
        <v>400</v>
      </c>
      <c r="J1011" s="5" t="s">
        <v>4238</v>
      </c>
      <c r="K1011" s="76" t="s">
        <v>3595</v>
      </c>
      <c r="L1011" s="8">
        <v>4065426865097</v>
      </c>
      <c r="M1011" s="7" t="s">
        <v>253</v>
      </c>
      <c r="N1011" s="7" t="s">
        <v>46</v>
      </c>
      <c r="O1011" s="5" t="s">
        <v>445</v>
      </c>
      <c r="P1011" s="7">
        <v>7</v>
      </c>
      <c r="Q1011" s="4">
        <v>1</v>
      </c>
      <c r="R1011" s="8">
        <v>640419900000</v>
      </c>
      <c r="S1011" s="7" t="s">
        <v>36</v>
      </c>
      <c r="T1011" s="85">
        <v>115</v>
      </c>
      <c r="U1011" s="73">
        <f t="shared" si="41"/>
        <v>115</v>
      </c>
      <c r="V1011" s="85">
        <v>230</v>
      </c>
      <c r="W1011" s="85">
        <f t="shared" si="42"/>
        <v>230</v>
      </c>
      <c r="X1011" s="86"/>
      <c r="Y1011" s="87"/>
      <c r="Z1011" s="75"/>
      <c r="AA1011" s="75"/>
    </row>
    <row r="1012" spans="1:27" ht="90" customHeight="1">
      <c r="A1012" s="5"/>
      <c r="B1012" s="5" t="s">
        <v>433</v>
      </c>
      <c r="C1012" s="7" t="s">
        <v>3939</v>
      </c>
      <c r="D1012" s="78" t="s">
        <v>434</v>
      </c>
      <c r="E1012" s="7" t="s">
        <v>3495</v>
      </c>
      <c r="F1012" s="7" t="s">
        <v>464</v>
      </c>
      <c r="G1012" s="76" t="s">
        <v>3504</v>
      </c>
      <c r="H1012" s="78" t="s">
        <v>452</v>
      </c>
      <c r="I1012" s="5">
        <v>400</v>
      </c>
      <c r="J1012" s="5" t="s">
        <v>4238</v>
      </c>
      <c r="K1012" s="76" t="s">
        <v>3596</v>
      </c>
      <c r="L1012" s="8">
        <v>4065426865028</v>
      </c>
      <c r="M1012" s="78" t="s">
        <v>253</v>
      </c>
      <c r="N1012" s="78" t="s">
        <v>46</v>
      </c>
      <c r="O1012" s="5" t="s">
        <v>445</v>
      </c>
      <c r="P1012" s="78" t="s">
        <v>3526</v>
      </c>
      <c r="Q1012" s="4">
        <v>1</v>
      </c>
      <c r="R1012" s="78" t="s">
        <v>424</v>
      </c>
      <c r="S1012" s="78" t="s">
        <v>3506</v>
      </c>
      <c r="T1012" s="85">
        <v>115</v>
      </c>
      <c r="U1012" s="73">
        <f t="shared" si="41"/>
        <v>115</v>
      </c>
      <c r="V1012" s="85">
        <v>230</v>
      </c>
      <c r="W1012" s="85">
        <f t="shared" si="42"/>
        <v>230</v>
      </c>
      <c r="X1012" s="86"/>
      <c r="Y1012" s="87"/>
      <c r="Z1012" s="75"/>
      <c r="AA1012" s="75"/>
    </row>
    <row r="1013" spans="1:27" ht="90" customHeight="1">
      <c r="A1013" s="5"/>
      <c r="B1013" s="5" t="s">
        <v>433</v>
      </c>
      <c r="C1013" s="7" t="s">
        <v>3939</v>
      </c>
      <c r="D1013" s="78" t="s">
        <v>434</v>
      </c>
      <c r="E1013" s="7" t="s">
        <v>3495</v>
      </c>
      <c r="F1013" s="7" t="s">
        <v>464</v>
      </c>
      <c r="G1013" s="76" t="s">
        <v>3504</v>
      </c>
      <c r="H1013" s="78" t="s">
        <v>452</v>
      </c>
      <c r="I1013" s="5">
        <v>400</v>
      </c>
      <c r="J1013" s="5" t="s">
        <v>4238</v>
      </c>
      <c r="K1013" s="76" t="s">
        <v>3597</v>
      </c>
      <c r="L1013" s="8">
        <v>4065426865158</v>
      </c>
      <c r="M1013" s="78" t="s">
        <v>253</v>
      </c>
      <c r="N1013" s="78" t="s">
        <v>46</v>
      </c>
      <c r="O1013" s="5" t="s">
        <v>445</v>
      </c>
      <c r="P1013" s="78" t="s">
        <v>580</v>
      </c>
      <c r="Q1013" s="4">
        <v>2</v>
      </c>
      <c r="R1013" s="78" t="s">
        <v>424</v>
      </c>
      <c r="S1013" s="78" t="s">
        <v>3506</v>
      </c>
      <c r="T1013" s="85">
        <v>115</v>
      </c>
      <c r="U1013" s="73">
        <f t="shared" si="41"/>
        <v>230</v>
      </c>
      <c r="V1013" s="85">
        <v>230</v>
      </c>
      <c r="W1013" s="85">
        <f t="shared" si="42"/>
        <v>460</v>
      </c>
      <c r="X1013" s="86"/>
      <c r="Y1013" s="87"/>
      <c r="Z1013" s="75"/>
      <c r="AA1013" s="75"/>
    </row>
    <row r="1014" spans="1:27" ht="90" customHeight="1">
      <c r="A1014" s="5"/>
      <c r="B1014" s="5" t="s">
        <v>433</v>
      </c>
      <c r="C1014" s="7" t="s">
        <v>3939</v>
      </c>
      <c r="D1014" s="78" t="s">
        <v>434</v>
      </c>
      <c r="E1014" s="7" t="s">
        <v>3495</v>
      </c>
      <c r="F1014" s="7" t="s">
        <v>464</v>
      </c>
      <c r="G1014" s="76" t="s">
        <v>3504</v>
      </c>
      <c r="H1014" s="78" t="s">
        <v>452</v>
      </c>
      <c r="I1014" s="5">
        <v>400</v>
      </c>
      <c r="J1014" s="5" t="s">
        <v>4238</v>
      </c>
      <c r="K1014" s="76" t="s">
        <v>3598</v>
      </c>
      <c r="L1014" s="8">
        <v>4065426865103</v>
      </c>
      <c r="M1014" s="78" t="s">
        <v>253</v>
      </c>
      <c r="N1014" s="78" t="s">
        <v>46</v>
      </c>
      <c r="O1014" s="5" t="s">
        <v>445</v>
      </c>
      <c r="P1014" s="78" t="s">
        <v>581</v>
      </c>
      <c r="Q1014" s="4">
        <v>1</v>
      </c>
      <c r="R1014" s="78" t="s">
        <v>424</v>
      </c>
      <c r="S1014" s="78" t="s">
        <v>3506</v>
      </c>
      <c r="T1014" s="85">
        <v>115</v>
      </c>
      <c r="U1014" s="73">
        <f t="shared" si="41"/>
        <v>115</v>
      </c>
      <c r="V1014" s="85">
        <v>230</v>
      </c>
      <c r="W1014" s="85">
        <f t="shared" si="42"/>
        <v>230</v>
      </c>
      <c r="X1014" s="86"/>
      <c r="Y1014" s="87"/>
      <c r="Z1014" s="75"/>
      <c r="AA1014" s="75"/>
    </row>
    <row r="1015" spans="1:27" ht="90" customHeight="1">
      <c r="A1015" s="75"/>
      <c r="B1015" s="5" t="s">
        <v>433</v>
      </c>
      <c r="C1015" s="7" t="s">
        <v>3939</v>
      </c>
      <c r="D1015" s="7" t="s">
        <v>434</v>
      </c>
      <c r="E1015" s="7" t="s">
        <v>3495</v>
      </c>
      <c r="F1015" s="7" t="s">
        <v>463</v>
      </c>
      <c r="G1015" s="7" t="s">
        <v>418</v>
      </c>
      <c r="H1015" s="7" t="s">
        <v>452</v>
      </c>
      <c r="I1015" s="7">
        <v>400</v>
      </c>
      <c r="J1015" s="5" t="s">
        <v>4239</v>
      </c>
      <c r="K1015" s="76" t="s">
        <v>1358</v>
      </c>
      <c r="L1015" s="8">
        <v>4065426101904</v>
      </c>
      <c r="M1015" s="7" t="s">
        <v>170</v>
      </c>
      <c r="N1015" s="7" t="s">
        <v>46</v>
      </c>
      <c r="O1015" s="7" t="s">
        <v>514</v>
      </c>
      <c r="P1015" s="7">
        <v>10</v>
      </c>
      <c r="Q1015" s="9">
        <v>1</v>
      </c>
      <c r="R1015" s="8" t="s">
        <v>424</v>
      </c>
      <c r="S1015" s="7" t="s">
        <v>35</v>
      </c>
      <c r="T1015" s="85">
        <v>110</v>
      </c>
      <c r="U1015" s="73">
        <f t="shared" si="41"/>
        <v>110</v>
      </c>
      <c r="V1015" s="85">
        <v>220</v>
      </c>
      <c r="W1015" s="85">
        <f t="shared" si="42"/>
        <v>220</v>
      </c>
      <c r="X1015" s="84"/>
      <c r="Y1015" s="87"/>
      <c r="Z1015" s="4"/>
      <c r="AA1015" s="5"/>
    </row>
    <row r="1016" spans="1:27" ht="90" customHeight="1">
      <c r="A1016" s="75"/>
      <c r="B1016" s="5" t="s">
        <v>433</v>
      </c>
      <c r="C1016" s="7" t="s">
        <v>3939</v>
      </c>
      <c r="D1016" s="7" t="s">
        <v>434</v>
      </c>
      <c r="E1016" s="7" t="s">
        <v>3495</v>
      </c>
      <c r="F1016" s="7" t="s">
        <v>463</v>
      </c>
      <c r="G1016" s="7" t="s">
        <v>418</v>
      </c>
      <c r="H1016" s="7" t="s">
        <v>452</v>
      </c>
      <c r="I1016" s="7">
        <v>400</v>
      </c>
      <c r="J1016" s="5" t="s">
        <v>4239</v>
      </c>
      <c r="K1016" s="76" t="s">
        <v>1359</v>
      </c>
      <c r="L1016" s="8">
        <v>4065426101942</v>
      </c>
      <c r="M1016" s="7" t="s">
        <v>170</v>
      </c>
      <c r="N1016" s="7" t="s">
        <v>46</v>
      </c>
      <c r="O1016" s="7" t="s">
        <v>514</v>
      </c>
      <c r="P1016" s="7" t="s">
        <v>582</v>
      </c>
      <c r="Q1016" s="9">
        <v>1</v>
      </c>
      <c r="R1016" s="8" t="s">
        <v>424</v>
      </c>
      <c r="S1016" s="7" t="s">
        <v>35</v>
      </c>
      <c r="T1016" s="85">
        <v>110</v>
      </c>
      <c r="U1016" s="73">
        <f t="shared" si="41"/>
        <v>110</v>
      </c>
      <c r="V1016" s="85">
        <v>220</v>
      </c>
      <c r="W1016" s="85">
        <f t="shared" si="42"/>
        <v>220</v>
      </c>
      <c r="X1016" s="84"/>
      <c r="Y1016" s="87"/>
      <c r="Z1016" s="4"/>
      <c r="AA1016" s="5"/>
    </row>
    <row r="1017" spans="1:27" ht="90" customHeight="1">
      <c r="A1017" s="75"/>
      <c r="B1017" s="5" t="s">
        <v>433</v>
      </c>
      <c r="C1017" s="7" t="s">
        <v>3939</v>
      </c>
      <c r="D1017" s="7" t="s">
        <v>434</v>
      </c>
      <c r="E1017" s="7" t="s">
        <v>3495</v>
      </c>
      <c r="F1017" s="7" t="s">
        <v>463</v>
      </c>
      <c r="G1017" s="7" t="s">
        <v>418</v>
      </c>
      <c r="H1017" s="7" t="s">
        <v>452</v>
      </c>
      <c r="I1017" s="7">
        <v>400</v>
      </c>
      <c r="J1017" s="5" t="s">
        <v>4239</v>
      </c>
      <c r="K1017" s="76" t="s">
        <v>1360</v>
      </c>
      <c r="L1017" s="8">
        <v>4065426098129</v>
      </c>
      <c r="M1017" s="7" t="s">
        <v>170</v>
      </c>
      <c r="N1017" s="7" t="s">
        <v>46</v>
      </c>
      <c r="O1017" s="7" t="s">
        <v>514</v>
      </c>
      <c r="P1017" s="7">
        <v>11</v>
      </c>
      <c r="Q1017" s="9">
        <v>2</v>
      </c>
      <c r="R1017" s="8" t="s">
        <v>424</v>
      </c>
      <c r="S1017" s="7" t="s">
        <v>35</v>
      </c>
      <c r="T1017" s="85">
        <v>110</v>
      </c>
      <c r="U1017" s="73">
        <f t="shared" si="41"/>
        <v>220</v>
      </c>
      <c r="V1017" s="85">
        <v>220</v>
      </c>
      <c r="W1017" s="85">
        <f t="shared" si="42"/>
        <v>440</v>
      </c>
      <c r="X1017" s="84"/>
      <c r="Y1017" s="87"/>
      <c r="Z1017" s="4"/>
      <c r="AA1017" s="5"/>
    </row>
    <row r="1018" spans="1:27" ht="90" customHeight="1">
      <c r="A1018" s="75"/>
      <c r="B1018" s="5" t="s">
        <v>433</v>
      </c>
      <c r="C1018" s="7" t="s">
        <v>3939</v>
      </c>
      <c r="D1018" s="7" t="s">
        <v>434</v>
      </c>
      <c r="E1018" s="7" t="s">
        <v>3495</v>
      </c>
      <c r="F1018" s="7" t="s">
        <v>463</v>
      </c>
      <c r="G1018" s="7" t="s">
        <v>418</v>
      </c>
      <c r="H1018" s="7" t="s">
        <v>452</v>
      </c>
      <c r="I1018" s="7">
        <v>400</v>
      </c>
      <c r="J1018" s="5" t="s">
        <v>4239</v>
      </c>
      <c r="K1018" s="76" t="s">
        <v>1361</v>
      </c>
      <c r="L1018" s="8">
        <v>4065426101928</v>
      </c>
      <c r="M1018" s="7" t="s">
        <v>170</v>
      </c>
      <c r="N1018" s="7" t="s">
        <v>46</v>
      </c>
      <c r="O1018" s="7" t="s">
        <v>514</v>
      </c>
      <c r="P1018" s="7" t="s">
        <v>583</v>
      </c>
      <c r="Q1018" s="9">
        <v>1</v>
      </c>
      <c r="R1018" s="8" t="s">
        <v>424</v>
      </c>
      <c r="S1018" s="7" t="s">
        <v>35</v>
      </c>
      <c r="T1018" s="85">
        <v>110</v>
      </c>
      <c r="U1018" s="73">
        <f t="shared" si="41"/>
        <v>110</v>
      </c>
      <c r="V1018" s="85">
        <v>220</v>
      </c>
      <c r="W1018" s="85">
        <f t="shared" si="42"/>
        <v>220</v>
      </c>
      <c r="X1018" s="84"/>
      <c r="Y1018" s="87"/>
      <c r="Z1018" s="4"/>
      <c r="AA1018" s="5"/>
    </row>
    <row r="1019" spans="1:27" ht="90" customHeight="1">
      <c r="A1019" s="75"/>
      <c r="B1019" s="5" t="s">
        <v>433</v>
      </c>
      <c r="C1019" s="7" t="s">
        <v>3939</v>
      </c>
      <c r="D1019" s="7" t="s">
        <v>434</v>
      </c>
      <c r="E1019" s="7" t="s">
        <v>3495</v>
      </c>
      <c r="F1019" s="7" t="s">
        <v>463</v>
      </c>
      <c r="G1019" s="7" t="s">
        <v>418</v>
      </c>
      <c r="H1019" s="7" t="s">
        <v>452</v>
      </c>
      <c r="I1019" s="7">
        <v>400</v>
      </c>
      <c r="J1019" s="5" t="s">
        <v>4239</v>
      </c>
      <c r="K1019" s="76" t="s">
        <v>1362</v>
      </c>
      <c r="L1019" s="8">
        <v>4065426101881</v>
      </c>
      <c r="M1019" s="7" t="s">
        <v>170</v>
      </c>
      <c r="N1019" s="7" t="s">
        <v>46</v>
      </c>
      <c r="O1019" s="7" t="s">
        <v>514</v>
      </c>
      <c r="P1019" s="7">
        <v>12</v>
      </c>
      <c r="Q1019" s="9">
        <v>1</v>
      </c>
      <c r="R1019" s="8" t="s">
        <v>424</v>
      </c>
      <c r="S1019" s="7" t="s">
        <v>35</v>
      </c>
      <c r="T1019" s="85">
        <v>110</v>
      </c>
      <c r="U1019" s="73">
        <f t="shared" si="41"/>
        <v>110</v>
      </c>
      <c r="V1019" s="85">
        <v>220</v>
      </c>
      <c r="W1019" s="85">
        <f t="shared" si="42"/>
        <v>220</v>
      </c>
      <c r="X1019" s="84"/>
      <c r="Y1019" s="87"/>
      <c r="Z1019" s="4"/>
      <c r="AA1019" s="5"/>
    </row>
    <row r="1020" spans="1:27" ht="90" customHeight="1">
      <c r="A1020" s="75"/>
      <c r="B1020" s="5" t="s">
        <v>433</v>
      </c>
      <c r="C1020" s="7" t="s">
        <v>3939</v>
      </c>
      <c r="D1020" s="7" t="s">
        <v>434</v>
      </c>
      <c r="E1020" s="7" t="s">
        <v>3495</v>
      </c>
      <c r="F1020" s="7" t="s">
        <v>463</v>
      </c>
      <c r="G1020" s="7" t="s">
        <v>418</v>
      </c>
      <c r="H1020" s="7" t="s">
        <v>452</v>
      </c>
      <c r="I1020" s="7">
        <v>400</v>
      </c>
      <c r="J1020" s="5" t="s">
        <v>4239</v>
      </c>
      <c r="K1020" s="76" t="s">
        <v>1352</v>
      </c>
      <c r="L1020" s="8">
        <v>4065426101836</v>
      </c>
      <c r="M1020" s="7" t="s">
        <v>170</v>
      </c>
      <c r="N1020" s="7" t="s">
        <v>46</v>
      </c>
      <c r="O1020" s="7" t="s">
        <v>514</v>
      </c>
      <c r="P1020" s="7" t="s">
        <v>578</v>
      </c>
      <c r="Q1020" s="9">
        <v>1</v>
      </c>
      <c r="R1020" s="8" t="s">
        <v>424</v>
      </c>
      <c r="S1020" s="7" t="s">
        <v>35</v>
      </c>
      <c r="T1020" s="85">
        <v>110</v>
      </c>
      <c r="U1020" s="73">
        <f t="shared" si="41"/>
        <v>110</v>
      </c>
      <c r="V1020" s="85">
        <v>220</v>
      </c>
      <c r="W1020" s="85">
        <f t="shared" si="42"/>
        <v>220</v>
      </c>
      <c r="X1020" s="84"/>
      <c r="Y1020" s="87"/>
      <c r="Z1020" s="4"/>
      <c r="AA1020" s="5"/>
    </row>
    <row r="1021" spans="1:27" ht="90" customHeight="1">
      <c r="A1021" s="75"/>
      <c r="B1021" s="5" t="s">
        <v>433</v>
      </c>
      <c r="C1021" s="7" t="s">
        <v>3939</v>
      </c>
      <c r="D1021" s="7" t="s">
        <v>434</v>
      </c>
      <c r="E1021" s="7" t="s">
        <v>3495</v>
      </c>
      <c r="F1021" s="7" t="s">
        <v>463</v>
      </c>
      <c r="G1021" s="7" t="s">
        <v>418</v>
      </c>
      <c r="H1021" s="7" t="s">
        <v>452</v>
      </c>
      <c r="I1021" s="7">
        <v>400</v>
      </c>
      <c r="J1021" s="5" t="s">
        <v>4239</v>
      </c>
      <c r="K1021" s="76" t="s">
        <v>1353</v>
      </c>
      <c r="L1021" s="8">
        <v>4065426098112</v>
      </c>
      <c r="M1021" s="7" t="s">
        <v>170</v>
      </c>
      <c r="N1021" s="7" t="s">
        <v>46</v>
      </c>
      <c r="O1021" s="7" t="s">
        <v>514</v>
      </c>
      <c r="P1021" s="7">
        <v>7</v>
      </c>
      <c r="Q1021" s="9">
        <v>1</v>
      </c>
      <c r="R1021" s="8" t="s">
        <v>424</v>
      </c>
      <c r="S1021" s="7" t="s">
        <v>35</v>
      </c>
      <c r="T1021" s="85">
        <v>110</v>
      </c>
      <c r="U1021" s="73">
        <f t="shared" si="41"/>
        <v>110</v>
      </c>
      <c r="V1021" s="85">
        <v>220</v>
      </c>
      <c r="W1021" s="85">
        <f t="shared" si="42"/>
        <v>220</v>
      </c>
      <c r="X1021" s="84"/>
      <c r="Y1021" s="87"/>
      <c r="Z1021" s="4"/>
      <c r="AA1021" s="5"/>
    </row>
    <row r="1022" spans="1:27" ht="90" customHeight="1">
      <c r="A1022" s="75"/>
      <c r="B1022" s="5" t="s">
        <v>433</v>
      </c>
      <c r="C1022" s="7" t="s">
        <v>3939</v>
      </c>
      <c r="D1022" s="7" t="s">
        <v>434</v>
      </c>
      <c r="E1022" s="7" t="s">
        <v>3495</v>
      </c>
      <c r="F1022" s="7" t="s">
        <v>463</v>
      </c>
      <c r="G1022" s="7" t="s">
        <v>418</v>
      </c>
      <c r="H1022" s="7" t="s">
        <v>452</v>
      </c>
      <c r="I1022" s="7">
        <v>400</v>
      </c>
      <c r="J1022" s="5" t="s">
        <v>4239</v>
      </c>
      <c r="K1022" s="76" t="s">
        <v>1354</v>
      </c>
      <c r="L1022" s="8">
        <v>4065426101874</v>
      </c>
      <c r="M1022" s="7" t="s">
        <v>170</v>
      </c>
      <c r="N1022" s="7" t="s">
        <v>46</v>
      </c>
      <c r="O1022" s="7" t="s">
        <v>514</v>
      </c>
      <c r="P1022" s="7" t="s">
        <v>579</v>
      </c>
      <c r="Q1022" s="9">
        <v>1</v>
      </c>
      <c r="R1022" s="8" t="s">
        <v>424</v>
      </c>
      <c r="S1022" s="7" t="s">
        <v>35</v>
      </c>
      <c r="T1022" s="85">
        <v>110</v>
      </c>
      <c r="U1022" s="73">
        <f t="shared" si="41"/>
        <v>110</v>
      </c>
      <c r="V1022" s="85">
        <v>220</v>
      </c>
      <c r="W1022" s="85">
        <f t="shared" si="42"/>
        <v>220</v>
      </c>
      <c r="X1022" s="84"/>
      <c r="Y1022" s="87"/>
      <c r="Z1022" s="4"/>
      <c r="AA1022" s="5"/>
    </row>
    <row r="1023" spans="1:27" ht="90" customHeight="1">
      <c r="A1023" s="75"/>
      <c r="B1023" s="5" t="s">
        <v>433</v>
      </c>
      <c r="C1023" s="7" t="s">
        <v>3939</v>
      </c>
      <c r="D1023" s="7" t="s">
        <v>434</v>
      </c>
      <c r="E1023" s="7" t="s">
        <v>3495</v>
      </c>
      <c r="F1023" s="7" t="s">
        <v>463</v>
      </c>
      <c r="G1023" s="7" t="s">
        <v>418</v>
      </c>
      <c r="H1023" s="7" t="s">
        <v>452</v>
      </c>
      <c r="I1023" s="7">
        <v>400</v>
      </c>
      <c r="J1023" s="5" t="s">
        <v>4239</v>
      </c>
      <c r="K1023" s="76" t="s">
        <v>1355</v>
      </c>
      <c r="L1023" s="8">
        <v>4065426101850</v>
      </c>
      <c r="M1023" s="7" t="s">
        <v>170</v>
      </c>
      <c r="N1023" s="7" t="s">
        <v>46</v>
      </c>
      <c r="O1023" s="7" t="s">
        <v>514</v>
      </c>
      <c r="P1023" s="7">
        <v>8</v>
      </c>
      <c r="Q1023" s="9">
        <v>2</v>
      </c>
      <c r="R1023" s="8" t="s">
        <v>424</v>
      </c>
      <c r="S1023" s="7" t="s">
        <v>35</v>
      </c>
      <c r="T1023" s="85">
        <v>110</v>
      </c>
      <c r="U1023" s="73">
        <f t="shared" si="41"/>
        <v>220</v>
      </c>
      <c r="V1023" s="85">
        <v>220</v>
      </c>
      <c r="W1023" s="85">
        <f t="shared" si="42"/>
        <v>440</v>
      </c>
      <c r="X1023" s="84"/>
      <c r="Y1023" s="87"/>
      <c r="Z1023" s="4"/>
      <c r="AA1023" s="5"/>
    </row>
    <row r="1024" spans="1:27" ht="90" customHeight="1">
      <c r="A1024" s="75"/>
      <c r="B1024" s="5" t="s">
        <v>433</v>
      </c>
      <c r="C1024" s="7" t="s">
        <v>3939</v>
      </c>
      <c r="D1024" s="7" t="s">
        <v>434</v>
      </c>
      <c r="E1024" s="7" t="s">
        <v>3495</v>
      </c>
      <c r="F1024" s="7" t="s">
        <v>463</v>
      </c>
      <c r="G1024" s="7" t="s">
        <v>418</v>
      </c>
      <c r="H1024" s="7" t="s">
        <v>452</v>
      </c>
      <c r="I1024" s="7">
        <v>400</v>
      </c>
      <c r="J1024" s="5" t="s">
        <v>4239</v>
      </c>
      <c r="K1024" s="76" t="s">
        <v>1356</v>
      </c>
      <c r="L1024" s="8">
        <v>4065426098150</v>
      </c>
      <c r="M1024" s="7" t="s">
        <v>170</v>
      </c>
      <c r="N1024" s="7" t="s">
        <v>46</v>
      </c>
      <c r="O1024" s="7" t="s">
        <v>514</v>
      </c>
      <c r="P1024" s="7">
        <v>9</v>
      </c>
      <c r="Q1024" s="9">
        <v>2</v>
      </c>
      <c r="R1024" s="8" t="s">
        <v>424</v>
      </c>
      <c r="S1024" s="7" t="s">
        <v>35</v>
      </c>
      <c r="T1024" s="85">
        <v>110</v>
      </c>
      <c r="U1024" s="73">
        <f t="shared" si="41"/>
        <v>220</v>
      </c>
      <c r="V1024" s="85">
        <v>220</v>
      </c>
      <c r="W1024" s="85">
        <f t="shared" si="42"/>
        <v>440</v>
      </c>
      <c r="X1024" s="84"/>
      <c r="Y1024" s="87"/>
      <c r="Z1024" s="4"/>
      <c r="AA1024" s="5"/>
    </row>
    <row r="1025" spans="1:27" ht="90" customHeight="1">
      <c r="A1025" s="75"/>
      <c r="B1025" s="5" t="s">
        <v>433</v>
      </c>
      <c r="C1025" s="7" t="s">
        <v>3939</v>
      </c>
      <c r="D1025" s="7" t="s">
        <v>434</v>
      </c>
      <c r="E1025" s="7" t="s">
        <v>3495</v>
      </c>
      <c r="F1025" s="7" t="s">
        <v>463</v>
      </c>
      <c r="G1025" s="7" t="s">
        <v>418</v>
      </c>
      <c r="H1025" s="7" t="s">
        <v>452</v>
      </c>
      <c r="I1025" s="7">
        <v>400</v>
      </c>
      <c r="J1025" s="5" t="s">
        <v>4239</v>
      </c>
      <c r="K1025" s="76" t="s">
        <v>1357</v>
      </c>
      <c r="L1025" s="8">
        <v>4065426101843</v>
      </c>
      <c r="M1025" s="7" t="s">
        <v>170</v>
      </c>
      <c r="N1025" s="7" t="s">
        <v>46</v>
      </c>
      <c r="O1025" s="7" t="s">
        <v>514</v>
      </c>
      <c r="P1025" s="7" t="s">
        <v>581</v>
      </c>
      <c r="Q1025" s="9">
        <v>1</v>
      </c>
      <c r="R1025" s="8" t="s">
        <v>424</v>
      </c>
      <c r="S1025" s="7" t="s">
        <v>35</v>
      </c>
      <c r="T1025" s="85">
        <v>110</v>
      </c>
      <c r="U1025" s="73">
        <f t="shared" si="41"/>
        <v>110</v>
      </c>
      <c r="V1025" s="85">
        <v>220</v>
      </c>
      <c r="W1025" s="85">
        <f t="shared" si="42"/>
        <v>220</v>
      </c>
      <c r="X1025" s="84"/>
      <c r="Y1025" s="87"/>
      <c r="Z1025" s="4"/>
      <c r="AA1025" s="5"/>
    </row>
    <row r="1026" spans="1:27" ht="90" customHeight="1">
      <c r="A1026" s="75"/>
      <c r="B1026" s="5" t="s">
        <v>433</v>
      </c>
      <c r="C1026" s="7" t="s">
        <v>3939</v>
      </c>
      <c r="D1026" s="7" t="s">
        <v>434</v>
      </c>
      <c r="E1026" s="7" t="s">
        <v>3495</v>
      </c>
      <c r="F1026" s="7" t="s">
        <v>463</v>
      </c>
      <c r="G1026" s="7" t="s">
        <v>418</v>
      </c>
      <c r="H1026" s="7" t="s">
        <v>452</v>
      </c>
      <c r="I1026" s="7">
        <v>400</v>
      </c>
      <c r="J1026" s="5" t="s">
        <v>4240</v>
      </c>
      <c r="K1026" s="76" t="s">
        <v>1249</v>
      </c>
      <c r="L1026" s="8">
        <v>4065426094145</v>
      </c>
      <c r="M1026" s="7" t="s">
        <v>170</v>
      </c>
      <c r="N1026" s="7" t="s">
        <v>46</v>
      </c>
      <c r="O1026" s="7" t="s">
        <v>495</v>
      </c>
      <c r="P1026" s="7">
        <v>10</v>
      </c>
      <c r="Q1026" s="9">
        <v>1</v>
      </c>
      <c r="R1026" s="8" t="s">
        <v>424</v>
      </c>
      <c r="S1026" s="7" t="s">
        <v>36</v>
      </c>
      <c r="T1026" s="85">
        <v>110</v>
      </c>
      <c r="U1026" s="73">
        <f t="shared" si="41"/>
        <v>110</v>
      </c>
      <c r="V1026" s="85">
        <v>220</v>
      </c>
      <c r="W1026" s="85">
        <f t="shared" si="42"/>
        <v>220</v>
      </c>
      <c r="X1026" s="84"/>
      <c r="Y1026" s="87"/>
      <c r="Z1026" s="4"/>
      <c r="AA1026" s="5"/>
    </row>
    <row r="1027" spans="1:27" ht="90" customHeight="1">
      <c r="A1027" s="75"/>
      <c r="B1027" s="5" t="s">
        <v>433</v>
      </c>
      <c r="C1027" s="7" t="s">
        <v>3939</v>
      </c>
      <c r="D1027" s="7" t="s">
        <v>434</v>
      </c>
      <c r="E1027" s="7" t="s">
        <v>3495</v>
      </c>
      <c r="F1027" s="7" t="s">
        <v>463</v>
      </c>
      <c r="G1027" s="7" t="s">
        <v>418</v>
      </c>
      <c r="H1027" s="7" t="s">
        <v>452</v>
      </c>
      <c r="I1027" s="7">
        <v>400</v>
      </c>
      <c r="J1027" s="5" t="s">
        <v>4240</v>
      </c>
      <c r="K1027" s="76" t="s">
        <v>1250</v>
      </c>
      <c r="L1027" s="8">
        <v>4065426094121</v>
      </c>
      <c r="M1027" s="7" t="s">
        <v>170</v>
      </c>
      <c r="N1027" s="7" t="s">
        <v>46</v>
      </c>
      <c r="O1027" s="7" t="s">
        <v>495</v>
      </c>
      <c r="P1027" s="7" t="s">
        <v>582</v>
      </c>
      <c r="Q1027" s="9">
        <v>1</v>
      </c>
      <c r="R1027" s="8" t="s">
        <v>424</v>
      </c>
      <c r="S1027" s="7" t="s">
        <v>36</v>
      </c>
      <c r="T1027" s="85">
        <v>110</v>
      </c>
      <c r="U1027" s="73">
        <f t="shared" si="41"/>
        <v>110</v>
      </c>
      <c r="V1027" s="85">
        <v>220</v>
      </c>
      <c r="W1027" s="85">
        <f t="shared" si="42"/>
        <v>220</v>
      </c>
      <c r="X1027" s="84"/>
      <c r="Y1027" s="87"/>
      <c r="Z1027" s="4"/>
      <c r="AA1027" s="5"/>
    </row>
    <row r="1028" spans="1:27" ht="90" customHeight="1">
      <c r="A1028" s="75"/>
      <c r="B1028" s="5" t="s">
        <v>433</v>
      </c>
      <c r="C1028" s="7" t="s">
        <v>3939</v>
      </c>
      <c r="D1028" s="7" t="s">
        <v>434</v>
      </c>
      <c r="E1028" s="7" t="s">
        <v>3495</v>
      </c>
      <c r="F1028" s="7" t="s">
        <v>463</v>
      </c>
      <c r="G1028" s="7" t="s">
        <v>418</v>
      </c>
      <c r="H1028" s="7" t="s">
        <v>452</v>
      </c>
      <c r="I1028" s="7">
        <v>400</v>
      </c>
      <c r="J1028" s="5" t="s">
        <v>4240</v>
      </c>
      <c r="K1028" s="76" t="s">
        <v>1251</v>
      </c>
      <c r="L1028" s="8">
        <v>4065426094169</v>
      </c>
      <c r="M1028" s="7" t="s">
        <v>170</v>
      </c>
      <c r="N1028" s="7" t="s">
        <v>46</v>
      </c>
      <c r="O1028" s="7" t="s">
        <v>495</v>
      </c>
      <c r="P1028" s="7">
        <v>11</v>
      </c>
      <c r="Q1028" s="9">
        <v>1</v>
      </c>
      <c r="R1028" s="8" t="s">
        <v>424</v>
      </c>
      <c r="S1028" s="7" t="s">
        <v>36</v>
      </c>
      <c r="T1028" s="85">
        <v>110</v>
      </c>
      <c r="U1028" s="73">
        <f t="shared" si="41"/>
        <v>110</v>
      </c>
      <c r="V1028" s="85">
        <v>220</v>
      </c>
      <c r="W1028" s="85">
        <f t="shared" si="42"/>
        <v>220</v>
      </c>
      <c r="X1028" s="84"/>
      <c r="Y1028" s="87"/>
      <c r="Z1028" s="4"/>
      <c r="AA1028" s="5"/>
    </row>
    <row r="1029" spans="1:27" ht="90" customHeight="1">
      <c r="A1029" s="75"/>
      <c r="B1029" s="5" t="s">
        <v>433</v>
      </c>
      <c r="C1029" s="7" t="s">
        <v>3939</v>
      </c>
      <c r="D1029" s="7" t="s">
        <v>434</v>
      </c>
      <c r="E1029" s="7" t="s">
        <v>3495</v>
      </c>
      <c r="F1029" s="7" t="s">
        <v>463</v>
      </c>
      <c r="G1029" s="7" t="s">
        <v>418</v>
      </c>
      <c r="H1029" s="7" t="s">
        <v>452</v>
      </c>
      <c r="I1029" s="7">
        <v>400</v>
      </c>
      <c r="J1029" s="5" t="s">
        <v>4240</v>
      </c>
      <c r="K1029" s="76" t="s">
        <v>1252</v>
      </c>
      <c r="L1029" s="8">
        <v>4065426090451</v>
      </c>
      <c r="M1029" s="7" t="s">
        <v>170</v>
      </c>
      <c r="N1029" s="7" t="s">
        <v>46</v>
      </c>
      <c r="O1029" s="7" t="s">
        <v>495</v>
      </c>
      <c r="P1029" s="7" t="s">
        <v>583</v>
      </c>
      <c r="Q1029" s="9">
        <v>1</v>
      </c>
      <c r="R1029" s="8" t="s">
        <v>424</v>
      </c>
      <c r="S1029" s="7" t="s">
        <v>36</v>
      </c>
      <c r="T1029" s="85">
        <v>110</v>
      </c>
      <c r="U1029" s="73">
        <f t="shared" si="41"/>
        <v>110</v>
      </c>
      <c r="V1029" s="85">
        <v>220</v>
      </c>
      <c r="W1029" s="85">
        <f t="shared" si="42"/>
        <v>220</v>
      </c>
      <c r="X1029" s="84"/>
      <c r="Y1029" s="87"/>
      <c r="Z1029" s="4"/>
      <c r="AA1029" s="5"/>
    </row>
    <row r="1030" spans="1:27" ht="90" customHeight="1">
      <c r="A1030" s="75"/>
      <c r="B1030" s="5" t="s">
        <v>433</v>
      </c>
      <c r="C1030" s="7" t="s">
        <v>3939</v>
      </c>
      <c r="D1030" s="7" t="s">
        <v>434</v>
      </c>
      <c r="E1030" s="7" t="s">
        <v>3495</v>
      </c>
      <c r="F1030" s="7" t="s">
        <v>463</v>
      </c>
      <c r="G1030" s="7" t="s">
        <v>418</v>
      </c>
      <c r="H1030" s="7" t="s">
        <v>452</v>
      </c>
      <c r="I1030" s="7">
        <v>400</v>
      </c>
      <c r="J1030" s="5" t="s">
        <v>4240</v>
      </c>
      <c r="K1030" s="76" t="s">
        <v>1253</v>
      </c>
      <c r="L1030" s="8">
        <v>4065426094114</v>
      </c>
      <c r="M1030" s="7" t="s">
        <v>170</v>
      </c>
      <c r="N1030" s="7" t="s">
        <v>46</v>
      </c>
      <c r="O1030" s="7" t="s">
        <v>495</v>
      </c>
      <c r="P1030" s="7">
        <v>12</v>
      </c>
      <c r="Q1030" s="9">
        <v>1</v>
      </c>
      <c r="R1030" s="8" t="s">
        <v>424</v>
      </c>
      <c r="S1030" s="7" t="s">
        <v>36</v>
      </c>
      <c r="T1030" s="85">
        <v>110</v>
      </c>
      <c r="U1030" s="73">
        <f t="shared" si="41"/>
        <v>110</v>
      </c>
      <c r="V1030" s="85">
        <v>220</v>
      </c>
      <c r="W1030" s="85">
        <f t="shared" si="42"/>
        <v>220</v>
      </c>
      <c r="X1030" s="84"/>
      <c r="Y1030" s="87"/>
      <c r="Z1030" s="4"/>
      <c r="AA1030" s="5"/>
    </row>
    <row r="1031" spans="1:27" ht="90" customHeight="1">
      <c r="A1031" s="75"/>
      <c r="B1031" s="5" t="s">
        <v>433</v>
      </c>
      <c r="C1031" s="7" t="s">
        <v>3939</v>
      </c>
      <c r="D1031" s="7" t="s">
        <v>434</v>
      </c>
      <c r="E1031" s="7" t="s">
        <v>3495</v>
      </c>
      <c r="F1031" s="7" t="s">
        <v>463</v>
      </c>
      <c r="G1031" s="7" t="s">
        <v>418</v>
      </c>
      <c r="H1031" s="7" t="s">
        <v>452</v>
      </c>
      <c r="I1031" s="7">
        <v>400</v>
      </c>
      <c r="J1031" s="5" t="s">
        <v>4240</v>
      </c>
      <c r="K1031" s="76" t="s">
        <v>1242</v>
      </c>
      <c r="L1031" s="8">
        <v>4065426090437</v>
      </c>
      <c r="M1031" s="7" t="s">
        <v>170</v>
      </c>
      <c r="N1031" s="7" t="s">
        <v>46</v>
      </c>
      <c r="O1031" s="7" t="s">
        <v>495</v>
      </c>
      <c r="P1031" s="7" t="s">
        <v>578</v>
      </c>
      <c r="Q1031" s="9">
        <v>1</v>
      </c>
      <c r="R1031" s="8" t="s">
        <v>424</v>
      </c>
      <c r="S1031" s="7" t="s">
        <v>36</v>
      </c>
      <c r="T1031" s="85">
        <v>110</v>
      </c>
      <c r="U1031" s="73">
        <f t="shared" si="41"/>
        <v>110</v>
      </c>
      <c r="V1031" s="85">
        <v>220</v>
      </c>
      <c r="W1031" s="85">
        <f t="shared" si="42"/>
        <v>220</v>
      </c>
      <c r="X1031" s="84"/>
      <c r="Y1031" s="87"/>
      <c r="Z1031" s="4"/>
      <c r="AA1031" s="5"/>
    </row>
    <row r="1032" spans="1:27" ht="90" customHeight="1">
      <c r="A1032" s="75"/>
      <c r="B1032" s="5" t="s">
        <v>433</v>
      </c>
      <c r="C1032" s="7" t="s">
        <v>3939</v>
      </c>
      <c r="D1032" s="7" t="s">
        <v>434</v>
      </c>
      <c r="E1032" s="7" t="s">
        <v>3495</v>
      </c>
      <c r="F1032" s="7" t="s">
        <v>463</v>
      </c>
      <c r="G1032" s="7" t="s">
        <v>418</v>
      </c>
      <c r="H1032" s="7" t="s">
        <v>452</v>
      </c>
      <c r="I1032" s="7">
        <v>400</v>
      </c>
      <c r="J1032" s="5" t="s">
        <v>4240</v>
      </c>
      <c r="K1032" s="76" t="s">
        <v>1243</v>
      </c>
      <c r="L1032" s="8">
        <v>4065426094268</v>
      </c>
      <c r="M1032" s="7" t="s">
        <v>170</v>
      </c>
      <c r="N1032" s="7" t="s">
        <v>46</v>
      </c>
      <c r="O1032" s="7" t="s">
        <v>495</v>
      </c>
      <c r="P1032" s="7">
        <v>7</v>
      </c>
      <c r="Q1032" s="9">
        <v>2</v>
      </c>
      <c r="R1032" s="8" t="s">
        <v>424</v>
      </c>
      <c r="S1032" s="7" t="s">
        <v>36</v>
      </c>
      <c r="T1032" s="85">
        <v>110</v>
      </c>
      <c r="U1032" s="73">
        <f t="shared" si="41"/>
        <v>220</v>
      </c>
      <c r="V1032" s="85">
        <v>220</v>
      </c>
      <c r="W1032" s="85">
        <f t="shared" si="42"/>
        <v>440</v>
      </c>
      <c r="X1032" s="84"/>
      <c r="Y1032" s="87"/>
      <c r="Z1032" s="4"/>
      <c r="AA1032" s="5"/>
    </row>
    <row r="1033" spans="1:27" ht="90" customHeight="1">
      <c r="A1033" s="75"/>
      <c r="B1033" s="5" t="s">
        <v>433</v>
      </c>
      <c r="C1033" s="7" t="s">
        <v>3939</v>
      </c>
      <c r="D1033" s="7" t="s">
        <v>434</v>
      </c>
      <c r="E1033" s="7" t="s">
        <v>3495</v>
      </c>
      <c r="F1033" s="7" t="s">
        <v>463</v>
      </c>
      <c r="G1033" s="7" t="s">
        <v>418</v>
      </c>
      <c r="H1033" s="7" t="s">
        <v>452</v>
      </c>
      <c r="I1033" s="7">
        <v>400</v>
      </c>
      <c r="J1033" s="5" t="s">
        <v>4240</v>
      </c>
      <c r="K1033" s="76" t="s">
        <v>1244</v>
      </c>
      <c r="L1033" s="8">
        <v>4065426094176</v>
      </c>
      <c r="M1033" s="7" t="s">
        <v>170</v>
      </c>
      <c r="N1033" s="7" t="s">
        <v>46</v>
      </c>
      <c r="O1033" s="7" t="s">
        <v>495</v>
      </c>
      <c r="P1033" s="7" t="s">
        <v>579</v>
      </c>
      <c r="Q1033" s="9">
        <v>2</v>
      </c>
      <c r="R1033" s="8" t="s">
        <v>424</v>
      </c>
      <c r="S1033" s="7" t="s">
        <v>36</v>
      </c>
      <c r="T1033" s="85">
        <v>110</v>
      </c>
      <c r="U1033" s="73">
        <f t="shared" si="41"/>
        <v>220</v>
      </c>
      <c r="V1033" s="85">
        <v>220</v>
      </c>
      <c r="W1033" s="85">
        <f t="shared" si="42"/>
        <v>440</v>
      </c>
      <c r="X1033" s="84"/>
      <c r="Y1033" s="87"/>
      <c r="Z1033" s="4"/>
      <c r="AA1033" s="5"/>
    </row>
    <row r="1034" spans="1:27" ht="90" customHeight="1">
      <c r="A1034" s="75"/>
      <c r="B1034" s="5" t="s">
        <v>433</v>
      </c>
      <c r="C1034" s="7" t="s">
        <v>3939</v>
      </c>
      <c r="D1034" s="7" t="s">
        <v>434</v>
      </c>
      <c r="E1034" s="7" t="s">
        <v>3495</v>
      </c>
      <c r="F1034" s="7" t="s">
        <v>463</v>
      </c>
      <c r="G1034" s="7" t="s">
        <v>418</v>
      </c>
      <c r="H1034" s="7" t="s">
        <v>452</v>
      </c>
      <c r="I1034" s="7">
        <v>400</v>
      </c>
      <c r="J1034" s="5" t="s">
        <v>4240</v>
      </c>
      <c r="K1034" s="76" t="s">
        <v>1245</v>
      </c>
      <c r="L1034" s="8">
        <v>4065426090475</v>
      </c>
      <c r="M1034" s="7" t="s">
        <v>170</v>
      </c>
      <c r="N1034" s="7" t="s">
        <v>46</v>
      </c>
      <c r="O1034" s="7" t="s">
        <v>495</v>
      </c>
      <c r="P1034" s="7">
        <v>8</v>
      </c>
      <c r="Q1034" s="9">
        <v>2</v>
      </c>
      <c r="R1034" s="8" t="s">
        <v>424</v>
      </c>
      <c r="S1034" s="7" t="s">
        <v>36</v>
      </c>
      <c r="T1034" s="85">
        <v>110</v>
      </c>
      <c r="U1034" s="73">
        <f t="shared" si="41"/>
        <v>220</v>
      </c>
      <c r="V1034" s="85">
        <v>220</v>
      </c>
      <c r="W1034" s="85">
        <f t="shared" si="42"/>
        <v>440</v>
      </c>
      <c r="X1034" s="84"/>
      <c r="Y1034" s="87"/>
      <c r="Z1034" s="4"/>
      <c r="AA1034" s="5"/>
    </row>
    <row r="1035" spans="1:27" ht="90" customHeight="1">
      <c r="A1035" s="75"/>
      <c r="B1035" s="5" t="s">
        <v>433</v>
      </c>
      <c r="C1035" s="7" t="s">
        <v>3939</v>
      </c>
      <c r="D1035" s="7" t="s">
        <v>434</v>
      </c>
      <c r="E1035" s="7" t="s">
        <v>3495</v>
      </c>
      <c r="F1035" s="7" t="s">
        <v>463</v>
      </c>
      <c r="G1035" s="7" t="s">
        <v>418</v>
      </c>
      <c r="H1035" s="7" t="s">
        <v>452</v>
      </c>
      <c r="I1035" s="7">
        <v>400</v>
      </c>
      <c r="J1035" s="5" t="s">
        <v>4240</v>
      </c>
      <c r="K1035" s="76" t="s">
        <v>1246</v>
      </c>
      <c r="L1035" s="8">
        <v>4065426090444</v>
      </c>
      <c r="M1035" s="7" t="s">
        <v>170</v>
      </c>
      <c r="N1035" s="7" t="s">
        <v>46</v>
      </c>
      <c r="O1035" s="7" t="s">
        <v>495</v>
      </c>
      <c r="P1035" s="7" t="s">
        <v>580</v>
      </c>
      <c r="Q1035" s="9">
        <v>2</v>
      </c>
      <c r="R1035" s="8" t="s">
        <v>424</v>
      </c>
      <c r="S1035" s="7" t="s">
        <v>36</v>
      </c>
      <c r="T1035" s="85">
        <v>110</v>
      </c>
      <c r="U1035" s="73">
        <f t="shared" si="41"/>
        <v>220</v>
      </c>
      <c r="V1035" s="85">
        <v>220</v>
      </c>
      <c r="W1035" s="85">
        <f t="shared" si="42"/>
        <v>440</v>
      </c>
      <c r="X1035" s="84"/>
      <c r="Y1035" s="87"/>
      <c r="Z1035" s="4"/>
      <c r="AA1035" s="5"/>
    </row>
    <row r="1036" spans="1:27" ht="90" customHeight="1">
      <c r="A1036" s="75"/>
      <c r="B1036" s="5" t="s">
        <v>433</v>
      </c>
      <c r="C1036" s="7" t="s">
        <v>3939</v>
      </c>
      <c r="D1036" s="7" t="s">
        <v>434</v>
      </c>
      <c r="E1036" s="7" t="s">
        <v>3495</v>
      </c>
      <c r="F1036" s="7" t="s">
        <v>463</v>
      </c>
      <c r="G1036" s="7" t="s">
        <v>418</v>
      </c>
      <c r="H1036" s="7" t="s">
        <v>452</v>
      </c>
      <c r="I1036" s="7">
        <v>400</v>
      </c>
      <c r="J1036" s="5" t="s">
        <v>4240</v>
      </c>
      <c r="K1036" s="76" t="s">
        <v>1247</v>
      </c>
      <c r="L1036" s="8">
        <v>4065426090468</v>
      </c>
      <c r="M1036" s="7" t="s">
        <v>170</v>
      </c>
      <c r="N1036" s="7" t="s">
        <v>46</v>
      </c>
      <c r="O1036" s="7" t="s">
        <v>495</v>
      </c>
      <c r="P1036" s="7">
        <v>9</v>
      </c>
      <c r="Q1036" s="9">
        <v>2</v>
      </c>
      <c r="R1036" s="8" t="s">
        <v>424</v>
      </c>
      <c r="S1036" s="7" t="s">
        <v>36</v>
      </c>
      <c r="T1036" s="85">
        <v>110</v>
      </c>
      <c r="U1036" s="73">
        <f t="shared" si="41"/>
        <v>220</v>
      </c>
      <c r="V1036" s="85">
        <v>220</v>
      </c>
      <c r="W1036" s="85">
        <f t="shared" si="42"/>
        <v>440</v>
      </c>
      <c r="X1036" s="84"/>
      <c r="Y1036" s="87"/>
      <c r="Z1036" s="4"/>
      <c r="AA1036" s="5"/>
    </row>
    <row r="1037" spans="1:27" ht="90" customHeight="1">
      <c r="A1037" s="75"/>
      <c r="B1037" s="5" t="s">
        <v>433</v>
      </c>
      <c r="C1037" s="7" t="s">
        <v>3939</v>
      </c>
      <c r="D1037" s="7" t="s">
        <v>434</v>
      </c>
      <c r="E1037" s="7" t="s">
        <v>3495</v>
      </c>
      <c r="F1037" s="7" t="s">
        <v>463</v>
      </c>
      <c r="G1037" s="7" t="s">
        <v>418</v>
      </c>
      <c r="H1037" s="7" t="s">
        <v>452</v>
      </c>
      <c r="I1037" s="7">
        <v>400</v>
      </c>
      <c r="J1037" s="5" t="s">
        <v>4240</v>
      </c>
      <c r="K1037" s="76" t="s">
        <v>1248</v>
      </c>
      <c r="L1037" s="8">
        <v>4065426094251</v>
      </c>
      <c r="M1037" s="7" t="s">
        <v>170</v>
      </c>
      <c r="N1037" s="7" t="s">
        <v>46</v>
      </c>
      <c r="O1037" s="7" t="s">
        <v>495</v>
      </c>
      <c r="P1037" s="7" t="s">
        <v>581</v>
      </c>
      <c r="Q1037" s="9">
        <v>2</v>
      </c>
      <c r="R1037" s="8" t="s">
        <v>424</v>
      </c>
      <c r="S1037" s="7" t="s">
        <v>36</v>
      </c>
      <c r="T1037" s="85">
        <v>110</v>
      </c>
      <c r="U1037" s="73">
        <f t="shared" si="41"/>
        <v>220</v>
      </c>
      <c r="V1037" s="85">
        <v>220</v>
      </c>
      <c r="W1037" s="85">
        <f t="shared" si="42"/>
        <v>440</v>
      </c>
      <c r="X1037" s="84"/>
      <c r="Y1037" s="87"/>
      <c r="Z1037" s="4"/>
      <c r="AA1037" s="5"/>
    </row>
    <row r="1038" spans="1:27" ht="90" customHeight="1">
      <c r="A1038" s="75"/>
      <c r="B1038" s="5" t="s">
        <v>433</v>
      </c>
      <c r="C1038" s="7" t="s">
        <v>3939</v>
      </c>
      <c r="D1038" s="7" t="s">
        <v>434</v>
      </c>
      <c r="E1038" s="7" t="s">
        <v>3495</v>
      </c>
      <c r="F1038" s="7" t="s">
        <v>463</v>
      </c>
      <c r="G1038" s="5" t="s">
        <v>419</v>
      </c>
      <c r="H1038" s="7" t="s">
        <v>452</v>
      </c>
      <c r="I1038" s="7">
        <v>400</v>
      </c>
      <c r="J1038" s="5" t="s">
        <v>4241</v>
      </c>
      <c r="K1038" s="76" t="s">
        <v>2194</v>
      </c>
      <c r="L1038" s="8">
        <v>4065426868470</v>
      </c>
      <c r="M1038" s="7" t="s">
        <v>174</v>
      </c>
      <c r="N1038" s="7" t="s">
        <v>63</v>
      </c>
      <c r="O1038" s="7" t="s">
        <v>495</v>
      </c>
      <c r="P1038" s="7">
        <v>10</v>
      </c>
      <c r="Q1038" s="9">
        <v>1</v>
      </c>
      <c r="R1038" s="8" t="s">
        <v>423</v>
      </c>
      <c r="S1038" s="7" t="s">
        <v>36</v>
      </c>
      <c r="T1038" s="85">
        <v>75</v>
      </c>
      <c r="U1038" s="73">
        <f t="shared" si="41"/>
        <v>75</v>
      </c>
      <c r="V1038" s="85">
        <v>150</v>
      </c>
      <c r="W1038" s="85">
        <f t="shared" si="42"/>
        <v>150</v>
      </c>
      <c r="X1038" s="84"/>
      <c r="Y1038" s="87"/>
      <c r="Z1038" s="4"/>
      <c r="AA1038" s="5"/>
    </row>
    <row r="1039" spans="1:27" ht="90" customHeight="1">
      <c r="A1039" s="75"/>
      <c r="B1039" s="5" t="s">
        <v>433</v>
      </c>
      <c r="C1039" s="7" t="s">
        <v>3939</v>
      </c>
      <c r="D1039" s="7" t="s">
        <v>434</v>
      </c>
      <c r="E1039" s="7" t="s">
        <v>3495</v>
      </c>
      <c r="F1039" s="7" t="s">
        <v>463</v>
      </c>
      <c r="G1039" s="5" t="s">
        <v>419</v>
      </c>
      <c r="H1039" s="7" t="s">
        <v>452</v>
      </c>
      <c r="I1039" s="7">
        <v>400</v>
      </c>
      <c r="J1039" s="5" t="s">
        <v>4241</v>
      </c>
      <c r="K1039" s="76" t="s">
        <v>2195</v>
      </c>
      <c r="L1039" s="8">
        <v>4065426868418</v>
      </c>
      <c r="M1039" s="7" t="s">
        <v>174</v>
      </c>
      <c r="N1039" s="7" t="s">
        <v>63</v>
      </c>
      <c r="O1039" s="7" t="s">
        <v>495</v>
      </c>
      <c r="P1039" s="7" t="s">
        <v>582</v>
      </c>
      <c r="Q1039" s="9">
        <v>1</v>
      </c>
      <c r="R1039" s="8" t="s">
        <v>423</v>
      </c>
      <c r="S1039" s="7" t="s">
        <v>36</v>
      </c>
      <c r="T1039" s="85">
        <v>75</v>
      </c>
      <c r="U1039" s="73">
        <f t="shared" si="41"/>
        <v>75</v>
      </c>
      <c r="V1039" s="85">
        <v>150</v>
      </c>
      <c r="W1039" s="85">
        <f t="shared" si="42"/>
        <v>150</v>
      </c>
      <c r="X1039" s="84"/>
      <c r="Y1039" s="87"/>
      <c r="Z1039" s="4"/>
      <c r="AA1039" s="5"/>
    </row>
    <row r="1040" spans="1:27" ht="90" customHeight="1">
      <c r="A1040" s="75"/>
      <c r="B1040" s="5" t="s">
        <v>433</v>
      </c>
      <c r="C1040" s="7" t="s">
        <v>3939</v>
      </c>
      <c r="D1040" s="7" t="s">
        <v>434</v>
      </c>
      <c r="E1040" s="7" t="s">
        <v>3495</v>
      </c>
      <c r="F1040" s="7" t="s">
        <v>463</v>
      </c>
      <c r="G1040" s="5" t="s">
        <v>419</v>
      </c>
      <c r="H1040" s="7" t="s">
        <v>452</v>
      </c>
      <c r="I1040" s="7">
        <v>400</v>
      </c>
      <c r="J1040" s="5" t="s">
        <v>4241</v>
      </c>
      <c r="K1040" s="76" t="s">
        <v>2196</v>
      </c>
      <c r="L1040" s="8">
        <v>4065426868067</v>
      </c>
      <c r="M1040" s="7" t="s">
        <v>174</v>
      </c>
      <c r="N1040" s="7" t="s">
        <v>63</v>
      </c>
      <c r="O1040" s="7" t="s">
        <v>495</v>
      </c>
      <c r="P1040" s="7">
        <v>11</v>
      </c>
      <c r="Q1040" s="9">
        <v>1</v>
      </c>
      <c r="R1040" s="8" t="s">
        <v>423</v>
      </c>
      <c r="S1040" s="7" t="s">
        <v>36</v>
      </c>
      <c r="T1040" s="85">
        <v>75</v>
      </c>
      <c r="U1040" s="73">
        <f t="shared" si="41"/>
        <v>75</v>
      </c>
      <c r="V1040" s="85">
        <v>150</v>
      </c>
      <c r="W1040" s="85">
        <f t="shared" si="42"/>
        <v>150</v>
      </c>
      <c r="X1040" s="84"/>
      <c r="Y1040" s="87"/>
      <c r="Z1040" s="4"/>
      <c r="AA1040" s="5"/>
    </row>
    <row r="1041" spans="1:27" ht="90" customHeight="1">
      <c r="A1041" s="75"/>
      <c r="B1041" s="5" t="s">
        <v>433</v>
      </c>
      <c r="C1041" s="7" t="s">
        <v>3939</v>
      </c>
      <c r="D1041" s="7" t="s">
        <v>434</v>
      </c>
      <c r="E1041" s="7" t="s">
        <v>3495</v>
      </c>
      <c r="F1041" s="7" t="s">
        <v>463</v>
      </c>
      <c r="G1041" s="5" t="s">
        <v>419</v>
      </c>
      <c r="H1041" s="7" t="s">
        <v>452</v>
      </c>
      <c r="I1041" s="7">
        <v>400</v>
      </c>
      <c r="J1041" s="5" t="s">
        <v>4241</v>
      </c>
      <c r="K1041" s="76" t="s">
        <v>2189</v>
      </c>
      <c r="L1041" s="8">
        <v>4065426868050</v>
      </c>
      <c r="M1041" s="7" t="s">
        <v>174</v>
      </c>
      <c r="N1041" s="7" t="s">
        <v>63</v>
      </c>
      <c r="O1041" s="7" t="s">
        <v>495</v>
      </c>
      <c r="P1041" s="7" t="s">
        <v>579</v>
      </c>
      <c r="Q1041" s="9">
        <v>1</v>
      </c>
      <c r="R1041" s="8" t="s">
        <v>423</v>
      </c>
      <c r="S1041" s="7" t="s">
        <v>36</v>
      </c>
      <c r="T1041" s="85">
        <v>75</v>
      </c>
      <c r="U1041" s="73">
        <f t="shared" si="41"/>
        <v>75</v>
      </c>
      <c r="V1041" s="85">
        <v>150</v>
      </c>
      <c r="W1041" s="85">
        <f t="shared" si="42"/>
        <v>150</v>
      </c>
      <c r="X1041" s="84"/>
      <c r="Y1041" s="87"/>
      <c r="Z1041" s="4"/>
      <c r="AA1041" s="5"/>
    </row>
    <row r="1042" spans="1:27" ht="90" customHeight="1">
      <c r="A1042" s="75"/>
      <c r="B1042" s="5" t="s">
        <v>433</v>
      </c>
      <c r="C1042" s="7" t="s">
        <v>3939</v>
      </c>
      <c r="D1042" s="7" t="s">
        <v>434</v>
      </c>
      <c r="E1042" s="7" t="s">
        <v>3495</v>
      </c>
      <c r="F1042" s="7" t="s">
        <v>463</v>
      </c>
      <c r="G1042" s="5" t="s">
        <v>419</v>
      </c>
      <c r="H1042" s="7" t="s">
        <v>452</v>
      </c>
      <c r="I1042" s="7">
        <v>400</v>
      </c>
      <c r="J1042" s="5" t="s">
        <v>4241</v>
      </c>
      <c r="K1042" s="76" t="s">
        <v>2190</v>
      </c>
      <c r="L1042" s="8">
        <v>4065426868371</v>
      </c>
      <c r="M1042" s="7" t="s">
        <v>174</v>
      </c>
      <c r="N1042" s="7" t="s">
        <v>63</v>
      </c>
      <c r="O1042" s="7" t="s">
        <v>495</v>
      </c>
      <c r="P1042" s="7">
        <v>8</v>
      </c>
      <c r="Q1042" s="9">
        <v>1</v>
      </c>
      <c r="R1042" s="8" t="s">
        <v>423</v>
      </c>
      <c r="S1042" s="7" t="s">
        <v>36</v>
      </c>
      <c r="T1042" s="85">
        <v>75</v>
      </c>
      <c r="U1042" s="73">
        <f t="shared" si="41"/>
        <v>75</v>
      </c>
      <c r="V1042" s="85">
        <v>150</v>
      </c>
      <c r="W1042" s="85">
        <f t="shared" si="42"/>
        <v>150</v>
      </c>
      <c r="X1042" s="84"/>
      <c r="Y1042" s="87"/>
      <c r="Z1042" s="4"/>
      <c r="AA1042" s="5"/>
    </row>
    <row r="1043" spans="1:27" ht="90" customHeight="1">
      <c r="A1043" s="75"/>
      <c r="B1043" s="5" t="s">
        <v>433</v>
      </c>
      <c r="C1043" s="7" t="s">
        <v>3939</v>
      </c>
      <c r="D1043" s="7" t="s">
        <v>434</v>
      </c>
      <c r="E1043" s="7" t="s">
        <v>3495</v>
      </c>
      <c r="F1043" s="7" t="s">
        <v>463</v>
      </c>
      <c r="G1043" s="5" t="s">
        <v>419</v>
      </c>
      <c r="H1043" s="7" t="s">
        <v>452</v>
      </c>
      <c r="I1043" s="7">
        <v>400</v>
      </c>
      <c r="J1043" s="5" t="s">
        <v>4241</v>
      </c>
      <c r="K1043" s="76" t="s">
        <v>2191</v>
      </c>
      <c r="L1043" s="8">
        <v>4065426868326</v>
      </c>
      <c r="M1043" s="7" t="s">
        <v>174</v>
      </c>
      <c r="N1043" s="7" t="s">
        <v>63</v>
      </c>
      <c r="O1043" s="7" t="s">
        <v>495</v>
      </c>
      <c r="P1043" s="7" t="s">
        <v>580</v>
      </c>
      <c r="Q1043" s="9">
        <v>1</v>
      </c>
      <c r="R1043" s="8" t="s">
        <v>423</v>
      </c>
      <c r="S1043" s="7" t="s">
        <v>36</v>
      </c>
      <c r="T1043" s="85">
        <v>75</v>
      </c>
      <c r="U1043" s="73">
        <f t="shared" si="41"/>
        <v>75</v>
      </c>
      <c r="V1043" s="85">
        <v>150</v>
      </c>
      <c r="W1043" s="85">
        <f t="shared" si="42"/>
        <v>150</v>
      </c>
      <c r="X1043" s="84"/>
      <c r="Y1043" s="87"/>
      <c r="Z1043" s="4"/>
      <c r="AA1043" s="5"/>
    </row>
    <row r="1044" spans="1:27" ht="90" customHeight="1">
      <c r="A1044" s="75"/>
      <c r="B1044" s="5" t="s">
        <v>433</v>
      </c>
      <c r="C1044" s="7" t="s">
        <v>3939</v>
      </c>
      <c r="D1044" s="7" t="s">
        <v>434</v>
      </c>
      <c r="E1044" s="7" t="s">
        <v>3495</v>
      </c>
      <c r="F1044" s="7" t="s">
        <v>463</v>
      </c>
      <c r="G1044" s="5" t="s">
        <v>419</v>
      </c>
      <c r="H1044" s="7" t="s">
        <v>452</v>
      </c>
      <c r="I1044" s="7">
        <v>400</v>
      </c>
      <c r="J1044" s="5" t="s">
        <v>4241</v>
      </c>
      <c r="K1044" s="76" t="s">
        <v>2192</v>
      </c>
      <c r="L1044" s="8">
        <v>4065426868340</v>
      </c>
      <c r="M1044" s="7" t="s">
        <v>174</v>
      </c>
      <c r="N1044" s="7" t="s">
        <v>63</v>
      </c>
      <c r="O1044" s="7" t="s">
        <v>495</v>
      </c>
      <c r="P1044" s="7">
        <v>9</v>
      </c>
      <c r="Q1044" s="9">
        <v>1</v>
      </c>
      <c r="R1044" s="8" t="s">
        <v>423</v>
      </c>
      <c r="S1044" s="7" t="s">
        <v>36</v>
      </c>
      <c r="T1044" s="85">
        <v>75</v>
      </c>
      <c r="U1044" s="73">
        <f t="shared" si="41"/>
        <v>75</v>
      </c>
      <c r="V1044" s="85">
        <v>150</v>
      </c>
      <c r="W1044" s="85">
        <f t="shared" si="42"/>
        <v>150</v>
      </c>
      <c r="X1044" s="84"/>
      <c r="Y1044" s="87"/>
      <c r="Z1044" s="4"/>
      <c r="AA1044" s="5"/>
    </row>
    <row r="1045" spans="1:27" ht="90" customHeight="1">
      <c r="A1045" s="75"/>
      <c r="B1045" s="5" t="s">
        <v>433</v>
      </c>
      <c r="C1045" s="7" t="s">
        <v>3939</v>
      </c>
      <c r="D1045" s="7" t="s">
        <v>434</v>
      </c>
      <c r="E1045" s="7" t="s">
        <v>3495</v>
      </c>
      <c r="F1045" s="7" t="s">
        <v>463</v>
      </c>
      <c r="G1045" s="5" t="s">
        <v>419</v>
      </c>
      <c r="H1045" s="7" t="s">
        <v>452</v>
      </c>
      <c r="I1045" s="7">
        <v>400</v>
      </c>
      <c r="J1045" s="5" t="s">
        <v>4241</v>
      </c>
      <c r="K1045" s="76" t="s">
        <v>2193</v>
      </c>
      <c r="L1045" s="8">
        <v>4065426868319</v>
      </c>
      <c r="M1045" s="7" t="s">
        <v>174</v>
      </c>
      <c r="N1045" s="7" t="s">
        <v>63</v>
      </c>
      <c r="O1045" s="7" t="s">
        <v>495</v>
      </c>
      <c r="P1045" s="7" t="s">
        <v>581</v>
      </c>
      <c r="Q1045" s="9">
        <v>1</v>
      </c>
      <c r="R1045" s="8" t="s">
        <v>423</v>
      </c>
      <c r="S1045" s="7" t="s">
        <v>36</v>
      </c>
      <c r="T1045" s="85">
        <v>75</v>
      </c>
      <c r="U1045" s="73">
        <f t="shared" si="41"/>
        <v>75</v>
      </c>
      <c r="V1045" s="85">
        <v>150</v>
      </c>
      <c r="W1045" s="85">
        <f t="shared" si="42"/>
        <v>150</v>
      </c>
      <c r="X1045" s="84"/>
      <c r="Y1045" s="87"/>
      <c r="Z1045" s="4"/>
      <c r="AA1045" s="5"/>
    </row>
    <row r="1046" spans="1:27" ht="90" customHeight="1">
      <c r="A1046" s="75"/>
      <c r="B1046" s="5" t="s">
        <v>433</v>
      </c>
      <c r="C1046" s="7" t="s">
        <v>3939</v>
      </c>
      <c r="D1046" s="7" t="s">
        <v>434</v>
      </c>
      <c r="E1046" s="7" t="s">
        <v>3495</v>
      </c>
      <c r="F1046" s="7" t="s">
        <v>464</v>
      </c>
      <c r="G1046" s="7" t="s">
        <v>418</v>
      </c>
      <c r="H1046" s="7" t="s">
        <v>452</v>
      </c>
      <c r="I1046" s="5">
        <v>400</v>
      </c>
      <c r="J1046" s="5" t="s">
        <v>4242</v>
      </c>
      <c r="K1046" s="76" t="s">
        <v>3599</v>
      </c>
      <c r="L1046" s="8">
        <v>4065426082654</v>
      </c>
      <c r="M1046" s="7" t="s">
        <v>149</v>
      </c>
      <c r="N1046" s="7" t="s">
        <v>46</v>
      </c>
      <c r="O1046" s="5" t="s">
        <v>495</v>
      </c>
      <c r="P1046" s="7" t="s">
        <v>577</v>
      </c>
      <c r="Q1046" s="4">
        <v>1</v>
      </c>
      <c r="R1046" s="8">
        <v>640419900000</v>
      </c>
      <c r="S1046" s="7" t="s">
        <v>35</v>
      </c>
      <c r="T1046" s="85">
        <v>110</v>
      </c>
      <c r="U1046" s="73">
        <f t="shared" si="41"/>
        <v>110</v>
      </c>
      <c r="V1046" s="85">
        <v>220</v>
      </c>
      <c r="W1046" s="85">
        <f t="shared" si="42"/>
        <v>220</v>
      </c>
      <c r="X1046" s="86"/>
      <c r="Y1046" s="87"/>
      <c r="Z1046" s="75"/>
      <c r="AA1046" s="75"/>
    </row>
    <row r="1047" spans="1:27" ht="90" customHeight="1">
      <c r="A1047" s="75"/>
      <c r="B1047" s="5" t="s">
        <v>433</v>
      </c>
      <c r="C1047" s="7" t="s">
        <v>3939</v>
      </c>
      <c r="D1047" s="7" t="s">
        <v>434</v>
      </c>
      <c r="E1047" s="7" t="s">
        <v>3495</v>
      </c>
      <c r="F1047" s="7" t="s">
        <v>464</v>
      </c>
      <c r="G1047" s="7" t="s">
        <v>418</v>
      </c>
      <c r="H1047" s="7" t="s">
        <v>452</v>
      </c>
      <c r="I1047" s="7">
        <v>400</v>
      </c>
      <c r="J1047" s="5" t="s">
        <v>4242</v>
      </c>
      <c r="K1047" s="76" t="s">
        <v>3120</v>
      </c>
      <c r="L1047" s="8">
        <v>4065426082685</v>
      </c>
      <c r="M1047" s="7" t="s">
        <v>149</v>
      </c>
      <c r="N1047" s="7" t="s">
        <v>46</v>
      </c>
      <c r="O1047" s="7" t="s">
        <v>495</v>
      </c>
      <c r="P1047" s="7">
        <v>6</v>
      </c>
      <c r="Q1047" s="9">
        <v>4</v>
      </c>
      <c r="R1047" s="8" t="s">
        <v>424</v>
      </c>
      <c r="S1047" s="7" t="s">
        <v>35</v>
      </c>
      <c r="T1047" s="85">
        <v>110</v>
      </c>
      <c r="U1047" s="73">
        <f t="shared" si="41"/>
        <v>440</v>
      </c>
      <c r="V1047" s="85">
        <v>220</v>
      </c>
      <c r="W1047" s="85">
        <f t="shared" si="42"/>
        <v>880</v>
      </c>
      <c r="X1047" s="84"/>
      <c r="Y1047" s="87"/>
      <c r="Z1047" s="4"/>
      <c r="AA1047" s="5"/>
    </row>
    <row r="1048" spans="1:27" ht="90" customHeight="1">
      <c r="A1048" s="75"/>
      <c r="B1048" s="5" t="s">
        <v>433</v>
      </c>
      <c r="C1048" s="7" t="s">
        <v>3939</v>
      </c>
      <c r="D1048" s="7" t="s">
        <v>434</v>
      </c>
      <c r="E1048" s="7" t="s">
        <v>3495</v>
      </c>
      <c r="F1048" s="7" t="s">
        <v>464</v>
      </c>
      <c r="G1048" s="7" t="s">
        <v>418</v>
      </c>
      <c r="H1048" s="7" t="s">
        <v>452</v>
      </c>
      <c r="I1048" s="7">
        <v>400</v>
      </c>
      <c r="J1048" s="5" t="s">
        <v>4243</v>
      </c>
      <c r="K1048" s="76" t="s">
        <v>1689</v>
      </c>
      <c r="L1048" s="8">
        <v>4065426086515</v>
      </c>
      <c r="M1048" s="7" t="s">
        <v>149</v>
      </c>
      <c r="N1048" s="7" t="s">
        <v>46</v>
      </c>
      <c r="O1048" s="7" t="s">
        <v>444</v>
      </c>
      <c r="P1048" s="7" t="s">
        <v>584</v>
      </c>
      <c r="Q1048" s="9">
        <v>1</v>
      </c>
      <c r="R1048" s="8" t="s">
        <v>424</v>
      </c>
      <c r="S1048" s="7" t="s">
        <v>35</v>
      </c>
      <c r="T1048" s="85">
        <v>110</v>
      </c>
      <c r="U1048" s="73">
        <f t="shared" si="41"/>
        <v>110</v>
      </c>
      <c r="V1048" s="85">
        <v>220</v>
      </c>
      <c r="W1048" s="85">
        <f t="shared" si="42"/>
        <v>220</v>
      </c>
      <c r="X1048" s="84"/>
      <c r="Y1048" s="87"/>
      <c r="Z1048" s="4"/>
      <c r="AA1048" s="5"/>
    </row>
    <row r="1049" spans="1:27" ht="90" customHeight="1">
      <c r="A1049" s="75"/>
      <c r="B1049" s="5" t="s">
        <v>433</v>
      </c>
      <c r="C1049" s="7" t="s">
        <v>3939</v>
      </c>
      <c r="D1049" s="7" t="s">
        <v>434</v>
      </c>
      <c r="E1049" s="7" t="s">
        <v>3495</v>
      </c>
      <c r="F1049" s="7" t="s">
        <v>464</v>
      </c>
      <c r="G1049" s="7" t="s">
        <v>418</v>
      </c>
      <c r="H1049" s="7" t="s">
        <v>452</v>
      </c>
      <c r="I1049" s="7">
        <v>400</v>
      </c>
      <c r="J1049" s="5" t="s">
        <v>4243</v>
      </c>
      <c r="K1049" s="76" t="s">
        <v>1690</v>
      </c>
      <c r="L1049" s="8">
        <v>4065426086553</v>
      </c>
      <c r="M1049" s="7" t="s">
        <v>149</v>
      </c>
      <c r="N1049" s="7" t="s">
        <v>46</v>
      </c>
      <c r="O1049" s="7" t="s">
        <v>444</v>
      </c>
      <c r="P1049" s="7">
        <v>4</v>
      </c>
      <c r="Q1049" s="9">
        <v>1</v>
      </c>
      <c r="R1049" s="8" t="s">
        <v>424</v>
      </c>
      <c r="S1049" s="7" t="s">
        <v>35</v>
      </c>
      <c r="T1049" s="85">
        <v>110</v>
      </c>
      <c r="U1049" s="73">
        <f t="shared" si="41"/>
        <v>110</v>
      </c>
      <c r="V1049" s="85">
        <v>220</v>
      </c>
      <c r="W1049" s="85">
        <f t="shared" si="42"/>
        <v>220</v>
      </c>
      <c r="X1049" s="84"/>
      <c r="Y1049" s="87"/>
      <c r="Z1049" s="4"/>
      <c r="AA1049" s="5"/>
    </row>
    <row r="1050" spans="1:27" ht="90" customHeight="1">
      <c r="A1050" s="75"/>
      <c r="B1050" s="5" t="s">
        <v>433</v>
      </c>
      <c r="C1050" s="7" t="s">
        <v>3939</v>
      </c>
      <c r="D1050" s="7" t="s">
        <v>434</v>
      </c>
      <c r="E1050" s="7" t="s">
        <v>3495</v>
      </c>
      <c r="F1050" s="7" t="s">
        <v>464</v>
      </c>
      <c r="G1050" s="7" t="s">
        <v>418</v>
      </c>
      <c r="H1050" s="7" t="s">
        <v>452</v>
      </c>
      <c r="I1050" s="7">
        <v>400</v>
      </c>
      <c r="J1050" s="5" t="s">
        <v>4243</v>
      </c>
      <c r="K1050" s="76" t="s">
        <v>1691</v>
      </c>
      <c r="L1050" s="8">
        <v>4065426086539</v>
      </c>
      <c r="M1050" s="7" t="s">
        <v>149</v>
      </c>
      <c r="N1050" s="7" t="s">
        <v>46</v>
      </c>
      <c r="O1050" s="7" t="s">
        <v>444</v>
      </c>
      <c r="P1050" s="7" t="s">
        <v>576</v>
      </c>
      <c r="Q1050" s="9">
        <v>2</v>
      </c>
      <c r="R1050" s="8" t="s">
        <v>424</v>
      </c>
      <c r="S1050" s="7" t="s">
        <v>35</v>
      </c>
      <c r="T1050" s="85">
        <v>110</v>
      </c>
      <c r="U1050" s="73">
        <f t="shared" si="41"/>
        <v>220</v>
      </c>
      <c r="V1050" s="85">
        <v>220</v>
      </c>
      <c r="W1050" s="85">
        <f t="shared" si="42"/>
        <v>440</v>
      </c>
      <c r="X1050" s="84"/>
      <c r="Y1050" s="87"/>
      <c r="Z1050" s="4"/>
      <c r="AA1050" s="5"/>
    </row>
    <row r="1051" spans="1:27" ht="90" customHeight="1">
      <c r="A1051" s="75"/>
      <c r="B1051" s="5" t="s">
        <v>433</v>
      </c>
      <c r="C1051" s="7" t="s">
        <v>3939</v>
      </c>
      <c r="D1051" s="7" t="s">
        <v>434</v>
      </c>
      <c r="E1051" s="7" t="s">
        <v>3495</v>
      </c>
      <c r="F1051" s="7" t="s">
        <v>464</v>
      </c>
      <c r="G1051" s="7" t="s">
        <v>418</v>
      </c>
      <c r="H1051" s="7" t="s">
        <v>452</v>
      </c>
      <c r="I1051" s="7">
        <v>400</v>
      </c>
      <c r="J1051" s="5" t="s">
        <v>4243</v>
      </c>
      <c r="K1051" s="76" t="s">
        <v>1692</v>
      </c>
      <c r="L1051" s="8">
        <v>4065426086485</v>
      </c>
      <c r="M1051" s="7" t="s">
        <v>149</v>
      </c>
      <c r="N1051" s="7" t="s">
        <v>46</v>
      </c>
      <c r="O1051" s="7" t="s">
        <v>444</v>
      </c>
      <c r="P1051" s="7">
        <v>5</v>
      </c>
      <c r="Q1051" s="9">
        <v>1</v>
      </c>
      <c r="R1051" s="8" t="s">
        <v>424</v>
      </c>
      <c r="S1051" s="7" t="s">
        <v>35</v>
      </c>
      <c r="T1051" s="85">
        <v>110</v>
      </c>
      <c r="U1051" s="73">
        <f t="shared" si="41"/>
        <v>110</v>
      </c>
      <c r="V1051" s="85">
        <v>220</v>
      </c>
      <c r="W1051" s="85">
        <f t="shared" si="42"/>
        <v>220</v>
      </c>
      <c r="X1051" s="84"/>
      <c r="Y1051" s="87"/>
      <c r="Z1051" s="4"/>
      <c r="AA1051" s="5"/>
    </row>
    <row r="1052" spans="1:27" ht="90" customHeight="1">
      <c r="A1052" s="75"/>
      <c r="B1052" s="5" t="s">
        <v>433</v>
      </c>
      <c r="C1052" s="7" t="s">
        <v>3939</v>
      </c>
      <c r="D1052" s="7" t="s">
        <v>434</v>
      </c>
      <c r="E1052" s="7" t="s">
        <v>3495</v>
      </c>
      <c r="F1052" s="7" t="s">
        <v>464</v>
      </c>
      <c r="G1052" s="7" t="s">
        <v>418</v>
      </c>
      <c r="H1052" s="7" t="s">
        <v>452</v>
      </c>
      <c r="I1052" s="7">
        <v>400</v>
      </c>
      <c r="J1052" s="5" t="s">
        <v>4243</v>
      </c>
      <c r="K1052" s="76" t="s">
        <v>1693</v>
      </c>
      <c r="L1052" s="8">
        <v>4065426086454</v>
      </c>
      <c r="M1052" s="7" t="s">
        <v>149</v>
      </c>
      <c r="N1052" s="7" t="s">
        <v>46</v>
      </c>
      <c r="O1052" s="7" t="s">
        <v>444</v>
      </c>
      <c r="P1052" s="7" t="s">
        <v>577</v>
      </c>
      <c r="Q1052" s="9">
        <v>2</v>
      </c>
      <c r="R1052" s="8" t="s">
        <v>424</v>
      </c>
      <c r="S1052" s="7" t="s">
        <v>35</v>
      </c>
      <c r="T1052" s="85">
        <v>110</v>
      </c>
      <c r="U1052" s="73">
        <f t="shared" si="41"/>
        <v>220</v>
      </c>
      <c r="V1052" s="85">
        <v>220</v>
      </c>
      <c r="W1052" s="85">
        <f t="shared" si="42"/>
        <v>440</v>
      </c>
      <c r="X1052" s="84"/>
      <c r="Y1052" s="87"/>
      <c r="Z1052" s="4"/>
      <c r="AA1052" s="5"/>
    </row>
    <row r="1053" spans="1:27" ht="90" customHeight="1">
      <c r="A1053" s="75"/>
      <c r="B1053" s="5" t="s">
        <v>433</v>
      </c>
      <c r="C1053" s="7" t="s">
        <v>3939</v>
      </c>
      <c r="D1053" s="7" t="s">
        <v>434</v>
      </c>
      <c r="E1053" s="7" t="s">
        <v>3495</v>
      </c>
      <c r="F1053" s="7" t="s">
        <v>464</v>
      </c>
      <c r="G1053" s="7" t="s">
        <v>418</v>
      </c>
      <c r="H1053" s="7" t="s">
        <v>452</v>
      </c>
      <c r="I1053" s="7">
        <v>400</v>
      </c>
      <c r="J1053" s="5" t="s">
        <v>4243</v>
      </c>
      <c r="K1053" s="76" t="s">
        <v>1694</v>
      </c>
      <c r="L1053" s="8">
        <v>4065426086584</v>
      </c>
      <c r="M1053" s="7" t="s">
        <v>149</v>
      </c>
      <c r="N1053" s="7" t="s">
        <v>46</v>
      </c>
      <c r="O1053" s="7" t="s">
        <v>444</v>
      </c>
      <c r="P1053" s="7">
        <v>6</v>
      </c>
      <c r="Q1053" s="9">
        <v>2</v>
      </c>
      <c r="R1053" s="8" t="s">
        <v>424</v>
      </c>
      <c r="S1053" s="7" t="s">
        <v>35</v>
      </c>
      <c r="T1053" s="85">
        <v>110</v>
      </c>
      <c r="U1053" s="73">
        <f t="shared" si="41"/>
        <v>220</v>
      </c>
      <c r="V1053" s="85">
        <v>220</v>
      </c>
      <c r="W1053" s="85">
        <f t="shared" si="42"/>
        <v>440</v>
      </c>
      <c r="X1053" s="84"/>
      <c r="Y1053" s="87"/>
      <c r="Z1053" s="4"/>
      <c r="AA1053" s="5"/>
    </row>
    <row r="1054" spans="1:27" ht="90" customHeight="1">
      <c r="A1054" s="75"/>
      <c r="B1054" s="5" t="s">
        <v>433</v>
      </c>
      <c r="C1054" s="7" t="s">
        <v>3939</v>
      </c>
      <c r="D1054" s="7" t="s">
        <v>434</v>
      </c>
      <c r="E1054" s="7" t="s">
        <v>3495</v>
      </c>
      <c r="F1054" s="7" t="s">
        <v>464</v>
      </c>
      <c r="G1054" s="7" t="s">
        <v>418</v>
      </c>
      <c r="H1054" s="7" t="s">
        <v>452</v>
      </c>
      <c r="I1054" s="7">
        <v>400</v>
      </c>
      <c r="J1054" s="5" t="s">
        <v>4243</v>
      </c>
      <c r="K1054" s="76" t="s">
        <v>1695</v>
      </c>
      <c r="L1054" s="8">
        <v>4065426086546</v>
      </c>
      <c r="M1054" s="7" t="s">
        <v>149</v>
      </c>
      <c r="N1054" s="7" t="s">
        <v>46</v>
      </c>
      <c r="O1054" s="7" t="s">
        <v>444</v>
      </c>
      <c r="P1054" s="7" t="s">
        <v>578</v>
      </c>
      <c r="Q1054" s="9">
        <v>3</v>
      </c>
      <c r="R1054" s="8" t="s">
        <v>424</v>
      </c>
      <c r="S1054" s="7" t="s">
        <v>35</v>
      </c>
      <c r="T1054" s="85">
        <v>110</v>
      </c>
      <c r="U1054" s="73">
        <f t="shared" si="41"/>
        <v>330</v>
      </c>
      <c r="V1054" s="85">
        <v>220</v>
      </c>
      <c r="W1054" s="85">
        <f t="shared" si="42"/>
        <v>660</v>
      </c>
      <c r="X1054" s="84"/>
      <c r="Y1054" s="87"/>
      <c r="Z1054" s="4"/>
      <c r="AA1054" s="5"/>
    </row>
    <row r="1055" spans="1:27" ht="90" customHeight="1">
      <c r="A1055" s="75"/>
      <c r="B1055" s="5" t="s">
        <v>433</v>
      </c>
      <c r="C1055" s="7" t="s">
        <v>3939</v>
      </c>
      <c r="D1055" s="7" t="s">
        <v>434</v>
      </c>
      <c r="E1055" s="7" t="s">
        <v>3495</v>
      </c>
      <c r="F1055" s="7" t="s">
        <v>464</v>
      </c>
      <c r="G1055" s="7" t="s">
        <v>418</v>
      </c>
      <c r="H1055" s="7" t="s">
        <v>452</v>
      </c>
      <c r="I1055" s="7">
        <v>400</v>
      </c>
      <c r="J1055" s="5" t="s">
        <v>4243</v>
      </c>
      <c r="K1055" s="76" t="s">
        <v>1696</v>
      </c>
      <c r="L1055" s="8">
        <v>4065426086577</v>
      </c>
      <c r="M1055" s="7" t="s">
        <v>149</v>
      </c>
      <c r="N1055" s="7" t="s">
        <v>46</v>
      </c>
      <c r="O1055" s="7" t="s">
        <v>444</v>
      </c>
      <c r="P1055" s="7">
        <v>7</v>
      </c>
      <c r="Q1055" s="9">
        <v>1</v>
      </c>
      <c r="R1055" s="8" t="s">
        <v>424</v>
      </c>
      <c r="S1055" s="7" t="s">
        <v>35</v>
      </c>
      <c r="T1055" s="85">
        <v>110</v>
      </c>
      <c r="U1055" s="73">
        <f t="shared" si="41"/>
        <v>110</v>
      </c>
      <c r="V1055" s="85">
        <v>220</v>
      </c>
      <c r="W1055" s="85">
        <f t="shared" si="42"/>
        <v>220</v>
      </c>
      <c r="X1055" s="84"/>
      <c r="Y1055" s="87"/>
      <c r="Z1055" s="4"/>
      <c r="AA1055" s="5"/>
    </row>
    <row r="1056" spans="1:27" ht="90" customHeight="1">
      <c r="A1056" s="75"/>
      <c r="B1056" s="5" t="s">
        <v>433</v>
      </c>
      <c r="C1056" s="7" t="s">
        <v>3939</v>
      </c>
      <c r="D1056" s="7" t="s">
        <v>434</v>
      </c>
      <c r="E1056" s="7" t="s">
        <v>3495</v>
      </c>
      <c r="F1056" s="7" t="s">
        <v>464</v>
      </c>
      <c r="G1056" s="7" t="s">
        <v>418</v>
      </c>
      <c r="H1056" s="7" t="s">
        <v>452</v>
      </c>
      <c r="I1056" s="7">
        <v>400</v>
      </c>
      <c r="J1056" s="5" t="s">
        <v>4243</v>
      </c>
      <c r="K1056" s="76" t="s">
        <v>1697</v>
      </c>
      <c r="L1056" s="8">
        <v>4065426086560</v>
      </c>
      <c r="M1056" s="7" t="s">
        <v>149</v>
      </c>
      <c r="N1056" s="7" t="s">
        <v>46</v>
      </c>
      <c r="O1056" s="7" t="s">
        <v>444</v>
      </c>
      <c r="P1056" s="7" t="s">
        <v>579</v>
      </c>
      <c r="Q1056" s="9">
        <v>1</v>
      </c>
      <c r="R1056" s="8" t="s">
        <v>424</v>
      </c>
      <c r="S1056" s="7" t="s">
        <v>35</v>
      </c>
      <c r="T1056" s="85">
        <v>110</v>
      </c>
      <c r="U1056" s="73">
        <f t="shared" si="41"/>
        <v>110</v>
      </c>
      <c r="V1056" s="85">
        <v>220</v>
      </c>
      <c r="W1056" s="85">
        <f t="shared" si="42"/>
        <v>220</v>
      </c>
      <c r="X1056" s="84"/>
      <c r="Y1056" s="87"/>
      <c r="Z1056" s="4"/>
      <c r="AA1056" s="5"/>
    </row>
    <row r="1057" spans="1:27" ht="90" customHeight="1">
      <c r="A1057" s="75"/>
      <c r="B1057" s="5" t="s">
        <v>433</v>
      </c>
      <c r="C1057" s="5" t="s">
        <v>3939</v>
      </c>
      <c r="D1057" s="5" t="s">
        <v>434</v>
      </c>
      <c r="E1057" s="7" t="s">
        <v>3495</v>
      </c>
      <c r="F1057" s="7" t="s">
        <v>464</v>
      </c>
      <c r="G1057" s="7" t="s">
        <v>418</v>
      </c>
      <c r="H1057" s="5" t="s">
        <v>452</v>
      </c>
      <c r="I1057" s="5">
        <v>400</v>
      </c>
      <c r="J1057" s="5" t="s">
        <v>4244</v>
      </c>
      <c r="K1057" s="76" t="s">
        <v>3600</v>
      </c>
      <c r="L1057" s="8">
        <v>4065426595574</v>
      </c>
      <c r="M1057" s="5" t="s">
        <v>321</v>
      </c>
      <c r="N1057" s="5" t="s">
        <v>65</v>
      </c>
      <c r="O1057" s="5" t="s">
        <v>448</v>
      </c>
      <c r="P1057" s="5" t="s">
        <v>584</v>
      </c>
      <c r="Q1057" s="4">
        <v>1</v>
      </c>
      <c r="R1057" s="5" t="s">
        <v>423</v>
      </c>
      <c r="S1057" s="5" t="s">
        <v>35</v>
      </c>
      <c r="T1057" s="85">
        <v>75</v>
      </c>
      <c r="U1057" s="73">
        <f t="shared" si="41"/>
        <v>75</v>
      </c>
      <c r="V1057" s="85">
        <v>150</v>
      </c>
      <c r="W1057" s="85">
        <f t="shared" si="42"/>
        <v>150</v>
      </c>
      <c r="X1057" s="86"/>
      <c r="Y1057" s="87"/>
      <c r="Z1057" s="75"/>
      <c r="AA1057" s="75"/>
    </row>
    <row r="1058" spans="1:27" ht="90" customHeight="1">
      <c r="A1058" s="5"/>
      <c r="B1058" s="5" t="s">
        <v>433</v>
      </c>
      <c r="C1058" s="5" t="s">
        <v>3939</v>
      </c>
      <c r="D1058" s="5" t="s">
        <v>434</v>
      </c>
      <c r="E1058" s="7" t="s">
        <v>3495</v>
      </c>
      <c r="F1058" s="7" t="s">
        <v>464</v>
      </c>
      <c r="G1058" s="7" t="s">
        <v>418</v>
      </c>
      <c r="H1058" s="5" t="s">
        <v>452</v>
      </c>
      <c r="I1058" s="5">
        <v>400</v>
      </c>
      <c r="J1058" s="5" t="s">
        <v>4244</v>
      </c>
      <c r="K1058" s="76" t="s">
        <v>3601</v>
      </c>
      <c r="L1058" s="8">
        <v>4065426595505</v>
      </c>
      <c r="M1058" s="5" t="s">
        <v>321</v>
      </c>
      <c r="N1058" s="5" t="s">
        <v>65</v>
      </c>
      <c r="O1058" s="5" t="s">
        <v>448</v>
      </c>
      <c r="P1058" s="5">
        <v>4</v>
      </c>
      <c r="Q1058" s="4">
        <v>1</v>
      </c>
      <c r="R1058" s="4">
        <v>640411000000</v>
      </c>
      <c r="S1058" s="5" t="s">
        <v>35</v>
      </c>
      <c r="T1058" s="85">
        <v>75</v>
      </c>
      <c r="U1058" s="73">
        <f t="shared" si="41"/>
        <v>75</v>
      </c>
      <c r="V1058" s="85">
        <v>150</v>
      </c>
      <c r="W1058" s="85">
        <f t="shared" si="42"/>
        <v>150</v>
      </c>
      <c r="X1058" s="86"/>
      <c r="Y1058" s="87"/>
      <c r="Z1058" s="75"/>
      <c r="AA1058" s="75"/>
    </row>
    <row r="1059" spans="1:27" ht="90" customHeight="1">
      <c r="A1059" s="75"/>
      <c r="B1059" s="5" t="s">
        <v>433</v>
      </c>
      <c r="C1059" s="7" t="s">
        <v>3939</v>
      </c>
      <c r="D1059" s="7" t="s">
        <v>434</v>
      </c>
      <c r="E1059" s="7" t="s">
        <v>3495</v>
      </c>
      <c r="F1059" s="7" t="s">
        <v>464</v>
      </c>
      <c r="G1059" s="7" t="s">
        <v>418</v>
      </c>
      <c r="H1059" s="7" t="s">
        <v>452</v>
      </c>
      <c r="I1059" s="7">
        <v>400</v>
      </c>
      <c r="J1059" s="5" t="s">
        <v>4244</v>
      </c>
      <c r="K1059" s="76" t="s">
        <v>4087</v>
      </c>
      <c r="L1059" s="8">
        <v>4065426595550</v>
      </c>
      <c r="M1059" s="7" t="s">
        <v>321</v>
      </c>
      <c r="N1059" s="7" t="s">
        <v>65</v>
      </c>
      <c r="O1059" s="7" t="s">
        <v>475</v>
      </c>
      <c r="P1059" s="7" t="s">
        <v>576</v>
      </c>
      <c r="Q1059" s="9">
        <v>2</v>
      </c>
      <c r="R1059" s="8" t="s">
        <v>423</v>
      </c>
      <c r="S1059" s="7" t="s">
        <v>35</v>
      </c>
      <c r="T1059" s="85">
        <v>75</v>
      </c>
      <c r="U1059" s="73">
        <f t="shared" si="41"/>
        <v>150</v>
      </c>
      <c r="V1059" s="85">
        <v>150</v>
      </c>
      <c r="W1059" s="85">
        <f t="shared" si="42"/>
        <v>300</v>
      </c>
      <c r="X1059" s="84"/>
      <c r="Y1059" s="87"/>
      <c r="Z1059" s="4"/>
      <c r="AA1059" s="5"/>
    </row>
    <row r="1060" spans="1:27" ht="90" customHeight="1">
      <c r="A1060" s="75"/>
      <c r="B1060" s="5" t="s">
        <v>433</v>
      </c>
      <c r="C1060" s="7" t="s">
        <v>3939</v>
      </c>
      <c r="D1060" s="7" t="s">
        <v>434</v>
      </c>
      <c r="E1060" s="7" t="s">
        <v>3495</v>
      </c>
      <c r="F1060" s="7" t="s">
        <v>464</v>
      </c>
      <c r="G1060" s="7" t="s">
        <v>418</v>
      </c>
      <c r="H1060" s="7" t="s">
        <v>452</v>
      </c>
      <c r="I1060" s="7">
        <v>400</v>
      </c>
      <c r="J1060" s="5" t="s">
        <v>4244</v>
      </c>
      <c r="K1060" s="76" t="s">
        <v>4088</v>
      </c>
      <c r="L1060" s="8">
        <v>4065426597073</v>
      </c>
      <c r="M1060" s="7" t="s">
        <v>321</v>
      </c>
      <c r="N1060" s="7" t="s">
        <v>65</v>
      </c>
      <c r="O1060" s="7" t="s">
        <v>475</v>
      </c>
      <c r="P1060" s="7">
        <v>6</v>
      </c>
      <c r="Q1060" s="9">
        <v>2</v>
      </c>
      <c r="R1060" s="8" t="s">
        <v>423</v>
      </c>
      <c r="S1060" s="7" t="s">
        <v>35</v>
      </c>
      <c r="T1060" s="85">
        <v>75</v>
      </c>
      <c r="U1060" s="73">
        <f t="shared" si="41"/>
        <v>150</v>
      </c>
      <c r="V1060" s="85">
        <v>150</v>
      </c>
      <c r="W1060" s="85">
        <f t="shared" si="42"/>
        <v>300</v>
      </c>
      <c r="X1060" s="84"/>
      <c r="Y1060" s="87"/>
      <c r="Z1060" s="4"/>
      <c r="AA1060" s="5"/>
    </row>
    <row r="1061" spans="1:27" ht="90" customHeight="1">
      <c r="A1061" s="5"/>
      <c r="B1061" s="5" t="s">
        <v>433</v>
      </c>
      <c r="C1061" s="5" t="s">
        <v>3939</v>
      </c>
      <c r="D1061" s="5" t="s">
        <v>434</v>
      </c>
      <c r="E1061" s="7" t="s">
        <v>3495</v>
      </c>
      <c r="F1061" s="7" t="s">
        <v>464</v>
      </c>
      <c r="G1061" s="7" t="s">
        <v>418</v>
      </c>
      <c r="H1061" s="5" t="s">
        <v>452</v>
      </c>
      <c r="I1061" s="5">
        <v>400</v>
      </c>
      <c r="J1061" s="5" t="s">
        <v>4244</v>
      </c>
      <c r="K1061" s="76" t="s">
        <v>3602</v>
      </c>
      <c r="L1061" s="8">
        <v>4065426595499</v>
      </c>
      <c r="M1061" s="5" t="s">
        <v>321</v>
      </c>
      <c r="N1061" s="5" t="s">
        <v>65</v>
      </c>
      <c r="O1061" s="5" t="s">
        <v>448</v>
      </c>
      <c r="P1061" s="5">
        <v>7</v>
      </c>
      <c r="Q1061" s="4">
        <v>1</v>
      </c>
      <c r="R1061" s="4">
        <v>640411000000</v>
      </c>
      <c r="S1061" s="5" t="s">
        <v>35</v>
      </c>
      <c r="T1061" s="85">
        <v>75</v>
      </c>
      <c r="U1061" s="73">
        <f t="shared" si="41"/>
        <v>75</v>
      </c>
      <c r="V1061" s="85">
        <v>150</v>
      </c>
      <c r="W1061" s="85">
        <f t="shared" si="42"/>
        <v>150</v>
      </c>
      <c r="X1061" s="86"/>
      <c r="Y1061" s="87"/>
      <c r="Z1061" s="75"/>
      <c r="AA1061" s="75"/>
    </row>
    <row r="1062" spans="1:27" ht="90" customHeight="1">
      <c r="A1062" s="5"/>
      <c r="B1062" s="5" t="s">
        <v>433</v>
      </c>
      <c r="C1062" s="5" t="s">
        <v>3939</v>
      </c>
      <c r="D1062" s="5" t="s">
        <v>434</v>
      </c>
      <c r="E1062" s="7" t="s">
        <v>3495</v>
      </c>
      <c r="F1062" s="7" t="s">
        <v>464</v>
      </c>
      <c r="G1062" s="7" t="s">
        <v>418</v>
      </c>
      <c r="H1062" s="5" t="s">
        <v>452</v>
      </c>
      <c r="I1062" s="5">
        <v>400</v>
      </c>
      <c r="J1062" s="5" t="s">
        <v>4244</v>
      </c>
      <c r="K1062" s="76" t="s">
        <v>3603</v>
      </c>
      <c r="L1062" s="8">
        <v>4065426597066</v>
      </c>
      <c r="M1062" s="5" t="s">
        <v>321</v>
      </c>
      <c r="N1062" s="5" t="s">
        <v>65</v>
      </c>
      <c r="O1062" s="5" t="s">
        <v>448</v>
      </c>
      <c r="P1062" s="5" t="s">
        <v>579</v>
      </c>
      <c r="Q1062" s="4">
        <v>1</v>
      </c>
      <c r="R1062" s="4">
        <v>640411000000</v>
      </c>
      <c r="S1062" s="5" t="s">
        <v>35</v>
      </c>
      <c r="T1062" s="85">
        <v>75</v>
      </c>
      <c r="U1062" s="73">
        <f t="shared" si="41"/>
        <v>75</v>
      </c>
      <c r="V1062" s="85">
        <v>150</v>
      </c>
      <c r="W1062" s="85">
        <f t="shared" si="42"/>
        <v>150</v>
      </c>
      <c r="X1062" s="86"/>
      <c r="Y1062" s="87"/>
      <c r="Z1062" s="75"/>
      <c r="AA1062" s="75"/>
    </row>
    <row r="1063" spans="1:27" ht="90" customHeight="1">
      <c r="A1063" s="75"/>
      <c r="B1063" s="5" t="s">
        <v>433</v>
      </c>
      <c r="C1063" s="7" t="s">
        <v>3939</v>
      </c>
      <c r="D1063" s="7" t="s">
        <v>434</v>
      </c>
      <c r="E1063" s="7" t="s">
        <v>3495</v>
      </c>
      <c r="F1063" s="7" t="s">
        <v>463</v>
      </c>
      <c r="G1063" s="7" t="s">
        <v>418</v>
      </c>
      <c r="H1063" s="7" t="s">
        <v>452</v>
      </c>
      <c r="I1063" s="7">
        <v>400</v>
      </c>
      <c r="J1063" s="5" t="s">
        <v>4245</v>
      </c>
      <c r="K1063" s="76" t="s">
        <v>774</v>
      </c>
      <c r="L1063" s="8">
        <v>4065426867701</v>
      </c>
      <c r="M1063" s="7" t="s">
        <v>185</v>
      </c>
      <c r="N1063" s="7" t="s">
        <v>46</v>
      </c>
      <c r="O1063" s="7" t="s">
        <v>445</v>
      </c>
      <c r="P1063" s="7">
        <v>10</v>
      </c>
      <c r="Q1063" s="9">
        <v>2</v>
      </c>
      <c r="R1063" s="8" t="s">
        <v>423</v>
      </c>
      <c r="S1063" s="7" t="s">
        <v>36</v>
      </c>
      <c r="T1063" s="85">
        <v>110</v>
      </c>
      <c r="U1063" s="73">
        <f t="shared" si="41"/>
        <v>220</v>
      </c>
      <c r="V1063" s="85">
        <v>220</v>
      </c>
      <c r="W1063" s="85">
        <f t="shared" si="42"/>
        <v>440</v>
      </c>
      <c r="X1063" s="84"/>
      <c r="Y1063" s="87"/>
      <c r="Z1063" s="4"/>
      <c r="AA1063" s="5"/>
    </row>
    <row r="1064" spans="1:27" ht="90" customHeight="1">
      <c r="A1064" s="75"/>
      <c r="B1064" s="5" t="s">
        <v>433</v>
      </c>
      <c r="C1064" s="7" t="s">
        <v>3939</v>
      </c>
      <c r="D1064" s="7" t="s">
        <v>434</v>
      </c>
      <c r="E1064" s="7" t="s">
        <v>3495</v>
      </c>
      <c r="F1064" s="7" t="s">
        <v>463</v>
      </c>
      <c r="G1064" s="7" t="s">
        <v>418</v>
      </c>
      <c r="H1064" s="7" t="s">
        <v>452</v>
      </c>
      <c r="I1064" s="7">
        <v>400</v>
      </c>
      <c r="J1064" s="5" t="s">
        <v>4245</v>
      </c>
      <c r="K1064" s="76" t="s">
        <v>775</v>
      </c>
      <c r="L1064" s="8">
        <v>4065426867602</v>
      </c>
      <c r="M1064" s="7" t="s">
        <v>185</v>
      </c>
      <c r="N1064" s="7" t="s">
        <v>46</v>
      </c>
      <c r="O1064" s="7" t="s">
        <v>445</v>
      </c>
      <c r="P1064" s="7" t="s">
        <v>582</v>
      </c>
      <c r="Q1064" s="9">
        <v>2</v>
      </c>
      <c r="R1064" s="8" t="s">
        <v>423</v>
      </c>
      <c r="S1064" s="7" t="s">
        <v>36</v>
      </c>
      <c r="T1064" s="85">
        <v>110</v>
      </c>
      <c r="U1064" s="73">
        <f t="shared" si="41"/>
        <v>220</v>
      </c>
      <c r="V1064" s="85">
        <v>220</v>
      </c>
      <c r="W1064" s="85">
        <f t="shared" si="42"/>
        <v>440</v>
      </c>
      <c r="X1064" s="84"/>
      <c r="Y1064" s="87"/>
      <c r="Z1064" s="4"/>
      <c r="AA1064" s="5"/>
    </row>
    <row r="1065" spans="1:27" ht="90" customHeight="1">
      <c r="A1065" s="75"/>
      <c r="B1065" s="5" t="s">
        <v>433</v>
      </c>
      <c r="C1065" s="7" t="s">
        <v>3939</v>
      </c>
      <c r="D1065" s="7" t="s">
        <v>434</v>
      </c>
      <c r="E1065" s="7" t="s">
        <v>3495</v>
      </c>
      <c r="F1065" s="7" t="s">
        <v>463</v>
      </c>
      <c r="G1065" s="7" t="s">
        <v>418</v>
      </c>
      <c r="H1065" s="7" t="s">
        <v>452</v>
      </c>
      <c r="I1065" s="7">
        <v>400</v>
      </c>
      <c r="J1065" s="5" t="s">
        <v>4245</v>
      </c>
      <c r="K1065" s="76" t="s">
        <v>776</v>
      </c>
      <c r="L1065" s="8">
        <v>4065426867664</v>
      </c>
      <c r="M1065" s="7" t="s">
        <v>185</v>
      </c>
      <c r="N1065" s="7" t="s">
        <v>46</v>
      </c>
      <c r="O1065" s="7" t="s">
        <v>445</v>
      </c>
      <c r="P1065" s="7">
        <v>11</v>
      </c>
      <c r="Q1065" s="9">
        <v>2</v>
      </c>
      <c r="R1065" s="8" t="s">
        <v>423</v>
      </c>
      <c r="S1065" s="7" t="s">
        <v>36</v>
      </c>
      <c r="T1065" s="85">
        <v>110</v>
      </c>
      <c r="U1065" s="73">
        <f t="shared" si="41"/>
        <v>220</v>
      </c>
      <c r="V1065" s="85">
        <v>220</v>
      </c>
      <c r="W1065" s="85">
        <f t="shared" si="42"/>
        <v>440</v>
      </c>
      <c r="X1065" s="84"/>
      <c r="Y1065" s="87"/>
      <c r="Z1065" s="4"/>
      <c r="AA1065" s="5"/>
    </row>
    <row r="1066" spans="1:27" ht="90" customHeight="1">
      <c r="A1066" s="75"/>
      <c r="B1066" s="5" t="s">
        <v>433</v>
      </c>
      <c r="C1066" s="7" t="s">
        <v>3939</v>
      </c>
      <c r="D1066" s="7" t="s">
        <v>434</v>
      </c>
      <c r="E1066" s="7" t="s">
        <v>3495</v>
      </c>
      <c r="F1066" s="7" t="s">
        <v>463</v>
      </c>
      <c r="G1066" s="7" t="s">
        <v>418</v>
      </c>
      <c r="H1066" s="7" t="s">
        <v>452</v>
      </c>
      <c r="I1066" s="7">
        <v>400</v>
      </c>
      <c r="J1066" s="5" t="s">
        <v>4245</v>
      </c>
      <c r="K1066" s="76" t="s">
        <v>777</v>
      </c>
      <c r="L1066" s="8">
        <v>4065426867619</v>
      </c>
      <c r="M1066" s="7" t="s">
        <v>185</v>
      </c>
      <c r="N1066" s="7" t="s">
        <v>46</v>
      </c>
      <c r="O1066" s="7" t="s">
        <v>445</v>
      </c>
      <c r="P1066" s="7" t="s">
        <v>583</v>
      </c>
      <c r="Q1066" s="9">
        <v>1</v>
      </c>
      <c r="R1066" s="8" t="s">
        <v>423</v>
      </c>
      <c r="S1066" s="7" t="s">
        <v>36</v>
      </c>
      <c r="T1066" s="85">
        <v>110</v>
      </c>
      <c r="U1066" s="73">
        <f t="shared" si="41"/>
        <v>110</v>
      </c>
      <c r="V1066" s="85">
        <v>220</v>
      </c>
      <c r="W1066" s="85">
        <f t="shared" si="42"/>
        <v>220</v>
      </c>
      <c r="X1066" s="84"/>
      <c r="Y1066" s="87"/>
      <c r="Z1066" s="4"/>
      <c r="AA1066" s="5"/>
    </row>
    <row r="1067" spans="1:27" ht="90" customHeight="1">
      <c r="A1067" s="75"/>
      <c r="B1067" s="5" t="s">
        <v>433</v>
      </c>
      <c r="C1067" s="7" t="s">
        <v>3939</v>
      </c>
      <c r="D1067" s="7" t="s">
        <v>434</v>
      </c>
      <c r="E1067" s="7" t="s">
        <v>3495</v>
      </c>
      <c r="F1067" s="7" t="s">
        <v>463</v>
      </c>
      <c r="G1067" s="7" t="s">
        <v>418</v>
      </c>
      <c r="H1067" s="7" t="s">
        <v>452</v>
      </c>
      <c r="I1067" s="7">
        <v>400</v>
      </c>
      <c r="J1067" s="5" t="s">
        <v>4245</v>
      </c>
      <c r="K1067" s="76" t="s">
        <v>768</v>
      </c>
      <c r="L1067" s="8">
        <v>4065426867732</v>
      </c>
      <c r="M1067" s="7" t="s">
        <v>185</v>
      </c>
      <c r="N1067" s="7" t="s">
        <v>46</v>
      </c>
      <c r="O1067" s="7" t="s">
        <v>445</v>
      </c>
      <c r="P1067" s="7">
        <v>7</v>
      </c>
      <c r="Q1067" s="9">
        <v>1</v>
      </c>
      <c r="R1067" s="8" t="s">
        <v>423</v>
      </c>
      <c r="S1067" s="7" t="s">
        <v>36</v>
      </c>
      <c r="T1067" s="85">
        <v>110</v>
      </c>
      <c r="U1067" s="73">
        <f t="shared" si="41"/>
        <v>110</v>
      </c>
      <c r="V1067" s="85">
        <v>220</v>
      </c>
      <c r="W1067" s="85">
        <f t="shared" si="42"/>
        <v>220</v>
      </c>
      <c r="X1067" s="84"/>
      <c r="Y1067" s="87"/>
      <c r="Z1067" s="4"/>
      <c r="AA1067" s="5"/>
    </row>
    <row r="1068" spans="1:27" ht="90" customHeight="1">
      <c r="A1068" s="75"/>
      <c r="B1068" s="5" t="s">
        <v>433</v>
      </c>
      <c r="C1068" s="7" t="s">
        <v>3939</v>
      </c>
      <c r="D1068" s="7" t="s">
        <v>434</v>
      </c>
      <c r="E1068" s="7" t="s">
        <v>3495</v>
      </c>
      <c r="F1068" s="7" t="s">
        <v>463</v>
      </c>
      <c r="G1068" s="7" t="s">
        <v>418</v>
      </c>
      <c r="H1068" s="7" t="s">
        <v>452</v>
      </c>
      <c r="I1068" s="7">
        <v>400</v>
      </c>
      <c r="J1068" s="5" t="s">
        <v>4245</v>
      </c>
      <c r="K1068" s="76" t="s">
        <v>769</v>
      </c>
      <c r="L1068" s="8">
        <v>4065426867596</v>
      </c>
      <c r="M1068" s="7" t="s">
        <v>185</v>
      </c>
      <c r="N1068" s="7" t="s">
        <v>46</v>
      </c>
      <c r="O1068" s="7" t="s">
        <v>445</v>
      </c>
      <c r="P1068" s="7" t="s">
        <v>579</v>
      </c>
      <c r="Q1068" s="9">
        <v>1</v>
      </c>
      <c r="R1068" s="8" t="s">
        <v>423</v>
      </c>
      <c r="S1068" s="7" t="s">
        <v>36</v>
      </c>
      <c r="T1068" s="85">
        <v>110</v>
      </c>
      <c r="U1068" s="73">
        <f t="shared" ref="U1068:U1131" si="43">T1068*Q1068</f>
        <v>110</v>
      </c>
      <c r="V1068" s="85">
        <v>220</v>
      </c>
      <c r="W1068" s="85">
        <f t="shared" ref="W1068:W1131" si="44">V1068*Q1068</f>
        <v>220</v>
      </c>
      <c r="X1068" s="84"/>
      <c r="Y1068" s="87"/>
      <c r="Z1068" s="4"/>
      <c r="AA1068" s="5"/>
    </row>
    <row r="1069" spans="1:27" ht="90" customHeight="1">
      <c r="A1069" s="75"/>
      <c r="B1069" s="5" t="s">
        <v>433</v>
      </c>
      <c r="C1069" s="7" t="s">
        <v>3939</v>
      </c>
      <c r="D1069" s="7" t="s">
        <v>434</v>
      </c>
      <c r="E1069" s="7" t="s">
        <v>3495</v>
      </c>
      <c r="F1069" s="7" t="s">
        <v>463</v>
      </c>
      <c r="G1069" s="7" t="s">
        <v>418</v>
      </c>
      <c r="H1069" s="7" t="s">
        <v>452</v>
      </c>
      <c r="I1069" s="7">
        <v>400</v>
      </c>
      <c r="J1069" s="5" t="s">
        <v>4245</v>
      </c>
      <c r="K1069" s="76" t="s">
        <v>770</v>
      </c>
      <c r="L1069" s="8">
        <v>4065426867640</v>
      </c>
      <c r="M1069" s="7" t="s">
        <v>185</v>
      </c>
      <c r="N1069" s="7" t="s">
        <v>46</v>
      </c>
      <c r="O1069" s="7" t="s">
        <v>445</v>
      </c>
      <c r="P1069" s="7">
        <v>8</v>
      </c>
      <c r="Q1069" s="9">
        <v>4</v>
      </c>
      <c r="R1069" s="8" t="s">
        <v>423</v>
      </c>
      <c r="S1069" s="7" t="s">
        <v>36</v>
      </c>
      <c r="T1069" s="85">
        <v>110</v>
      </c>
      <c r="U1069" s="73">
        <f t="shared" si="43"/>
        <v>440</v>
      </c>
      <c r="V1069" s="85">
        <v>220</v>
      </c>
      <c r="W1069" s="85">
        <f t="shared" si="44"/>
        <v>880</v>
      </c>
      <c r="X1069" s="84"/>
      <c r="Y1069" s="87"/>
      <c r="Z1069" s="4"/>
      <c r="AA1069" s="5"/>
    </row>
    <row r="1070" spans="1:27" ht="90" customHeight="1">
      <c r="A1070" s="75"/>
      <c r="B1070" s="5" t="s">
        <v>433</v>
      </c>
      <c r="C1070" s="7" t="s">
        <v>3939</v>
      </c>
      <c r="D1070" s="7" t="s">
        <v>434</v>
      </c>
      <c r="E1070" s="7" t="s">
        <v>3495</v>
      </c>
      <c r="F1070" s="7" t="s">
        <v>463</v>
      </c>
      <c r="G1070" s="7" t="s">
        <v>418</v>
      </c>
      <c r="H1070" s="7" t="s">
        <v>452</v>
      </c>
      <c r="I1070" s="7">
        <v>400</v>
      </c>
      <c r="J1070" s="5" t="s">
        <v>4245</v>
      </c>
      <c r="K1070" s="76" t="s">
        <v>771</v>
      </c>
      <c r="L1070" s="8">
        <v>4065426867657</v>
      </c>
      <c r="M1070" s="7" t="s">
        <v>185</v>
      </c>
      <c r="N1070" s="7" t="s">
        <v>46</v>
      </c>
      <c r="O1070" s="7" t="s">
        <v>445</v>
      </c>
      <c r="P1070" s="7" t="s">
        <v>580</v>
      </c>
      <c r="Q1070" s="9">
        <v>4</v>
      </c>
      <c r="R1070" s="8" t="s">
        <v>423</v>
      </c>
      <c r="S1070" s="7" t="s">
        <v>36</v>
      </c>
      <c r="T1070" s="85">
        <v>110</v>
      </c>
      <c r="U1070" s="73">
        <f t="shared" si="43"/>
        <v>440</v>
      </c>
      <c r="V1070" s="85">
        <v>220</v>
      </c>
      <c r="W1070" s="85">
        <f t="shared" si="44"/>
        <v>880</v>
      </c>
      <c r="X1070" s="84"/>
      <c r="Y1070" s="87"/>
      <c r="Z1070" s="4"/>
      <c r="AA1070" s="5"/>
    </row>
    <row r="1071" spans="1:27" ht="90" customHeight="1">
      <c r="A1071" s="75"/>
      <c r="B1071" s="5" t="s">
        <v>433</v>
      </c>
      <c r="C1071" s="7" t="s">
        <v>3939</v>
      </c>
      <c r="D1071" s="7" t="s">
        <v>434</v>
      </c>
      <c r="E1071" s="7" t="s">
        <v>3495</v>
      </c>
      <c r="F1071" s="7" t="s">
        <v>463</v>
      </c>
      <c r="G1071" s="7" t="s">
        <v>418</v>
      </c>
      <c r="H1071" s="7" t="s">
        <v>452</v>
      </c>
      <c r="I1071" s="7">
        <v>400</v>
      </c>
      <c r="J1071" s="5" t="s">
        <v>4245</v>
      </c>
      <c r="K1071" s="76" t="s">
        <v>772</v>
      </c>
      <c r="L1071" s="8">
        <v>4065426867688</v>
      </c>
      <c r="M1071" s="7" t="s">
        <v>185</v>
      </c>
      <c r="N1071" s="7" t="s">
        <v>46</v>
      </c>
      <c r="O1071" s="7" t="s">
        <v>445</v>
      </c>
      <c r="P1071" s="7">
        <v>9</v>
      </c>
      <c r="Q1071" s="9">
        <v>4</v>
      </c>
      <c r="R1071" s="8" t="s">
        <v>423</v>
      </c>
      <c r="S1071" s="7" t="s">
        <v>36</v>
      </c>
      <c r="T1071" s="85">
        <v>110</v>
      </c>
      <c r="U1071" s="73">
        <f t="shared" si="43"/>
        <v>440</v>
      </c>
      <c r="V1071" s="85">
        <v>220</v>
      </c>
      <c r="W1071" s="85">
        <f t="shared" si="44"/>
        <v>880</v>
      </c>
      <c r="X1071" s="84"/>
      <c r="Y1071" s="87"/>
      <c r="Z1071" s="4"/>
      <c r="AA1071" s="5"/>
    </row>
    <row r="1072" spans="1:27" ht="90" customHeight="1">
      <c r="A1072" s="75"/>
      <c r="B1072" s="5" t="s">
        <v>433</v>
      </c>
      <c r="C1072" s="7" t="s">
        <v>3939</v>
      </c>
      <c r="D1072" s="7" t="s">
        <v>434</v>
      </c>
      <c r="E1072" s="7" t="s">
        <v>3495</v>
      </c>
      <c r="F1072" s="7" t="s">
        <v>463</v>
      </c>
      <c r="G1072" s="7" t="s">
        <v>418</v>
      </c>
      <c r="H1072" s="7" t="s">
        <v>452</v>
      </c>
      <c r="I1072" s="7">
        <v>400</v>
      </c>
      <c r="J1072" s="5" t="s">
        <v>4245</v>
      </c>
      <c r="K1072" s="76" t="s">
        <v>773</v>
      </c>
      <c r="L1072" s="8">
        <v>4065426867718</v>
      </c>
      <c r="M1072" s="7" t="s">
        <v>185</v>
      </c>
      <c r="N1072" s="7" t="s">
        <v>46</v>
      </c>
      <c r="O1072" s="7" t="s">
        <v>445</v>
      </c>
      <c r="P1072" s="7" t="s">
        <v>581</v>
      </c>
      <c r="Q1072" s="9">
        <v>5</v>
      </c>
      <c r="R1072" s="8" t="s">
        <v>423</v>
      </c>
      <c r="S1072" s="7" t="s">
        <v>36</v>
      </c>
      <c r="T1072" s="85">
        <v>110</v>
      </c>
      <c r="U1072" s="73">
        <f t="shared" si="43"/>
        <v>550</v>
      </c>
      <c r="V1072" s="85">
        <v>220</v>
      </c>
      <c r="W1072" s="85">
        <f t="shared" si="44"/>
        <v>1100</v>
      </c>
      <c r="X1072" s="84"/>
      <c r="Y1072" s="87"/>
      <c r="Z1072" s="4"/>
      <c r="AA1072" s="5"/>
    </row>
    <row r="1073" spans="1:27" ht="90" customHeight="1">
      <c r="A1073" s="5"/>
      <c r="B1073" s="5" t="s">
        <v>433</v>
      </c>
      <c r="C1073" s="7" t="s">
        <v>3939</v>
      </c>
      <c r="D1073" s="78" t="s">
        <v>434</v>
      </c>
      <c r="E1073" s="7" t="s">
        <v>3495</v>
      </c>
      <c r="F1073" s="7" t="s">
        <v>464</v>
      </c>
      <c r="G1073" s="76" t="s">
        <v>3504</v>
      </c>
      <c r="H1073" s="78" t="s">
        <v>452</v>
      </c>
      <c r="I1073" s="5">
        <v>400</v>
      </c>
      <c r="J1073" s="5" t="s">
        <v>4246</v>
      </c>
      <c r="K1073" s="76" t="s">
        <v>3604</v>
      </c>
      <c r="L1073" s="8">
        <v>4065426105612</v>
      </c>
      <c r="M1073" s="78" t="s">
        <v>385</v>
      </c>
      <c r="N1073" s="78" t="s">
        <v>46</v>
      </c>
      <c r="O1073" s="5" t="s">
        <v>475</v>
      </c>
      <c r="P1073" s="78" t="s">
        <v>576</v>
      </c>
      <c r="Q1073" s="4">
        <v>3</v>
      </c>
      <c r="R1073" s="78" t="s">
        <v>423</v>
      </c>
      <c r="S1073" s="78" t="s">
        <v>3505</v>
      </c>
      <c r="T1073" s="85">
        <v>87.5</v>
      </c>
      <c r="U1073" s="73">
        <f t="shared" si="43"/>
        <v>262.5</v>
      </c>
      <c r="V1073" s="85">
        <v>175</v>
      </c>
      <c r="W1073" s="85">
        <f t="shared" si="44"/>
        <v>525</v>
      </c>
      <c r="X1073" s="86"/>
      <c r="Y1073" s="87"/>
      <c r="Z1073" s="75"/>
      <c r="AA1073" s="75"/>
    </row>
    <row r="1074" spans="1:27" ht="90" customHeight="1">
      <c r="A1074" s="5"/>
      <c r="B1074" s="5" t="s">
        <v>433</v>
      </c>
      <c r="C1074" s="7" t="s">
        <v>3939</v>
      </c>
      <c r="D1074" s="78" t="s">
        <v>434</v>
      </c>
      <c r="E1074" s="7" t="s">
        <v>3495</v>
      </c>
      <c r="F1074" s="7" t="s">
        <v>464</v>
      </c>
      <c r="G1074" s="76" t="s">
        <v>3504</v>
      </c>
      <c r="H1074" s="78" t="s">
        <v>452</v>
      </c>
      <c r="I1074" s="5">
        <v>400</v>
      </c>
      <c r="J1074" s="5" t="s">
        <v>4246</v>
      </c>
      <c r="K1074" s="76" t="s">
        <v>3605</v>
      </c>
      <c r="L1074" s="8">
        <v>4065426105650</v>
      </c>
      <c r="M1074" s="78" t="s">
        <v>385</v>
      </c>
      <c r="N1074" s="78" t="s">
        <v>46</v>
      </c>
      <c r="O1074" s="5" t="s">
        <v>475</v>
      </c>
      <c r="P1074" s="78" t="s">
        <v>577</v>
      </c>
      <c r="Q1074" s="4">
        <v>2</v>
      </c>
      <c r="R1074" s="78" t="s">
        <v>423</v>
      </c>
      <c r="S1074" s="78" t="s">
        <v>3505</v>
      </c>
      <c r="T1074" s="85">
        <v>87.5</v>
      </c>
      <c r="U1074" s="73">
        <f t="shared" si="43"/>
        <v>175</v>
      </c>
      <c r="V1074" s="85">
        <v>175</v>
      </c>
      <c r="W1074" s="85">
        <f t="shared" si="44"/>
        <v>350</v>
      </c>
      <c r="X1074" s="86"/>
      <c r="Y1074" s="87"/>
      <c r="Z1074" s="75"/>
      <c r="AA1074" s="75"/>
    </row>
    <row r="1075" spans="1:27" ht="90" customHeight="1">
      <c r="A1075" s="5"/>
      <c r="B1075" s="5" t="s">
        <v>433</v>
      </c>
      <c r="C1075" s="7" t="s">
        <v>3939</v>
      </c>
      <c r="D1075" s="78" t="s">
        <v>434</v>
      </c>
      <c r="E1075" s="7" t="s">
        <v>3495</v>
      </c>
      <c r="F1075" s="7" t="s">
        <v>464</v>
      </c>
      <c r="G1075" s="76" t="s">
        <v>3504</v>
      </c>
      <c r="H1075" s="78" t="s">
        <v>452</v>
      </c>
      <c r="I1075" s="5">
        <v>400</v>
      </c>
      <c r="J1075" s="5" t="s">
        <v>4246</v>
      </c>
      <c r="K1075" s="76" t="s">
        <v>3606</v>
      </c>
      <c r="L1075" s="8">
        <v>4065426105674</v>
      </c>
      <c r="M1075" s="78" t="s">
        <v>385</v>
      </c>
      <c r="N1075" s="78" t="s">
        <v>46</v>
      </c>
      <c r="O1075" s="5" t="s">
        <v>475</v>
      </c>
      <c r="P1075" s="78" t="s">
        <v>3548</v>
      </c>
      <c r="Q1075" s="4">
        <v>3</v>
      </c>
      <c r="R1075" s="78" t="s">
        <v>423</v>
      </c>
      <c r="S1075" s="78" t="s">
        <v>3505</v>
      </c>
      <c r="T1075" s="85">
        <v>87.5</v>
      </c>
      <c r="U1075" s="73">
        <f t="shared" si="43"/>
        <v>262.5</v>
      </c>
      <c r="V1075" s="85">
        <v>175</v>
      </c>
      <c r="W1075" s="85">
        <f t="shared" si="44"/>
        <v>525</v>
      </c>
      <c r="X1075" s="86"/>
      <c r="Y1075" s="87"/>
      <c r="Z1075" s="75"/>
      <c r="AA1075" s="75"/>
    </row>
    <row r="1076" spans="1:27" ht="90" customHeight="1">
      <c r="A1076" s="5"/>
      <c r="B1076" s="5" t="s">
        <v>433</v>
      </c>
      <c r="C1076" s="7" t="s">
        <v>3939</v>
      </c>
      <c r="D1076" s="78" t="s">
        <v>434</v>
      </c>
      <c r="E1076" s="7" t="s">
        <v>3495</v>
      </c>
      <c r="F1076" s="7" t="s">
        <v>464</v>
      </c>
      <c r="G1076" s="76" t="s">
        <v>3504</v>
      </c>
      <c r="H1076" s="78" t="s">
        <v>452</v>
      </c>
      <c r="I1076" s="5">
        <v>400</v>
      </c>
      <c r="J1076" s="5" t="s">
        <v>4246</v>
      </c>
      <c r="K1076" s="76" t="s">
        <v>3607</v>
      </c>
      <c r="L1076" s="8">
        <v>4065426105735</v>
      </c>
      <c r="M1076" s="78" t="s">
        <v>385</v>
      </c>
      <c r="N1076" s="78" t="s">
        <v>46</v>
      </c>
      <c r="O1076" s="5" t="s">
        <v>475</v>
      </c>
      <c r="P1076" s="78" t="s">
        <v>578</v>
      </c>
      <c r="Q1076" s="4">
        <v>1</v>
      </c>
      <c r="R1076" s="78" t="s">
        <v>423</v>
      </c>
      <c r="S1076" s="78" t="s">
        <v>3505</v>
      </c>
      <c r="T1076" s="85">
        <v>87.5</v>
      </c>
      <c r="U1076" s="73">
        <f t="shared" si="43"/>
        <v>87.5</v>
      </c>
      <c r="V1076" s="85">
        <v>175</v>
      </c>
      <c r="W1076" s="85">
        <f t="shared" si="44"/>
        <v>175</v>
      </c>
      <c r="X1076" s="86"/>
      <c r="Y1076" s="87"/>
      <c r="Z1076" s="75"/>
      <c r="AA1076" s="75"/>
    </row>
    <row r="1077" spans="1:27" ht="90" customHeight="1">
      <c r="A1077" s="5"/>
      <c r="B1077" s="5" t="s">
        <v>433</v>
      </c>
      <c r="C1077" s="7" t="s">
        <v>3939</v>
      </c>
      <c r="D1077" s="78" t="s">
        <v>434</v>
      </c>
      <c r="E1077" s="7" t="s">
        <v>3495</v>
      </c>
      <c r="F1077" s="7" t="s">
        <v>464</v>
      </c>
      <c r="G1077" s="76" t="s">
        <v>3504</v>
      </c>
      <c r="H1077" s="78" t="s">
        <v>452</v>
      </c>
      <c r="I1077" s="5">
        <v>400</v>
      </c>
      <c r="J1077" s="5" t="s">
        <v>4246</v>
      </c>
      <c r="K1077" s="76" t="s">
        <v>3608</v>
      </c>
      <c r="L1077" s="8">
        <v>4065426105681</v>
      </c>
      <c r="M1077" s="78" t="s">
        <v>385</v>
      </c>
      <c r="N1077" s="78" t="s">
        <v>46</v>
      </c>
      <c r="O1077" s="5" t="s">
        <v>475</v>
      </c>
      <c r="P1077" s="78" t="s">
        <v>3584</v>
      </c>
      <c r="Q1077" s="4">
        <v>1</v>
      </c>
      <c r="R1077" s="78" t="s">
        <v>423</v>
      </c>
      <c r="S1077" s="78" t="s">
        <v>3505</v>
      </c>
      <c r="T1077" s="85">
        <v>87.5</v>
      </c>
      <c r="U1077" s="73">
        <f t="shared" si="43"/>
        <v>87.5</v>
      </c>
      <c r="V1077" s="85">
        <v>175</v>
      </c>
      <c r="W1077" s="85">
        <f t="shared" si="44"/>
        <v>175</v>
      </c>
      <c r="X1077" s="86"/>
      <c r="Y1077" s="87"/>
      <c r="Z1077" s="75"/>
      <c r="AA1077" s="75"/>
    </row>
    <row r="1078" spans="1:27" ht="90" customHeight="1">
      <c r="A1078" s="5"/>
      <c r="B1078" s="5" t="s">
        <v>433</v>
      </c>
      <c r="C1078" s="7" t="s">
        <v>3939</v>
      </c>
      <c r="D1078" s="78" t="s">
        <v>434</v>
      </c>
      <c r="E1078" s="7" t="s">
        <v>3495</v>
      </c>
      <c r="F1078" s="7" t="s">
        <v>464</v>
      </c>
      <c r="G1078" s="76" t="s">
        <v>3504</v>
      </c>
      <c r="H1078" s="78" t="s">
        <v>452</v>
      </c>
      <c r="I1078" s="5">
        <v>400</v>
      </c>
      <c r="J1078" s="5" t="s">
        <v>4246</v>
      </c>
      <c r="K1078" s="76" t="s">
        <v>3609</v>
      </c>
      <c r="L1078" s="8">
        <v>4065426105636</v>
      </c>
      <c r="M1078" s="78" t="s">
        <v>385</v>
      </c>
      <c r="N1078" s="78" t="s">
        <v>46</v>
      </c>
      <c r="O1078" s="5" t="s">
        <v>475</v>
      </c>
      <c r="P1078" s="78" t="s">
        <v>579</v>
      </c>
      <c r="Q1078" s="4">
        <v>1</v>
      </c>
      <c r="R1078" s="78" t="s">
        <v>423</v>
      </c>
      <c r="S1078" s="78" t="s">
        <v>3505</v>
      </c>
      <c r="T1078" s="85">
        <v>87.5</v>
      </c>
      <c r="U1078" s="73">
        <f t="shared" si="43"/>
        <v>87.5</v>
      </c>
      <c r="V1078" s="85">
        <v>175</v>
      </c>
      <c r="W1078" s="85">
        <f t="shared" si="44"/>
        <v>175</v>
      </c>
      <c r="X1078" s="86"/>
      <c r="Y1078" s="87"/>
      <c r="Z1078" s="75"/>
      <c r="AA1078" s="75"/>
    </row>
    <row r="1079" spans="1:27" ht="90" customHeight="1">
      <c r="A1079" s="5"/>
      <c r="B1079" s="5" t="s">
        <v>433</v>
      </c>
      <c r="C1079" s="7" t="s">
        <v>3939</v>
      </c>
      <c r="D1079" s="78" t="s">
        <v>434</v>
      </c>
      <c r="E1079" s="7" t="s">
        <v>3495</v>
      </c>
      <c r="F1079" s="7" t="s">
        <v>464</v>
      </c>
      <c r="G1079" s="76" t="s">
        <v>3504</v>
      </c>
      <c r="H1079" s="78" t="s">
        <v>452</v>
      </c>
      <c r="I1079" s="5">
        <v>400</v>
      </c>
      <c r="J1079" s="5" t="s">
        <v>4246</v>
      </c>
      <c r="K1079" s="76" t="s">
        <v>3610</v>
      </c>
      <c r="L1079" s="8">
        <v>4065426105711</v>
      </c>
      <c r="M1079" s="78" t="s">
        <v>385</v>
      </c>
      <c r="N1079" s="78" t="s">
        <v>46</v>
      </c>
      <c r="O1079" s="5" t="s">
        <v>475</v>
      </c>
      <c r="P1079" s="78" t="s">
        <v>3526</v>
      </c>
      <c r="Q1079" s="4">
        <v>1</v>
      </c>
      <c r="R1079" s="78" t="s">
        <v>423</v>
      </c>
      <c r="S1079" s="78" t="s">
        <v>3505</v>
      </c>
      <c r="T1079" s="85">
        <v>87.5</v>
      </c>
      <c r="U1079" s="73">
        <f t="shared" si="43"/>
        <v>87.5</v>
      </c>
      <c r="V1079" s="85">
        <v>175</v>
      </c>
      <c r="W1079" s="85">
        <f t="shared" si="44"/>
        <v>175</v>
      </c>
      <c r="X1079" s="86"/>
      <c r="Y1079" s="87"/>
      <c r="Z1079" s="75"/>
      <c r="AA1079" s="75"/>
    </row>
    <row r="1080" spans="1:27" ht="90" customHeight="1">
      <c r="A1080" s="75"/>
      <c r="B1080" s="5" t="s">
        <v>433</v>
      </c>
      <c r="C1080" s="7" t="s">
        <v>3939</v>
      </c>
      <c r="D1080" s="7" t="s">
        <v>434</v>
      </c>
      <c r="E1080" s="7" t="s">
        <v>3495</v>
      </c>
      <c r="F1080" s="7" t="s">
        <v>463</v>
      </c>
      <c r="G1080" s="7" t="s">
        <v>418</v>
      </c>
      <c r="H1080" s="7" t="s">
        <v>452</v>
      </c>
      <c r="I1080" s="7">
        <v>400</v>
      </c>
      <c r="J1080" s="5" t="s">
        <v>4247</v>
      </c>
      <c r="K1080" s="76" t="s">
        <v>713</v>
      </c>
      <c r="L1080" s="8">
        <v>4065426055825</v>
      </c>
      <c r="M1080" s="7" t="s">
        <v>179</v>
      </c>
      <c r="N1080" s="7" t="s">
        <v>46</v>
      </c>
      <c r="O1080" s="7" t="s">
        <v>493</v>
      </c>
      <c r="P1080" s="7">
        <v>10</v>
      </c>
      <c r="Q1080" s="9">
        <v>4</v>
      </c>
      <c r="R1080" s="8" t="s">
        <v>423</v>
      </c>
      <c r="S1080" s="7" t="s">
        <v>33</v>
      </c>
      <c r="T1080" s="85">
        <v>75</v>
      </c>
      <c r="U1080" s="73">
        <f t="shared" si="43"/>
        <v>300</v>
      </c>
      <c r="V1080" s="85">
        <v>150</v>
      </c>
      <c r="W1080" s="85">
        <f t="shared" si="44"/>
        <v>600</v>
      </c>
      <c r="X1080" s="84"/>
      <c r="Y1080" s="87"/>
      <c r="Z1080" s="4"/>
      <c r="AA1080" s="5"/>
    </row>
    <row r="1081" spans="1:27" ht="90" customHeight="1">
      <c r="A1081" s="75"/>
      <c r="B1081" s="5" t="s">
        <v>433</v>
      </c>
      <c r="C1081" s="7" t="s">
        <v>3939</v>
      </c>
      <c r="D1081" s="7" t="s">
        <v>434</v>
      </c>
      <c r="E1081" s="7" t="s">
        <v>3495</v>
      </c>
      <c r="F1081" s="7" t="s">
        <v>463</v>
      </c>
      <c r="G1081" s="7" t="s">
        <v>418</v>
      </c>
      <c r="H1081" s="7" t="s">
        <v>452</v>
      </c>
      <c r="I1081" s="7">
        <v>400</v>
      </c>
      <c r="J1081" s="5" t="s">
        <v>4247</v>
      </c>
      <c r="K1081" s="76" t="s">
        <v>714</v>
      </c>
      <c r="L1081" s="8">
        <v>4065426055900</v>
      </c>
      <c r="M1081" s="7" t="s">
        <v>179</v>
      </c>
      <c r="N1081" s="7" t="s">
        <v>46</v>
      </c>
      <c r="O1081" s="7" t="s">
        <v>493</v>
      </c>
      <c r="P1081" s="7" t="s">
        <v>582</v>
      </c>
      <c r="Q1081" s="9">
        <v>2</v>
      </c>
      <c r="R1081" s="8" t="s">
        <v>423</v>
      </c>
      <c r="S1081" s="7" t="s">
        <v>33</v>
      </c>
      <c r="T1081" s="85">
        <v>75</v>
      </c>
      <c r="U1081" s="73">
        <f t="shared" si="43"/>
        <v>150</v>
      </c>
      <c r="V1081" s="85">
        <v>150</v>
      </c>
      <c r="W1081" s="85">
        <f t="shared" si="44"/>
        <v>300</v>
      </c>
      <c r="X1081" s="84"/>
      <c r="Y1081" s="87"/>
      <c r="Z1081" s="4"/>
      <c r="AA1081" s="5"/>
    </row>
    <row r="1082" spans="1:27" ht="90" customHeight="1">
      <c r="A1082" s="75"/>
      <c r="B1082" s="5" t="s">
        <v>433</v>
      </c>
      <c r="C1082" s="7" t="s">
        <v>3939</v>
      </c>
      <c r="D1082" s="7" t="s">
        <v>434</v>
      </c>
      <c r="E1082" s="7" t="s">
        <v>3495</v>
      </c>
      <c r="F1082" s="7" t="s">
        <v>463</v>
      </c>
      <c r="G1082" s="7" t="s">
        <v>418</v>
      </c>
      <c r="H1082" s="7" t="s">
        <v>452</v>
      </c>
      <c r="I1082" s="7">
        <v>400</v>
      </c>
      <c r="J1082" s="5" t="s">
        <v>4247</v>
      </c>
      <c r="K1082" s="76" t="s">
        <v>715</v>
      </c>
      <c r="L1082" s="8">
        <v>4065426055849</v>
      </c>
      <c r="M1082" s="7" t="s">
        <v>179</v>
      </c>
      <c r="N1082" s="7" t="s">
        <v>46</v>
      </c>
      <c r="O1082" s="7" t="s">
        <v>493</v>
      </c>
      <c r="P1082" s="7">
        <v>11</v>
      </c>
      <c r="Q1082" s="9">
        <v>2</v>
      </c>
      <c r="R1082" s="8" t="s">
        <v>423</v>
      </c>
      <c r="S1082" s="7" t="s">
        <v>33</v>
      </c>
      <c r="T1082" s="85">
        <v>75</v>
      </c>
      <c r="U1082" s="73">
        <f t="shared" si="43"/>
        <v>150</v>
      </c>
      <c r="V1082" s="85">
        <v>150</v>
      </c>
      <c r="W1082" s="85">
        <f t="shared" si="44"/>
        <v>300</v>
      </c>
      <c r="X1082" s="84"/>
      <c r="Y1082" s="87"/>
      <c r="Z1082" s="4"/>
      <c r="AA1082" s="5"/>
    </row>
    <row r="1083" spans="1:27" ht="90" customHeight="1">
      <c r="A1083" s="75"/>
      <c r="B1083" s="5" t="s">
        <v>433</v>
      </c>
      <c r="C1083" s="7" t="s">
        <v>3939</v>
      </c>
      <c r="D1083" s="7" t="s">
        <v>434</v>
      </c>
      <c r="E1083" s="7" t="s">
        <v>3495</v>
      </c>
      <c r="F1083" s="7" t="s">
        <v>463</v>
      </c>
      <c r="G1083" s="7" t="s">
        <v>418</v>
      </c>
      <c r="H1083" s="7" t="s">
        <v>452</v>
      </c>
      <c r="I1083" s="7">
        <v>400</v>
      </c>
      <c r="J1083" s="5" t="s">
        <v>4247</v>
      </c>
      <c r="K1083" s="76" t="s">
        <v>716</v>
      </c>
      <c r="L1083" s="8">
        <v>4065426055856</v>
      </c>
      <c r="M1083" s="7" t="s">
        <v>179</v>
      </c>
      <c r="N1083" s="7" t="s">
        <v>46</v>
      </c>
      <c r="O1083" s="7" t="s">
        <v>493</v>
      </c>
      <c r="P1083" s="7" t="s">
        <v>583</v>
      </c>
      <c r="Q1083" s="9">
        <v>1</v>
      </c>
      <c r="R1083" s="8" t="s">
        <v>423</v>
      </c>
      <c r="S1083" s="7" t="s">
        <v>33</v>
      </c>
      <c r="T1083" s="85">
        <v>75</v>
      </c>
      <c r="U1083" s="73">
        <f t="shared" si="43"/>
        <v>75</v>
      </c>
      <c r="V1083" s="85">
        <v>150</v>
      </c>
      <c r="W1083" s="85">
        <f t="shared" si="44"/>
        <v>150</v>
      </c>
      <c r="X1083" s="84"/>
      <c r="Y1083" s="87"/>
      <c r="Z1083" s="4"/>
      <c r="AA1083" s="5"/>
    </row>
    <row r="1084" spans="1:27" ht="90" customHeight="1">
      <c r="A1084" s="75"/>
      <c r="B1084" s="5" t="s">
        <v>433</v>
      </c>
      <c r="C1084" s="7" t="s">
        <v>3939</v>
      </c>
      <c r="D1084" s="7" t="s">
        <v>434</v>
      </c>
      <c r="E1084" s="7" t="s">
        <v>3495</v>
      </c>
      <c r="F1084" s="7" t="s">
        <v>463</v>
      </c>
      <c r="G1084" s="7" t="s">
        <v>418</v>
      </c>
      <c r="H1084" s="7" t="s">
        <v>452</v>
      </c>
      <c r="I1084" s="7">
        <v>400</v>
      </c>
      <c r="J1084" s="5" t="s">
        <v>4247</v>
      </c>
      <c r="K1084" s="76" t="s">
        <v>706</v>
      </c>
      <c r="L1084" s="8">
        <v>4065426055917</v>
      </c>
      <c r="M1084" s="7" t="s">
        <v>179</v>
      </c>
      <c r="N1084" s="7" t="s">
        <v>46</v>
      </c>
      <c r="O1084" s="7" t="s">
        <v>493</v>
      </c>
      <c r="P1084" s="7" t="s">
        <v>578</v>
      </c>
      <c r="Q1084" s="9">
        <v>2</v>
      </c>
      <c r="R1084" s="8" t="s">
        <v>423</v>
      </c>
      <c r="S1084" s="7" t="s">
        <v>33</v>
      </c>
      <c r="T1084" s="85">
        <v>75</v>
      </c>
      <c r="U1084" s="73">
        <f t="shared" si="43"/>
        <v>150</v>
      </c>
      <c r="V1084" s="85">
        <v>150</v>
      </c>
      <c r="W1084" s="85">
        <f t="shared" si="44"/>
        <v>300</v>
      </c>
      <c r="X1084" s="84"/>
      <c r="Y1084" s="87"/>
      <c r="Z1084" s="4"/>
      <c r="AA1084" s="5"/>
    </row>
    <row r="1085" spans="1:27" ht="90" customHeight="1">
      <c r="A1085" s="75"/>
      <c r="B1085" s="5" t="s">
        <v>433</v>
      </c>
      <c r="C1085" s="7" t="s">
        <v>3939</v>
      </c>
      <c r="D1085" s="7" t="s">
        <v>434</v>
      </c>
      <c r="E1085" s="7" t="s">
        <v>3495</v>
      </c>
      <c r="F1085" s="7" t="s">
        <v>463</v>
      </c>
      <c r="G1085" s="7" t="s">
        <v>418</v>
      </c>
      <c r="H1085" s="7" t="s">
        <v>452</v>
      </c>
      <c r="I1085" s="7">
        <v>400</v>
      </c>
      <c r="J1085" s="5" t="s">
        <v>4247</v>
      </c>
      <c r="K1085" s="76" t="s">
        <v>707</v>
      </c>
      <c r="L1085" s="8">
        <v>4065426055887</v>
      </c>
      <c r="M1085" s="7" t="s">
        <v>179</v>
      </c>
      <c r="N1085" s="7" t="s">
        <v>46</v>
      </c>
      <c r="O1085" s="7" t="s">
        <v>493</v>
      </c>
      <c r="P1085" s="7">
        <v>7</v>
      </c>
      <c r="Q1085" s="9">
        <v>2</v>
      </c>
      <c r="R1085" s="8" t="s">
        <v>423</v>
      </c>
      <c r="S1085" s="7" t="s">
        <v>33</v>
      </c>
      <c r="T1085" s="85">
        <v>75</v>
      </c>
      <c r="U1085" s="73">
        <f t="shared" si="43"/>
        <v>150</v>
      </c>
      <c r="V1085" s="85">
        <v>150</v>
      </c>
      <c r="W1085" s="85">
        <f t="shared" si="44"/>
        <v>300</v>
      </c>
      <c r="X1085" s="84"/>
      <c r="Y1085" s="87"/>
      <c r="Z1085" s="4"/>
      <c r="AA1085" s="5"/>
    </row>
    <row r="1086" spans="1:27" ht="90" customHeight="1">
      <c r="A1086" s="75"/>
      <c r="B1086" s="5" t="s">
        <v>433</v>
      </c>
      <c r="C1086" s="7" t="s">
        <v>3939</v>
      </c>
      <c r="D1086" s="7" t="s">
        <v>434</v>
      </c>
      <c r="E1086" s="7" t="s">
        <v>3495</v>
      </c>
      <c r="F1086" s="7" t="s">
        <v>463</v>
      </c>
      <c r="G1086" s="7" t="s">
        <v>418</v>
      </c>
      <c r="H1086" s="7" t="s">
        <v>452</v>
      </c>
      <c r="I1086" s="7">
        <v>400</v>
      </c>
      <c r="J1086" s="5" t="s">
        <v>4247</v>
      </c>
      <c r="K1086" s="76" t="s">
        <v>708</v>
      </c>
      <c r="L1086" s="8">
        <v>4065426059526</v>
      </c>
      <c r="M1086" s="7" t="s">
        <v>179</v>
      </c>
      <c r="N1086" s="7" t="s">
        <v>46</v>
      </c>
      <c r="O1086" s="7" t="s">
        <v>493</v>
      </c>
      <c r="P1086" s="7" t="s">
        <v>579</v>
      </c>
      <c r="Q1086" s="9">
        <v>2</v>
      </c>
      <c r="R1086" s="8" t="s">
        <v>423</v>
      </c>
      <c r="S1086" s="7" t="s">
        <v>33</v>
      </c>
      <c r="T1086" s="85">
        <v>75</v>
      </c>
      <c r="U1086" s="73">
        <f t="shared" si="43"/>
        <v>150</v>
      </c>
      <c r="V1086" s="85">
        <v>150</v>
      </c>
      <c r="W1086" s="85">
        <f t="shared" si="44"/>
        <v>300</v>
      </c>
      <c r="X1086" s="84"/>
      <c r="Y1086" s="87"/>
      <c r="Z1086" s="4"/>
      <c r="AA1086" s="5"/>
    </row>
    <row r="1087" spans="1:27" ht="90" customHeight="1">
      <c r="A1087" s="75"/>
      <c r="B1087" s="5" t="s">
        <v>433</v>
      </c>
      <c r="C1087" s="7" t="s">
        <v>3939</v>
      </c>
      <c r="D1087" s="7" t="s">
        <v>434</v>
      </c>
      <c r="E1087" s="7" t="s">
        <v>3495</v>
      </c>
      <c r="F1087" s="7" t="s">
        <v>463</v>
      </c>
      <c r="G1087" s="7" t="s">
        <v>418</v>
      </c>
      <c r="H1087" s="7" t="s">
        <v>452</v>
      </c>
      <c r="I1087" s="7">
        <v>400</v>
      </c>
      <c r="J1087" s="5" t="s">
        <v>4247</v>
      </c>
      <c r="K1087" s="76" t="s">
        <v>709</v>
      </c>
      <c r="L1087" s="8">
        <v>4065426055863</v>
      </c>
      <c r="M1087" s="7" t="s">
        <v>179</v>
      </c>
      <c r="N1087" s="7" t="s">
        <v>46</v>
      </c>
      <c r="O1087" s="7" t="s">
        <v>493</v>
      </c>
      <c r="P1087" s="7">
        <v>8</v>
      </c>
      <c r="Q1087" s="9">
        <v>3</v>
      </c>
      <c r="R1087" s="8" t="s">
        <v>423</v>
      </c>
      <c r="S1087" s="7" t="s">
        <v>33</v>
      </c>
      <c r="T1087" s="85">
        <v>75</v>
      </c>
      <c r="U1087" s="73">
        <f t="shared" si="43"/>
        <v>225</v>
      </c>
      <c r="V1087" s="85">
        <v>150</v>
      </c>
      <c r="W1087" s="85">
        <f t="shared" si="44"/>
        <v>450</v>
      </c>
      <c r="X1087" s="84"/>
      <c r="Y1087" s="87"/>
      <c r="Z1087" s="4"/>
      <c r="AA1087" s="5"/>
    </row>
    <row r="1088" spans="1:27" ht="90" customHeight="1">
      <c r="A1088" s="75"/>
      <c r="B1088" s="5" t="s">
        <v>433</v>
      </c>
      <c r="C1088" s="7" t="s">
        <v>3939</v>
      </c>
      <c r="D1088" s="7" t="s">
        <v>434</v>
      </c>
      <c r="E1088" s="7" t="s">
        <v>3495</v>
      </c>
      <c r="F1088" s="7" t="s">
        <v>463</v>
      </c>
      <c r="G1088" s="7" t="s">
        <v>418</v>
      </c>
      <c r="H1088" s="7" t="s">
        <v>452</v>
      </c>
      <c r="I1088" s="7">
        <v>400</v>
      </c>
      <c r="J1088" s="5" t="s">
        <v>4247</v>
      </c>
      <c r="K1088" s="76" t="s">
        <v>710</v>
      </c>
      <c r="L1088" s="8">
        <v>4065426059557</v>
      </c>
      <c r="M1088" s="7" t="s">
        <v>179</v>
      </c>
      <c r="N1088" s="7" t="s">
        <v>46</v>
      </c>
      <c r="O1088" s="7" t="s">
        <v>493</v>
      </c>
      <c r="P1088" s="7" t="s">
        <v>580</v>
      </c>
      <c r="Q1088" s="9">
        <v>2</v>
      </c>
      <c r="R1088" s="8" t="s">
        <v>423</v>
      </c>
      <c r="S1088" s="7" t="s">
        <v>33</v>
      </c>
      <c r="T1088" s="85">
        <v>75</v>
      </c>
      <c r="U1088" s="73">
        <f t="shared" si="43"/>
        <v>150</v>
      </c>
      <c r="V1088" s="85">
        <v>150</v>
      </c>
      <c r="W1088" s="85">
        <f t="shared" si="44"/>
        <v>300</v>
      </c>
      <c r="X1088" s="84"/>
      <c r="Y1088" s="87"/>
      <c r="Z1088" s="4"/>
      <c r="AA1088" s="5"/>
    </row>
    <row r="1089" spans="1:27" ht="90" customHeight="1">
      <c r="A1089" s="75"/>
      <c r="B1089" s="5" t="s">
        <v>433</v>
      </c>
      <c r="C1089" s="7" t="s">
        <v>3939</v>
      </c>
      <c r="D1089" s="7" t="s">
        <v>434</v>
      </c>
      <c r="E1089" s="7" t="s">
        <v>3495</v>
      </c>
      <c r="F1089" s="7" t="s">
        <v>463</v>
      </c>
      <c r="G1089" s="7" t="s">
        <v>418</v>
      </c>
      <c r="H1089" s="7" t="s">
        <v>452</v>
      </c>
      <c r="I1089" s="7">
        <v>400</v>
      </c>
      <c r="J1089" s="5" t="s">
        <v>4247</v>
      </c>
      <c r="K1089" s="76" t="s">
        <v>711</v>
      </c>
      <c r="L1089" s="8">
        <v>4065426055894</v>
      </c>
      <c r="M1089" s="7" t="s">
        <v>179</v>
      </c>
      <c r="N1089" s="7" t="s">
        <v>46</v>
      </c>
      <c r="O1089" s="7" t="s">
        <v>493</v>
      </c>
      <c r="P1089" s="7">
        <v>9</v>
      </c>
      <c r="Q1089" s="9">
        <v>3</v>
      </c>
      <c r="R1089" s="8" t="s">
        <v>423</v>
      </c>
      <c r="S1089" s="7" t="s">
        <v>33</v>
      </c>
      <c r="T1089" s="85">
        <v>75</v>
      </c>
      <c r="U1089" s="73">
        <f t="shared" si="43"/>
        <v>225</v>
      </c>
      <c r="V1089" s="85">
        <v>150</v>
      </c>
      <c r="W1089" s="85">
        <f t="shared" si="44"/>
        <v>450</v>
      </c>
      <c r="X1089" s="84"/>
      <c r="Y1089" s="87"/>
      <c r="Z1089" s="4"/>
      <c r="AA1089" s="5"/>
    </row>
    <row r="1090" spans="1:27" ht="90" customHeight="1">
      <c r="A1090" s="75"/>
      <c r="B1090" s="5" t="s">
        <v>433</v>
      </c>
      <c r="C1090" s="7" t="s">
        <v>3939</v>
      </c>
      <c r="D1090" s="7" t="s">
        <v>434</v>
      </c>
      <c r="E1090" s="7" t="s">
        <v>3495</v>
      </c>
      <c r="F1090" s="7" t="s">
        <v>463</v>
      </c>
      <c r="G1090" s="7" t="s">
        <v>418</v>
      </c>
      <c r="H1090" s="7" t="s">
        <v>452</v>
      </c>
      <c r="I1090" s="7">
        <v>400</v>
      </c>
      <c r="J1090" s="5" t="s">
        <v>4247</v>
      </c>
      <c r="K1090" s="76" t="s">
        <v>712</v>
      </c>
      <c r="L1090" s="8">
        <v>4065426055870</v>
      </c>
      <c r="M1090" s="7" t="s">
        <v>179</v>
      </c>
      <c r="N1090" s="7" t="s">
        <v>46</v>
      </c>
      <c r="O1090" s="7" t="s">
        <v>493</v>
      </c>
      <c r="P1090" s="7" t="s">
        <v>581</v>
      </c>
      <c r="Q1090" s="9">
        <v>2</v>
      </c>
      <c r="R1090" s="8" t="s">
        <v>423</v>
      </c>
      <c r="S1090" s="7" t="s">
        <v>33</v>
      </c>
      <c r="T1090" s="85">
        <v>75</v>
      </c>
      <c r="U1090" s="73">
        <f t="shared" si="43"/>
        <v>150</v>
      </c>
      <c r="V1090" s="85">
        <v>150</v>
      </c>
      <c r="W1090" s="85">
        <f t="shared" si="44"/>
        <v>300</v>
      </c>
      <c r="X1090" s="84"/>
      <c r="Y1090" s="87"/>
      <c r="Z1090" s="4"/>
      <c r="AA1090" s="5"/>
    </row>
    <row r="1091" spans="1:27" ht="90" customHeight="1">
      <c r="A1091" s="75"/>
      <c r="B1091" s="5" t="s">
        <v>433</v>
      </c>
      <c r="C1091" s="7" t="s">
        <v>3939</v>
      </c>
      <c r="D1091" s="7" t="s">
        <v>434</v>
      </c>
      <c r="E1091" s="7" t="s">
        <v>3495</v>
      </c>
      <c r="F1091" s="7" t="s">
        <v>464</v>
      </c>
      <c r="G1091" s="7" t="s">
        <v>418</v>
      </c>
      <c r="H1091" s="7" t="s">
        <v>452</v>
      </c>
      <c r="I1091" s="7">
        <v>400</v>
      </c>
      <c r="J1091" s="5" t="s">
        <v>4248</v>
      </c>
      <c r="K1091" s="76" t="s">
        <v>1596</v>
      </c>
      <c r="L1091" s="8">
        <v>4065426075090</v>
      </c>
      <c r="M1091" s="7" t="s">
        <v>250</v>
      </c>
      <c r="N1091" s="7" t="s">
        <v>46</v>
      </c>
      <c r="O1091" s="7" t="s">
        <v>471</v>
      </c>
      <c r="P1091" s="7" t="s">
        <v>584</v>
      </c>
      <c r="Q1091" s="9">
        <v>1</v>
      </c>
      <c r="R1091" s="8" t="s">
        <v>423</v>
      </c>
      <c r="S1091" s="7" t="s">
        <v>33</v>
      </c>
      <c r="T1091" s="85">
        <v>75</v>
      </c>
      <c r="U1091" s="73">
        <f t="shared" si="43"/>
        <v>75</v>
      </c>
      <c r="V1091" s="85">
        <v>150</v>
      </c>
      <c r="W1091" s="85">
        <f t="shared" si="44"/>
        <v>150</v>
      </c>
      <c r="X1091" s="84"/>
      <c r="Y1091" s="87"/>
      <c r="Z1091" s="4"/>
      <c r="AA1091" s="5"/>
    </row>
    <row r="1092" spans="1:27" ht="90" customHeight="1">
      <c r="A1092" s="75"/>
      <c r="B1092" s="5" t="s">
        <v>433</v>
      </c>
      <c r="C1092" s="7" t="s">
        <v>3939</v>
      </c>
      <c r="D1092" s="7" t="s">
        <v>434</v>
      </c>
      <c r="E1092" s="7" t="s">
        <v>3495</v>
      </c>
      <c r="F1092" s="7" t="s">
        <v>464</v>
      </c>
      <c r="G1092" s="7" t="s">
        <v>418</v>
      </c>
      <c r="H1092" s="7" t="s">
        <v>452</v>
      </c>
      <c r="I1092" s="7">
        <v>400</v>
      </c>
      <c r="J1092" s="5" t="s">
        <v>4248</v>
      </c>
      <c r="K1092" s="76" t="s">
        <v>1597</v>
      </c>
      <c r="L1092" s="8">
        <v>4065426078756</v>
      </c>
      <c r="M1092" s="7" t="s">
        <v>250</v>
      </c>
      <c r="N1092" s="7" t="s">
        <v>46</v>
      </c>
      <c r="O1092" s="7" t="s">
        <v>471</v>
      </c>
      <c r="P1092" s="7">
        <v>4</v>
      </c>
      <c r="Q1092" s="9">
        <v>1</v>
      </c>
      <c r="R1092" s="8" t="s">
        <v>423</v>
      </c>
      <c r="S1092" s="7" t="s">
        <v>33</v>
      </c>
      <c r="T1092" s="85">
        <v>75</v>
      </c>
      <c r="U1092" s="73">
        <f t="shared" si="43"/>
        <v>75</v>
      </c>
      <c r="V1092" s="85">
        <v>150</v>
      </c>
      <c r="W1092" s="85">
        <f t="shared" si="44"/>
        <v>150</v>
      </c>
      <c r="X1092" s="84"/>
      <c r="Y1092" s="87"/>
      <c r="Z1092" s="4"/>
      <c r="AA1092" s="5"/>
    </row>
    <row r="1093" spans="1:27" ht="90" customHeight="1">
      <c r="A1093" s="75"/>
      <c r="B1093" s="5" t="s">
        <v>433</v>
      </c>
      <c r="C1093" s="7" t="s">
        <v>3939</v>
      </c>
      <c r="D1093" s="7" t="s">
        <v>434</v>
      </c>
      <c r="E1093" s="7" t="s">
        <v>3495</v>
      </c>
      <c r="F1093" s="7" t="s">
        <v>464</v>
      </c>
      <c r="G1093" s="7" t="s">
        <v>418</v>
      </c>
      <c r="H1093" s="7" t="s">
        <v>452</v>
      </c>
      <c r="I1093" s="7">
        <v>400</v>
      </c>
      <c r="J1093" s="5" t="s">
        <v>4248</v>
      </c>
      <c r="K1093" s="76" t="s">
        <v>1598</v>
      </c>
      <c r="L1093" s="8">
        <v>4065426075045</v>
      </c>
      <c r="M1093" s="7" t="s">
        <v>250</v>
      </c>
      <c r="N1093" s="7" t="s">
        <v>46</v>
      </c>
      <c r="O1093" s="7" t="s">
        <v>471</v>
      </c>
      <c r="P1093" s="7" t="s">
        <v>576</v>
      </c>
      <c r="Q1093" s="9">
        <v>2</v>
      </c>
      <c r="R1093" s="8" t="s">
        <v>423</v>
      </c>
      <c r="S1093" s="7" t="s">
        <v>33</v>
      </c>
      <c r="T1093" s="85">
        <v>75</v>
      </c>
      <c r="U1093" s="73">
        <f t="shared" si="43"/>
        <v>150</v>
      </c>
      <c r="V1093" s="85">
        <v>150</v>
      </c>
      <c r="W1093" s="85">
        <f t="shared" si="44"/>
        <v>300</v>
      </c>
      <c r="X1093" s="84"/>
      <c r="Y1093" s="87"/>
      <c r="Z1093" s="4"/>
      <c r="AA1093" s="5"/>
    </row>
    <row r="1094" spans="1:27" ht="90" customHeight="1">
      <c r="A1094" s="75"/>
      <c r="B1094" s="5" t="s">
        <v>433</v>
      </c>
      <c r="C1094" s="7" t="s">
        <v>3939</v>
      </c>
      <c r="D1094" s="7" t="s">
        <v>434</v>
      </c>
      <c r="E1094" s="7" t="s">
        <v>3495</v>
      </c>
      <c r="F1094" s="7" t="s">
        <v>464</v>
      </c>
      <c r="G1094" s="7" t="s">
        <v>418</v>
      </c>
      <c r="H1094" s="7" t="s">
        <v>452</v>
      </c>
      <c r="I1094" s="7">
        <v>400</v>
      </c>
      <c r="J1094" s="5" t="s">
        <v>4248</v>
      </c>
      <c r="K1094" s="76" t="s">
        <v>1599</v>
      </c>
      <c r="L1094" s="8">
        <v>4065426075076</v>
      </c>
      <c r="M1094" s="7" t="s">
        <v>250</v>
      </c>
      <c r="N1094" s="7" t="s">
        <v>46</v>
      </c>
      <c r="O1094" s="7" t="s">
        <v>471</v>
      </c>
      <c r="P1094" s="7">
        <v>5</v>
      </c>
      <c r="Q1094" s="9">
        <v>2</v>
      </c>
      <c r="R1094" s="8" t="s">
        <v>423</v>
      </c>
      <c r="S1094" s="7" t="s">
        <v>33</v>
      </c>
      <c r="T1094" s="85">
        <v>75</v>
      </c>
      <c r="U1094" s="73">
        <f t="shared" si="43"/>
        <v>150</v>
      </c>
      <c r="V1094" s="85">
        <v>150</v>
      </c>
      <c r="W1094" s="85">
        <f t="shared" si="44"/>
        <v>300</v>
      </c>
      <c r="X1094" s="84"/>
      <c r="Y1094" s="87"/>
      <c r="Z1094" s="4"/>
      <c r="AA1094" s="5"/>
    </row>
    <row r="1095" spans="1:27" ht="90" customHeight="1">
      <c r="A1095" s="75"/>
      <c r="B1095" s="5" t="s">
        <v>433</v>
      </c>
      <c r="C1095" s="7" t="s">
        <v>3939</v>
      </c>
      <c r="D1095" s="7" t="s">
        <v>434</v>
      </c>
      <c r="E1095" s="7" t="s">
        <v>3495</v>
      </c>
      <c r="F1095" s="7" t="s">
        <v>464</v>
      </c>
      <c r="G1095" s="7" t="s">
        <v>418</v>
      </c>
      <c r="H1095" s="7" t="s">
        <v>452</v>
      </c>
      <c r="I1095" s="7">
        <v>400</v>
      </c>
      <c r="J1095" s="5" t="s">
        <v>4248</v>
      </c>
      <c r="K1095" s="76" t="s">
        <v>1600</v>
      </c>
      <c r="L1095" s="8">
        <v>4065426078725</v>
      </c>
      <c r="M1095" s="7" t="s">
        <v>250</v>
      </c>
      <c r="N1095" s="7" t="s">
        <v>46</v>
      </c>
      <c r="O1095" s="7" t="s">
        <v>471</v>
      </c>
      <c r="P1095" s="7" t="s">
        <v>577</v>
      </c>
      <c r="Q1095" s="9">
        <v>2</v>
      </c>
      <c r="R1095" s="8" t="s">
        <v>423</v>
      </c>
      <c r="S1095" s="7" t="s">
        <v>33</v>
      </c>
      <c r="T1095" s="85">
        <v>75</v>
      </c>
      <c r="U1095" s="73">
        <f t="shared" si="43"/>
        <v>150</v>
      </c>
      <c r="V1095" s="85">
        <v>150</v>
      </c>
      <c r="W1095" s="85">
        <f t="shared" si="44"/>
        <v>300</v>
      </c>
      <c r="X1095" s="84"/>
      <c r="Y1095" s="87"/>
      <c r="Z1095" s="4"/>
      <c r="AA1095" s="5"/>
    </row>
    <row r="1096" spans="1:27" ht="90" customHeight="1">
      <c r="A1096" s="75"/>
      <c r="B1096" s="5" t="s">
        <v>433</v>
      </c>
      <c r="C1096" s="7" t="s">
        <v>3939</v>
      </c>
      <c r="D1096" s="7" t="s">
        <v>434</v>
      </c>
      <c r="E1096" s="7" t="s">
        <v>3495</v>
      </c>
      <c r="F1096" s="7" t="s">
        <v>464</v>
      </c>
      <c r="G1096" s="7" t="s">
        <v>418</v>
      </c>
      <c r="H1096" s="7" t="s">
        <v>452</v>
      </c>
      <c r="I1096" s="7">
        <v>400</v>
      </c>
      <c r="J1096" s="5" t="s">
        <v>4248</v>
      </c>
      <c r="K1096" s="76" t="s">
        <v>1601</v>
      </c>
      <c r="L1096" s="8">
        <v>4065426078763</v>
      </c>
      <c r="M1096" s="7" t="s">
        <v>250</v>
      </c>
      <c r="N1096" s="7" t="s">
        <v>46</v>
      </c>
      <c r="O1096" s="7" t="s">
        <v>471</v>
      </c>
      <c r="P1096" s="7">
        <v>6</v>
      </c>
      <c r="Q1096" s="9">
        <v>2</v>
      </c>
      <c r="R1096" s="8" t="s">
        <v>423</v>
      </c>
      <c r="S1096" s="7" t="s">
        <v>33</v>
      </c>
      <c r="T1096" s="85">
        <v>75</v>
      </c>
      <c r="U1096" s="73">
        <f t="shared" si="43"/>
        <v>150</v>
      </c>
      <c r="V1096" s="85">
        <v>150</v>
      </c>
      <c r="W1096" s="85">
        <f t="shared" si="44"/>
        <v>300</v>
      </c>
      <c r="X1096" s="84"/>
      <c r="Y1096" s="87"/>
      <c r="Z1096" s="4"/>
      <c r="AA1096" s="5"/>
    </row>
    <row r="1097" spans="1:27" ht="90" customHeight="1">
      <c r="A1097" s="75"/>
      <c r="B1097" s="5" t="s">
        <v>433</v>
      </c>
      <c r="C1097" s="7" t="s">
        <v>3939</v>
      </c>
      <c r="D1097" s="7" t="s">
        <v>434</v>
      </c>
      <c r="E1097" s="7" t="s">
        <v>3495</v>
      </c>
      <c r="F1097" s="7" t="s">
        <v>464</v>
      </c>
      <c r="G1097" s="7" t="s">
        <v>418</v>
      </c>
      <c r="H1097" s="7" t="s">
        <v>452</v>
      </c>
      <c r="I1097" s="7">
        <v>400</v>
      </c>
      <c r="J1097" s="5" t="s">
        <v>4248</v>
      </c>
      <c r="K1097" s="76" t="s">
        <v>1602</v>
      </c>
      <c r="L1097" s="8">
        <v>4065426075052</v>
      </c>
      <c r="M1097" s="7" t="s">
        <v>250</v>
      </c>
      <c r="N1097" s="7" t="s">
        <v>46</v>
      </c>
      <c r="O1097" s="7" t="s">
        <v>471</v>
      </c>
      <c r="P1097" s="7" t="s">
        <v>578</v>
      </c>
      <c r="Q1097" s="9">
        <v>1</v>
      </c>
      <c r="R1097" s="8" t="s">
        <v>423</v>
      </c>
      <c r="S1097" s="7" t="s">
        <v>33</v>
      </c>
      <c r="T1097" s="85">
        <v>75</v>
      </c>
      <c r="U1097" s="73">
        <f t="shared" si="43"/>
        <v>75</v>
      </c>
      <c r="V1097" s="85">
        <v>150</v>
      </c>
      <c r="W1097" s="85">
        <f t="shared" si="44"/>
        <v>150</v>
      </c>
      <c r="X1097" s="84"/>
      <c r="Y1097" s="87"/>
      <c r="Z1097" s="4"/>
      <c r="AA1097" s="5"/>
    </row>
    <row r="1098" spans="1:27" ht="90" customHeight="1">
      <c r="A1098" s="75"/>
      <c r="B1098" s="5" t="s">
        <v>433</v>
      </c>
      <c r="C1098" s="7" t="s">
        <v>3939</v>
      </c>
      <c r="D1098" s="7" t="s">
        <v>434</v>
      </c>
      <c r="E1098" s="7" t="s">
        <v>3495</v>
      </c>
      <c r="F1098" s="7" t="s">
        <v>464</v>
      </c>
      <c r="G1098" s="7" t="s">
        <v>418</v>
      </c>
      <c r="H1098" s="7" t="s">
        <v>452</v>
      </c>
      <c r="I1098" s="7">
        <v>400</v>
      </c>
      <c r="J1098" s="5" t="s">
        <v>4248</v>
      </c>
      <c r="K1098" s="76" t="s">
        <v>1603</v>
      </c>
      <c r="L1098" s="8">
        <v>4065426075083</v>
      </c>
      <c r="M1098" s="7" t="s">
        <v>250</v>
      </c>
      <c r="N1098" s="7" t="s">
        <v>46</v>
      </c>
      <c r="O1098" s="7" t="s">
        <v>471</v>
      </c>
      <c r="P1098" s="7">
        <v>7</v>
      </c>
      <c r="Q1098" s="9">
        <v>1</v>
      </c>
      <c r="R1098" s="8" t="s">
        <v>423</v>
      </c>
      <c r="S1098" s="7" t="s">
        <v>33</v>
      </c>
      <c r="T1098" s="85">
        <v>75</v>
      </c>
      <c r="U1098" s="73">
        <f t="shared" si="43"/>
        <v>75</v>
      </c>
      <c r="V1098" s="85">
        <v>150</v>
      </c>
      <c r="W1098" s="85">
        <f t="shared" si="44"/>
        <v>150</v>
      </c>
      <c r="X1098" s="84"/>
      <c r="Y1098" s="87"/>
      <c r="Z1098" s="4"/>
      <c r="AA1098" s="5"/>
    </row>
    <row r="1099" spans="1:27" ht="90" customHeight="1">
      <c r="A1099" s="75"/>
      <c r="B1099" s="5" t="s">
        <v>433</v>
      </c>
      <c r="C1099" s="7" t="s">
        <v>3939</v>
      </c>
      <c r="D1099" s="7" t="s">
        <v>434</v>
      </c>
      <c r="E1099" s="7" t="s">
        <v>3495</v>
      </c>
      <c r="F1099" s="7" t="s">
        <v>464</v>
      </c>
      <c r="G1099" s="7" t="s">
        <v>418</v>
      </c>
      <c r="H1099" s="7" t="s">
        <v>452</v>
      </c>
      <c r="I1099" s="7">
        <v>400</v>
      </c>
      <c r="J1099" s="5" t="s">
        <v>4248</v>
      </c>
      <c r="K1099" s="76" t="s">
        <v>1604</v>
      </c>
      <c r="L1099" s="8">
        <v>4065426075106</v>
      </c>
      <c r="M1099" s="7" t="s">
        <v>250</v>
      </c>
      <c r="N1099" s="7" t="s">
        <v>46</v>
      </c>
      <c r="O1099" s="7" t="s">
        <v>471</v>
      </c>
      <c r="P1099" s="7" t="s">
        <v>579</v>
      </c>
      <c r="Q1099" s="9">
        <v>1</v>
      </c>
      <c r="R1099" s="8" t="s">
        <v>423</v>
      </c>
      <c r="S1099" s="7" t="s">
        <v>33</v>
      </c>
      <c r="T1099" s="85">
        <v>75</v>
      </c>
      <c r="U1099" s="73">
        <f t="shared" si="43"/>
        <v>75</v>
      </c>
      <c r="V1099" s="85">
        <v>150</v>
      </c>
      <c r="W1099" s="85">
        <f t="shared" si="44"/>
        <v>150</v>
      </c>
      <c r="X1099" s="84"/>
      <c r="Y1099" s="87"/>
      <c r="Z1099" s="4"/>
      <c r="AA1099" s="5"/>
    </row>
    <row r="1100" spans="1:27" ht="90" customHeight="1">
      <c r="A1100" s="5"/>
      <c r="B1100" s="5" t="s">
        <v>433</v>
      </c>
      <c r="C1100" s="7" t="s">
        <v>3939</v>
      </c>
      <c r="D1100" s="7" t="s">
        <v>434</v>
      </c>
      <c r="E1100" s="7" t="s">
        <v>3495</v>
      </c>
      <c r="F1100" s="7" t="s">
        <v>463</v>
      </c>
      <c r="G1100" s="7" t="s">
        <v>418</v>
      </c>
      <c r="H1100" s="7" t="s">
        <v>454</v>
      </c>
      <c r="I1100" s="7">
        <v>400</v>
      </c>
      <c r="J1100" s="5" t="s">
        <v>4249</v>
      </c>
      <c r="K1100" s="76" t="s">
        <v>2789</v>
      </c>
      <c r="L1100" s="8">
        <v>4065424541993</v>
      </c>
      <c r="M1100" s="7" t="s">
        <v>350</v>
      </c>
      <c r="N1100" s="7" t="s">
        <v>64</v>
      </c>
      <c r="O1100" s="7" t="s">
        <v>511</v>
      </c>
      <c r="P1100" s="7">
        <v>10</v>
      </c>
      <c r="Q1100" s="9">
        <v>3</v>
      </c>
      <c r="R1100" s="8" t="s">
        <v>423</v>
      </c>
      <c r="S1100" s="7" t="s">
        <v>33</v>
      </c>
      <c r="T1100" s="85">
        <v>62.5</v>
      </c>
      <c r="U1100" s="73">
        <f t="shared" si="43"/>
        <v>187.5</v>
      </c>
      <c r="V1100" s="85">
        <v>125</v>
      </c>
      <c r="W1100" s="85">
        <f t="shared" si="44"/>
        <v>375</v>
      </c>
      <c r="X1100" s="84"/>
      <c r="Y1100" s="87"/>
      <c r="Z1100" s="4"/>
      <c r="AA1100" s="5"/>
    </row>
    <row r="1101" spans="1:27" ht="90" customHeight="1">
      <c r="A1101" s="5"/>
      <c r="B1101" s="5" t="s">
        <v>433</v>
      </c>
      <c r="C1101" s="7" t="s">
        <v>3939</v>
      </c>
      <c r="D1101" s="7" t="s">
        <v>434</v>
      </c>
      <c r="E1101" s="7" t="s">
        <v>3495</v>
      </c>
      <c r="F1101" s="7" t="s">
        <v>463</v>
      </c>
      <c r="G1101" s="7" t="s">
        <v>418</v>
      </c>
      <c r="H1101" s="7" t="s">
        <v>454</v>
      </c>
      <c r="I1101" s="7">
        <v>400</v>
      </c>
      <c r="J1101" s="5" t="s">
        <v>4249</v>
      </c>
      <c r="K1101" s="76" t="s">
        <v>2790</v>
      </c>
      <c r="L1101" s="8">
        <v>4065424545755</v>
      </c>
      <c r="M1101" s="7" t="s">
        <v>350</v>
      </c>
      <c r="N1101" s="7" t="s">
        <v>64</v>
      </c>
      <c r="O1101" s="7" t="s">
        <v>511</v>
      </c>
      <c r="P1101" s="7" t="s">
        <v>582</v>
      </c>
      <c r="Q1101" s="9">
        <v>2</v>
      </c>
      <c r="R1101" s="8" t="s">
        <v>423</v>
      </c>
      <c r="S1101" s="7" t="s">
        <v>33</v>
      </c>
      <c r="T1101" s="85">
        <v>62.5</v>
      </c>
      <c r="U1101" s="73">
        <f t="shared" si="43"/>
        <v>125</v>
      </c>
      <c r="V1101" s="85">
        <v>125</v>
      </c>
      <c r="W1101" s="85">
        <f t="shared" si="44"/>
        <v>250</v>
      </c>
      <c r="X1101" s="84"/>
      <c r="Y1101" s="87"/>
      <c r="Z1101" s="4"/>
      <c r="AA1101" s="5"/>
    </row>
    <row r="1102" spans="1:27" ht="90" customHeight="1">
      <c r="A1102" s="5"/>
      <c r="B1102" s="5" t="s">
        <v>433</v>
      </c>
      <c r="C1102" s="7" t="s">
        <v>3939</v>
      </c>
      <c r="D1102" s="7" t="s">
        <v>434</v>
      </c>
      <c r="E1102" s="7" t="s">
        <v>3495</v>
      </c>
      <c r="F1102" s="7" t="s">
        <v>463</v>
      </c>
      <c r="G1102" s="7" t="s">
        <v>418</v>
      </c>
      <c r="H1102" s="7" t="s">
        <v>454</v>
      </c>
      <c r="I1102" s="7">
        <v>400</v>
      </c>
      <c r="J1102" s="5" t="s">
        <v>4249</v>
      </c>
      <c r="K1102" s="76" t="s">
        <v>2791</v>
      </c>
      <c r="L1102" s="8">
        <v>4065424541979</v>
      </c>
      <c r="M1102" s="7" t="s">
        <v>350</v>
      </c>
      <c r="N1102" s="7" t="s">
        <v>64</v>
      </c>
      <c r="O1102" s="7" t="s">
        <v>511</v>
      </c>
      <c r="P1102" s="7">
        <v>11</v>
      </c>
      <c r="Q1102" s="9">
        <v>2</v>
      </c>
      <c r="R1102" s="8" t="s">
        <v>423</v>
      </c>
      <c r="S1102" s="7" t="s">
        <v>33</v>
      </c>
      <c r="T1102" s="85">
        <v>62.5</v>
      </c>
      <c r="U1102" s="73">
        <f t="shared" si="43"/>
        <v>125</v>
      </c>
      <c r="V1102" s="85">
        <v>125</v>
      </c>
      <c r="W1102" s="85">
        <f t="shared" si="44"/>
        <v>250</v>
      </c>
      <c r="X1102" s="84"/>
      <c r="Y1102" s="87"/>
      <c r="Z1102" s="4"/>
      <c r="AA1102" s="5"/>
    </row>
    <row r="1103" spans="1:27" ht="90" customHeight="1">
      <c r="A1103" s="5"/>
      <c r="B1103" s="5" t="s">
        <v>433</v>
      </c>
      <c r="C1103" s="7" t="s">
        <v>3939</v>
      </c>
      <c r="D1103" s="7" t="s">
        <v>434</v>
      </c>
      <c r="E1103" s="7" t="s">
        <v>3495</v>
      </c>
      <c r="F1103" s="7" t="s">
        <v>463</v>
      </c>
      <c r="G1103" s="7" t="s">
        <v>418</v>
      </c>
      <c r="H1103" s="7" t="s">
        <v>454</v>
      </c>
      <c r="I1103" s="7">
        <v>400</v>
      </c>
      <c r="J1103" s="5" t="s">
        <v>4249</v>
      </c>
      <c r="K1103" s="76" t="s">
        <v>2783</v>
      </c>
      <c r="L1103" s="8">
        <v>4065424541955</v>
      </c>
      <c r="M1103" s="7" t="s">
        <v>350</v>
      </c>
      <c r="N1103" s="7" t="s">
        <v>64</v>
      </c>
      <c r="O1103" s="7" t="s">
        <v>511</v>
      </c>
      <c r="P1103" s="7">
        <v>7</v>
      </c>
      <c r="Q1103" s="9">
        <v>1</v>
      </c>
      <c r="R1103" s="8" t="s">
        <v>423</v>
      </c>
      <c r="S1103" s="7" t="s">
        <v>33</v>
      </c>
      <c r="T1103" s="85">
        <v>62.5</v>
      </c>
      <c r="U1103" s="73">
        <f t="shared" si="43"/>
        <v>62.5</v>
      </c>
      <c r="V1103" s="85">
        <v>125</v>
      </c>
      <c r="W1103" s="85">
        <f t="shared" si="44"/>
        <v>125</v>
      </c>
      <c r="X1103" s="84"/>
      <c r="Y1103" s="87"/>
      <c r="Z1103" s="4"/>
      <c r="AA1103" s="5"/>
    </row>
    <row r="1104" spans="1:27" ht="90" customHeight="1">
      <c r="A1104" s="5"/>
      <c r="B1104" s="5" t="s">
        <v>433</v>
      </c>
      <c r="C1104" s="7" t="s">
        <v>3939</v>
      </c>
      <c r="D1104" s="7" t="s">
        <v>434</v>
      </c>
      <c r="E1104" s="7" t="s">
        <v>3495</v>
      </c>
      <c r="F1104" s="7" t="s">
        <v>463</v>
      </c>
      <c r="G1104" s="7" t="s">
        <v>418</v>
      </c>
      <c r="H1104" s="7" t="s">
        <v>454</v>
      </c>
      <c r="I1104" s="7">
        <v>400</v>
      </c>
      <c r="J1104" s="5" t="s">
        <v>4249</v>
      </c>
      <c r="K1104" s="76" t="s">
        <v>2784</v>
      </c>
      <c r="L1104" s="8">
        <v>4065424541948</v>
      </c>
      <c r="M1104" s="7" t="s">
        <v>350</v>
      </c>
      <c r="N1104" s="7" t="s">
        <v>64</v>
      </c>
      <c r="O1104" s="7" t="s">
        <v>511</v>
      </c>
      <c r="P1104" s="7" t="s">
        <v>579</v>
      </c>
      <c r="Q1104" s="9">
        <v>1</v>
      </c>
      <c r="R1104" s="8" t="s">
        <v>423</v>
      </c>
      <c r="S1104" s="7" t="s">
        <v>33</v>
      </c>
      <c r="T1104" s="85">
        <v>62.5</v>
      </c>
      <c r="U1104" s="73">
        <f t="shared" si="43"/>
        <v>62.5</v>
      </c>
      <c r="V1104" s="85">
        <v>125</v>
      </c>
      <c r="W1104" s="85">
        <f t="shared" si="44"/>
        <v>125</v>
      </c>
      <c r="X1104" s="84"/>
      <c r="Y1104" s="87"/>
      <c r="Z1104" s="4"/>
      <c r="AA1104" s="5"/>
    </row>
    <row r="1105" spans="1:27" ht="90" customHeight="1">
      <c r="A1105" s="5"/>
      <c r="B1105" s="5" t="s">
        <v>433</v>
      </c>
      <c r="C1105" s="7" t="s">
        <v>3939</v>
      </c>
      <c r="D1105" s="7" t="s">
        <v>434</v>
      </c>
      <c r="E1105" s="7" t="s">
        <v>3495</v>
      </c>
      <c r="F1105" s="7" t="s">
        <v>463</v>
      </c>
      <c r="G1105" s="7" t="s">
        <v>418</v>
      </c>
      <c r="H1105" s="7" t="s">
        <v>454</v>
      </c>
      <c r="I1105" s="7">
        <v>400</v>
      </c>
      <c r="J1105" s="5" t="s">
        <v>4249</v>
      </c>
      <c r="K1105" s="76" t="s">
        <v>2785</v>
      </c>
      <c r="L1105" s="8">
        <v>4065424545731</v>
      </c>
      <c r="M1105" s="7" t="s">
        <v>350</v>
      </c>
      <c r="N1105" s="7" t="s">
        <v>64</v>
      </c>
      <c r="O1105" s="7" t="s">
        <v>511</v>
      </c>
      <c r="P1105" s="7">
        <v>8</v>
      </c>
      <c r="Q1105" s="9">
        <v>1</v>
      </c>
      <c r="R1105" s="8" t="s">
        <v>423</v>
      </c>
      <c r="S1105" s="7" t="s">
        <v>33</v>
      </c>
      <c r="T1105" s="85">
        <v>62.5</v>
      </c>
      <c r="U1105" s="73">
        <f t="shared" si="43"/>
        <v>62.5</v>
      </c>
      <c r="V1105" s="85">
        <v>125</v>
      </c>
      <c r="W1105" s="85">
        <f t="shared" si="44"/>
        <v>125</v>
      </c>
      <c r="X1105" s="84"/>
      <c r="Y1105" s="87"/>
      <c r="Z1105" s="4"/>
      <c r="AA1105" s="5"/>
    </row>
    <row r="1106" spans="1:27" ht="90" customHeight="1">
      <c r="A1106" s="5"/>
      <c r="B1106" s="5" t="s">
        <v>433</v>
      </c>
      <c r="C1106" s="7" t="s">
        <v>3939</v>
      </c>
      <c r="D1106" s="7" t="s">
        <v>434</v>
      </c>
      <c r="E1106" s="7" t="s">
        <v>3495</v>
      </c>
      <c r="F1106" s="7" t="s">
        <v>463</v>
      </c>
      <c r="G1106" s="7" t="s">
        <v>418</v>
      </c>
      <c r="H1106" s="7" t="s">
        <v>454</v>
      </c>
      <c r="I1106" s="7">
        <v>400</v>
      </c>
      <c r="J1106" s="5" t="s">
        <v>4249</v>
      </c>
      <c r="K1106" s="76" t="s">
        <v>2786</v>
      </c>
      <c r="L1106" s="8">
        <v>4065424541986</v>
      </c>
      <c r="M1106" s="7" t="s">
        <v>350</v>
      </c>
      <c r="N1106" s="7" t="s">
        <v>64</v>
      </c>
      <c r="O1106" s="7" t="s">
        <v>511</v>
      </c>
      <c r="P1106" s="7" t="s">
        <v>580</v>
      </c>
      <c r="Q1106" s="9">
        <v>1</v>
      </c>
      <c r="R1106" s="8" t="s">
        <v>423</v>
      </c>
      <c r="S1106" s="7" t="s">
        <v>33</v>
      </c>
      <c r="T1106" s="85">
        <v>62.5</v>
      </c>
      <c r="U1106" s="73">
        <f t="shared" si="43"/>
        <v>62.5</v>
      </c>
      <c r="V1106" s="85">
        <v>125</v>
      </c>
      <c r="W1106" s="85">
        <f t="shared" si="44"/>
        <v>125</v>
      </c>
      <c r="X1106" s="84"/>
      <c r="Y1106" s="87"/>
      <c r="Z1106" s="4"/>
      <c r="AA1106" s="5"/>
    </row>
    <row r="1107" spans="1:27" ht="90" customHeight="1">
      <c r="A1107" s="5"/>
      <c r="B1107" s="5" t="s">
        <v>433</v>
      </c>
      <c r="C1107" s="7" t="s">
        <v>3939</v>
      </c>
      <c r="D1107" s="7" t="s">
        <v>434</v>
      </c>
      <c r="E1107" s="7" t="s">
        <v>3495</v>
      </c>
      <c r="F1107" s="7" t="s">
        <v>463</v>
      </c>
      <c r="G1107" s="7" t="s">
        <v>418</v>
      </c>
      <c r="H1107" s="7" t="s">
        <v>454</v>
      </c>
      <c r="I1107" s="7">
        <v>400</v>
      </c>
      <c r="J1107" s="5" t="s">
        <v>4249</v>
      </c>
      <c r="K1107" s="76" t="s">
        <v>2787</v>
      </c>
      <c r="L1107" s="8">
        <v>4065424541962</v>
      </c>
      <c r="M1107" s="7" t="s">
        <v>350</v>
      </c>
      <c r="N1107" s="7" t="s">
        <v>64</v>
      </c>
      <c r="O1107" s="7" t="s">
        <v>511</v>
      </c>
      <c r="P1107" s="7">
        <v>9</v>
      </c>
      <c r="Q1107" s="9">
        <v>3</v>
      </c>
      <c r="R1107" s="8" t="s">
        <v>423</v>
      </c>
      <c r="S1107" s="7" t="s">
        <v>33</v>
      </c>
      <c r="T1107" s="85">
        <v>62.5</v>
      </c>
      <c r="U1107" s="73">
        <f t="shared" si="43"/>
        <v>187.5</v>
      </c>
      <c r="V1107" s="85">
        <v>125</v>
      </c>
      <c r="W1107" s="85">
        <f t="shared" si="44"/>
        <v>375</v>
      </c>
      <c r="X1107" s="84"/>
      <c r="Y1107" s="87"/>
      <c r="Z1107" s="4"/>
      <c r="AA1107" s="5"/>
    </row>
    <row r="1108" spans="1:27" ht="90" customHeight="1">
      <c r="A1108" s="5"/>
      <c r="B1108" s="5" t="s">
        <v>433</v>
      </c>
      <c r="C1108" s="7" t="s">
        <v>3939</v>
      </c>
      <c r="D1108" s="7" t="s">
        <v>434</v>
      </c>
      <c r="E1108" s="7" t="s">
        <v>3495</v>
      </c>
      <c r="F1108" s="7" t="s">
        <v>463</v>
      </c>
      <c r="G1108" s="7" t="s">
        <v>418</v>
      </c>
      <c r="H1108" s="7" t="s">
        <v>454</v>
      </c>
      <c r="I1108" s="7">
        <v>400</v>
      </c>
      <c r="J1108" s="5" t="s">
        <v>4249</v>
      </c>
      <c r="K1108" s="76" t="s">
        <v>2788</v>
      </c>
      <c r="L1108" s="8">
        <v>4065424542099</v>
      </c>
      <c r="M1108" s="7" t="s">
        <v>350</v>
      </c>
      <c r="N1108" s="7" t="s">
        <v>64</v>
      </c>
      <c r="O1108" s="7" t="s">
        <v>511</v>
      </c>
      <c r="P1108" s="7" t="s">
        <v>581</v>
      </c>
      <c r="Q1108" s="9">
        <v>1</v>
      </c>
      <c r="R1108" s="8" t="s">
        <v>423</v>
      </c>
      <c r="S1108" s="7" t="s">
        <v>33</v>
      </c>
      <c r="T1108" s="85">
        <v>62.5</v>
      </c>
      <c r="U1108" s="73">
        <f t="shared" si="43"/>
        <v>62.5</v>
      </c>
      <c r="V1108" s="85">
        <v>125</v>
      </c>
      <c r="W1108" s="85">
        <f t="shared" si="44"/>
        <v>125</v>
      </c>
      <c r="X1108" s="84"/>
      <c r="Y1108" s="87"/>
      <c r="Z1108" s="4"/>
      <c r="AA1108" s="5"/>
    </row>
    <row r="1109" spans="1:27" ht="90" customHeight="1">
      <c r="A1109" s="75"/>
      <c r="B1109" s="5" t="s">
        <v>433</v>
      </c>
      <c r="C1109" s="7" t="s">
        <v>3939</v>
      </c>
      <c r="D1109" s="7" t="s">
        <v>434</v>
      </c>
      <c r="E1109" s="7" t="s">
        <v>3495</v>
      </c>
      <c r="F1109" s="7" t="s">
        <v>464</v>
      </c>
      <c r="G1109" s="7" t="s">
        <v>418</v>
      </c>
      <c r="H1109" s="7" t="s">
        <v>452</v>
      </c>
      <c r="I1109" s="7">
        <v>400</v>
      </c>
      <c r="J1109" s="5" t="s">
        <v>4250</v>
      </c>
      <c r="K1109" s="76" t="s">
        <v>1668</v>
      </c>
      <c r="L1109" s="8">
        <v>4065426672015</v>
      </c>
      <c r="M1109" s="7" t="s">
        <v>162</v>
      </c>
      <c r="N1109" s="7" t="s">
        <v>46</v>
      </c>
      <c r="O1109" s="7" t="s">
        <v>524</v>
      </c>
      <c r="P1109" s="7" t="s">
        <v>584</v>
      </c>
      <c r="Q1109" s="9">
        <v>1</v>
      </c>
      <c r="R1109" s="8" t="s">
        <v>423</v>
      </c>
      <c r="S1109" s="7" t="s">
        <v>36</v>
      </c>
      <c r="T1109" s="85">
        <v>110</v>
      </c>
      <c r="U1109" s="73">
        <f t="shared" si="43"/>
        <v>110</v>
      </c>
      <c r="V1109" s="85">
        <v>220</v>
      </c>
      <c r="W1109" s="85">
        <f t="shared" si="44"/>
        <v>220</v>
      </c>
      <c r="X1109" s="84"/>
      <c r="Y1109" s="87"/>
      <c r="Z1109" s="4"/>
      <c r="AA1109" s="5"/>
    </row>
    <row r="1110" spans="1:27" ht="90" customHeight="1">
      <c r="A1110" s="75"/>
      <c r="B1110" s="5" t="s">
        <v>433</v>
      </c>
      <c r="C1110" s="7" t="s">
        <v>3939</v>
      </c>
      <c r="D1110" s="7" t="s">
        <v>434</v>
      </c>
      <c r="E1110" s="7" t="s">
        <v>3495</v>
      </c>
      <c r="F1110" s="7" t="s">
        <v>464</v>
      </c>
      <c r="G1110" s="7" t="s">
        <v>418</v>
      </c>
      <c r="H1110" s="7" t="s">
        <v>452</v>
      </c>
      <c r="I1110" s="7">
        <v>400</v>
      </c>
      <c r="J1110" s="5" t="s">
        <v>4250</v>
      </c>
      <c r="K1110" s="76" t="s">
        <v>1669</v>
      </c>
      <c r="L1110" s="8">
        <v>4065426672084</v>
      </c>
      <c r="M1110" s="7" t="s">
        <v>162</v>
      </c>
      <c r="N1110" s="7" t="s">
        <v>46</v>
      </c>
      <c r="O1110" s="7" t="s">
        <v>524</v>
      </c>
      <c r="P1110" s="7">
        <v>4</v>
      </c>
      <c r="Q1110" s="9">
        <v>1</v>
      </c>
      <c r="R1110" s="8" t="s">
        <v>423</v>
      </c>
      <c r="S1110" s="7" t="s">
        <v>36</v>
      </c>
      <c r="T1110" s="85">
        <v>110</v>
      </c>
      <c r="U1110" s="73">
        <f t="shared" si="43"/>
        <v>110</v>
      </c>
      <c r="V1110" s="85">
        <v>220</v>
      </c>
      <c r="W1110" s="85">
        <f t="shared" si="44"/>
        <v>220</v>
      </c>
      <c r="X1110" s="84"/>
      <c r="Y1110" s="87"/>
      <c r="Z1110" s="4"/>
      <c r="AA1110" s="5"/>
    </row>
    <row r="1111" spans="1:27" ht="90" customHeight="1">
      <c r="A1111" s="75"/>
      <c r="B1111" s="5" t="s">
        <v>433</v>
      </c>
      <c r="C1111" s="7" t="s">
        <v>3939</v>
      </c>
      <c r="D1111" s="7" t="s">
        <v>434</v>
      </c>
      <c r="E1111" s="7" t="s">
        <v>3495</v>
      </c>
      <c r="F1111" s="7" t="s">
        <v>464</v>
      </c>
      <c r="G1111" s="7" t="s">
        <v>418</v>
      </c>
      <c r="H1111" s="7" t="s">
        <v>452</v>
      </c>
      <c r="I1111" s="7">
        <v>400</v>
      </c>
      <c r="J1111" s="5" t="s">
        <v>4250</v>
      </c>
      <c r="K1111" s="76" t="s">
        <v>1670</v>
      </c>
      <c r="L1111" s="8">
        <v>4065426671964</v>
      </c>
      <c r="M1111" s="7" t="s">
        <v>162</v>
      </c>
      <c r="N1111" s="7" t="s">
        <v>46</v>
      </c>
      <c r="O1111" s="7" t="s">
        <v>524</v>
      </c>
      <c r="P1111" s="7" t="s">
        <v>576</v>
      </c>
      <c r="Q1111" s="9">
        <v>2</v>
      </c>
      <c r="R1111" s="8" t="s">
        <v>423</v>
      </c>
      <c r="S1111" s="7" t="s">
        <v>36</v>
      </c>
      <c r="T1111" s="85">
        <v>110</v>
      </c>
      <c r="U1111" s="73">
        <f t="shared" si="43"/>
        <v>220</v>
      </c>
      <c r="V1111" s="85">
        <v>220</v>
      </c>
      <c r="W1111" s="85">
        <f t="shared" si="44"/>
        <v>440</v>
      </c>
      <c r="X1111" s="84"/>
      <c r="Y1111" s="87"/>
      <c r="Z1111" s="4"/>
      <c r="AA1111" s="5"/>
    </row>
    <row r="1112" spans="1:27" ht="90" customHeight="1">
      <c r="A1112" s="75"/>
      <c r="B1112" s="5" t="s">
        <v>433</v>
      </c>
      <c r="C1112" s="7" t="s">
        <v>3939</v>
      </c>
      <c r="D1112" s="7" t="s">
        <v>434</v>
      </c>
      <c r="E1112" s="7" t="s">
        <v>3495</v>
      </c>
      <c r="F1112" s="7" t="s">
        <v>464</v>
      </c>
      <c r="G1112" s="7" t="s">
        <v>418</v>
      </c>
      <c r="H1112" s="7" t="s">
        <v>452</v>
      </c>
      <c r="I1112" s="7">
        <v>400</v>
      </c>
      <c r="J1112" s="5" t="s">
        <v>4250</v>
      </c>
      <c r="K1112" s="76" t="s">
        <v>1671</v>
      </c>
      <c r="L1112" s="8">
        <v>4065426671988</v>
      </c>
      <c r="M1112" s="7" t="s">
        <v>162</v>
      </c>
      <c r="N1112" s="7" t="s">
        <v>46</v>
      </c>
      <c r="O1112" s="7" t="s">
        <v>524</v>
      </c>
      <c r="P1112" s="7">
        <v>5</v>
      </c>
      <c r="Q1112" s="9">
        <v>2</v>
      </c>
      <c r="R1112" s="8" t="s">
        <v>423</v>
      </c>
      <c r="S1112" s="7" t="s">
        <v>36</v>
      </c>
      <c r="T1112" s="85">
        <v>110</v>
      </c>
      <c r="U1112" s="73">
        <f t="shared" si="43"/>
        <v>220</v>
      </c>
      <c r="V1112" s="85">
        <v>220</v>
      </c>
      <c r="W1112" s="85">
        <f t="shared" si="44"/>
        <v>440</v>
      </c>
      <c r="X1112" s="84"/>
      <c r="Y1112" s="87"/>
      <c r="Z1112" s="4"/>
      <c r="AA1112" s="5"/>
    </row>
    <row r="1113" spans="1:27" ht="90" customHeight="1">
      <c r="A1113" s="75"/>
      <c r="B1113" s="5" t="s">
        <v>433</v>
      </c>
      <c r="C1113" s="7" t="s">
        <v>3939</v>
      </c>
      <c r="D1113" s="7" t="s">
        <v>434</v>
      </c>
      <c r="E1113" s="7" t="s">
        <v>3495</v>
      </c>
      <c r="F1113" s="7" t="s">
        <v>464</v>
      </c>
      <c r="G1113" s="7" t="s">
        <v>418</v>
      </c>
      <c r="H1113" s="7" t="s">
        <v>452</v>
      </c>
      <c r="I1113" s="7">
        <v>400</v>
      </c>
      <c r="J1113" s="5" t="s">
        <v>4250</v>
      </c>
      <c r="K1113" s="76" t="s">
        <v>1672</v>
      </c>
      <c r="L1113" s="8">
        <v>4065426671995</v>
      </c>
      <c r="M1113" s="7" t="s">
        <v>162</v>
      </c>
      <c r="N1113" s="7" t="s">
        <v>46</v>
      </c>
      <c r="O1113" s="7" t="s">
        <v>524</v>
      </c>
      <c r="P1113" s="7">
        <v>6</v>
      </c>
      <c r="Q1113" s="9">
        <v>2</v>
      </c>
      <c r="R1113" s="8" t="s">
        <v>423</v>
      </c>
      <c r="S1113" s="7" t="s">
        <v>36</v>
      </c>
      <c r="T1113" s="85">
        <v>110</v>
      </c>
      <c r="U1113" s="73">
        <f t="shared" si="43"/>
        <v>220</v>
      </c>
      <c r="V1113" s="85">
        <v>220</v>
      </c>
      <c r="W1113" s="85">
        <f t="shared" si="44"/>
        <v>440</v>
      </c>
      <c r="X1113" s="84"/>
      <c r="Y1113" s="87"/>
      <c r="Z1113" s="4"/>
      <c r="AA1113" s="5"/>
    </row>
    <row r="1114" spans="1:27" ht="90" customHeight="1">
      <c r="A1114" s="75"/>
      <c r="B1114" s="5" t="s">
        <v>433</v>
      </c>
      <c r="C1114" s="7" t="s">
        <v>3939</v>
      </c>
      <c r="D1114" s="7" t="s">
        <v>434</v>
      </c>
      <c r="E1114" s="7" t="s">
        <v>3495</v>
      </c>
      <c r="F1114" s="7" t="s">
        <v>464</v>
      </c>
      <c r="G1114" s="7" t="s">
        <v>418</v>
      </c>
      <c r="H1114" s="7" t="s">
        <v>452</v>
      </c>
      <c r="I1114" s="7">
        <v>400</v>
      </c>
      <c r="J1114" s="5" t="s">
        <v>4250</v>
      </c>
      <c r="K1114" s="76" t="s">
        <v>1673</v>
      </c>
      <c r="L1114" s="8">
        <v>4065426672053</v>
      </c>
      <c r="M1114" s="7" t="s">
        <v>162</v>
      </c>
      <c r="N1114" s="7" t="s">
        <v>46</v>
      </c>
      <c r="O1114" s="7" t="s">
        <v>524</v>
      </c>
      <c r="P1114" s="7" t="s">
        <v>578</v>
      </c>
      <c r="Q1114" s="9">
        <v>2</v>
      </c>
      <c r="R1114" s="8" t="s">
        <v>423</v>
      </c>
      <c r="S1114" s="7" t="s">
        <v>36</v>
      </c>
      <c r="T1114" s="85">
        <v>110</v>
      </c>
      <c r="U1114" s="73">
        <f t="shared" si="43"/>
        <v>220</v>
      </c>
      <c r="V1114" s="85">
        <v>220</v>
      </c>
      <c r="W1114" s="85">
        <f t="shared" si="44"/>
        <v>440</v>
      </c>
      <c r="X1114" s="84"/>
      <c r="Y1114" s="87"/>
      <c r="Z1114" s="4"/>
      <c r="AA1114" s="5"/>
    </row>
    <row r="1115" spans="1:27" ht="90" customHeight="1">
      <c r="A1115" s="75"/>
      <c r="B1115" s="5" t="s">
        <v>433</v>
      </c>
      <c r="C1115" s="7" t="s">
        <v>3939</v>
      </c>
      <c r="D1115" s="7" t="s">
        <v>434</v>
      </c>
      <c r="E1115" s="7" t="s">
        <v>3495</v>
      </c>
      <c r="F1115" s="7" t="s">
        <v>464</v>
      </c>
      <c r="G1115" s="7" t="s">
        <v>418</v>
      </c>
      <c r="H1115" s="7" t="s">
        <v>452</v>
      </c>
      <c r="I1115" s="7">
        <v>400</v>
      </c>
      <c r="J1115" s="5" t="s">
        <v>4250</v>
      </c>
      <c r="K1115" s="76" t="s">
        <v>1674</v>
      </c>
      <c r="L1115" s="8">
        <v>4065426672008</v>
      </c>
      <c r="M1115" s="7" t="s">
        <v>162</v>
      </c>
      <c r="N1115" s="7" t="s">
        <v>46</v>
      </c>
      <c r="O1115" s="7" t="s">
        <v>524</v>
      </c>
      <c r="P1115" s="7">
        <v>7</v>
      </c>
      <c r="Q1115" s="9">
        <v>1</v>
      </c>
      <c r="R1115" s="8" t="s">
        <v>423</v>
      </c>
      <c r="S1115" s="7" t="s">
        <v>36</v>
      </c>
      <c r="T1115" s="85">
        <v>110</v>
      </c>
      <c r="U1115" s="73">
        <f t="shared" si="43"/>
        <v>110</v>
      </c>
      <c r="V1115" s="85">
        <v>220</v>
      </c>
      <c r="W1115" s="85">
        <f t="shared" si="44"/>
        <v>220</v>
      </c>
      <c r="X1115" s="84"/>
      <c r="Y1115" s="87"/>
      <c r="Z1115" s="4"/>
      <c r="AA1115" s="5"/>
    </row>
    <row r="1116" spans="1:27" ht="90" customHeight="1">
      <c r="A1116" s="75"/>
      <c r="B1116" s="5" t="s">
        <v>433</v>
      </c>
      <c r="C1116" s="7" t="s">
        <v>3939</v>
      </c>
      <c r="D1116" s="7" t="s">
        <v>434</v>
      </c>
      <c r="E1116" s="7" t="s">
        <v>3495</v>
      </c>
      <c r="F1116" s="7" t="s">
        <v>464</v>
      </c>
      <c r="G1116" s="7" t="s">
        <v>418</v>
      </c>
      <c r="H1116" s="7" t="s">
        <v>452</v>
      </c>
      <c r="I1116" s="7">
        <v>400</v>
      </c>
      <c r="J1116" s="5" t="s">
        <v>4250</v>
      </c>
      <c r="K1116" s="76" t="s">
        <v>1675</v>
      </c>
      <c r="L1116" s="8">
        <v>4065426671971</v>
      </c>
      <c r="M1116" s="7" t="s">
        <v>162</v>
      </c>
      <c r="N1116" s="7" t="s">
        <v>46</v>
      </c>
      <c r="O1116" s="7" t="s">
        <v>524</v>
      </c>
      <c r="P1116" s="7" t="s">
        <v>579</v>
      </c>
      <c r="Q1116" s="9">
        <v>1</v>
      </c>
      <c r="R1116" s="8" t="s">
        <v>423</v>
      </c>
      <c r="S1116" s="7" t="s">
        <v>36</v>
      </c>
      <c r="T1116" s="85">
        <v>110</v>
      </c>
      <c r="U1116" s="73">
        <f t="shared" si="43"/>
        <v>110</v>
      </c>
      <c r="V1116" s="85">
        <v>220</v>
      </c>
      <c r="W1116" s="85">
        <f t="shared" si="44"/>
        <v>220</v>
      </c>
      <c r="X1116" s="84"/>
      <c r="Y1116" s="87"/>
      <c r="Z1116" s="4"/>
      <c r="AA1116" s="5"/>
    </row>
    <row r="1117" spans="1:27" ht="90" customHeight="1">
      <c r="A1117" s="75"/>
      <c r="B1117" s="5" t="s">
        <v>433</v>
      </c>
      <c r="C1117" s="7" t="s">
        <v>3939</v>
      </c>
      <c r="D1117" s="7" t="s">
        <v>434</v>
      </c>
      <c r="E1117" s="7" t="s">
        <v>3495</v>
      </c>
      <c r="F1117" s="7" t="s">
        <v>463</v>
      </c>
      <c r="G1117" s="7" t="s">
        <v>418</v>
      </c>
      <c r="H1117" s="7" t="s">
        <v>452</v>
      </c>
      <c r="I1117" s="7">
        <v>400</v>
      </c>
      <c r="J1117" s="5" t="s">
        <v>4251</v>
      </c>
      <c r="K1117" s="76" t="s">
        <v>817</v>
      </c>
      <c r="L1117" s="8">
        <v>4065427146171</v>
      </c>
      <c r="M1117" s="7" t="s">
        <v>188</v>
      </c>
      <c r="N1117" s="7" t="s">
        <v>69</v>
      </c>
      <c r="O1117" s="7" t="s">
        <v>475</v>
      </c>
      <c r="P1117" s="7">
        <v>10</v>
      </c>
      <c r="Q1117" s="9">
        <v>1</v>
      </c>
      <c r="R1117" s="8" t="s">
        <v>423</v>
      </c>
      <c r="S1117" s="7" t="s">
        <v>33</v>
      </c>
      <c r="T1117" s="85">
        <v>32.5</v>
      </c>
      <c r="U1117" s="73">
        <f t="shared" si="43"/>
        <v>32.5</v>
      </c>
      <c r="V1117" s="85">
        <v>65</v>
      </c>
      <c r="W1117" s="85">
        <f t="shared" si="44"/>
        <v>65</v>
      </c>
      <c r="X1117" s="84"/>
      <c r="Y1117" s="87"/>
      <c r="Z1117" s="4"/>
      <c r="AA1117" s="5"/>
    </row>
    <row r="1118" spans="1:27" ht="90" customHeight="1">
      <c r="A1118" s="75"/>
      <c r="B1118" s="5" t="s">
        <v>433</v>
      </c>
      <c r="C1118" s="7" t="s">
        <v>3939</v>
      </c>
      <c r="D1118" s="7" t="s">
        <v>434</v>
      </c>
      <c r="E1118" s="7" t="s">
        <v>3495</v>
      </c>
      <c r="F1118" s="7" t="s">
        <v>463</v>
      </c>
      <c r="G1118" s="7" t="s">
        <v>418</v>
      </c>
      <c r="H1118" s="7" t="s">
        <v>452</v>
      </c>
      <c r="I1118" s="7">
        <v>400</v>
      </c>
      <c r="J1118" s="5" t="s">
        <v>4251</v>
      </c>
      <c r="K1118" s="76" t="s">
        <v>814</v>
      </c>
      <c r="L1118" s="8">
        <v>4065427146201</v>
      </c>
      <c r="M1118" s="7" t="s">
        <v>188</v>
      </c>
      <c r="N1118" s="7" t="s">
        <v>69</v>
      </c>
      <c r="O1118" s="7" t="s">
        <v>475</v>
      </c>
      <c r="P1118" s="7" t="s">
        <v>580</v>
      </c>
      <c r="Q1118" s="9">
        <v>2</v>
      </c>
      <c r="R1118" s="8" t="s">
        <v>423</v>
      </c>
      <c r="S1118" s="7" t="s">
        <v>33</v>
      </c>
      <c r="T1118" s="85">
        <v>32.5</v>
      </c>
      <c r="U1118" s="73">
        <f t="shared" si="43"/>
        <v>65</v>
      </c>
      <c r="V1118" s="85">
        <v>65</v>
      </c>
      <c r="W1118" s="85">
        <f t="shared" si="44"/>
        <v>130</v>
      </c>
      <c r="X1118" s="84"/>
      <c r="Y1118" s="87"/>
      <c r="Z1118" s="4"/>
      <c r="AA1118" s="5"/>
    </row>
    <row r="1119" spans="1:27" ht="90" customHeight="1">
      <c r="A1119" s="75"/>
      <c r="B1119" s="5" t="s">
        <v>433</v>
      </c>
      <c r="C1119" s="7" t="s">
        <v>3939</v>
      </c>
      <c r="D1119" s="7" t="s">
        <v>434</v>
      </c>
      <c r="E1119" s="7" t="s">
        <v>3495</v>
      </c>
      <c r="F1119" s="7" t="s">
        <v>463</v>
      </c>
      <c r="G1119" s="7" t="s">
        <v>418</v>
      </c>
      <c r="H1119" s="7" t="s">
        <v>452</v>
      </c>
      <c r="I1119" s="7">
        <v>400</v>
      </c>
      <c r="J1119" s="5" t="s">
        <v>4251</v>
      </c>
      <c r="K1119" s="76" t="s">
        <v>815</v>
      </c>
      <c r="L1119" s="8">
        <v>4065427146195</v>
      </c>
      <c r="M1119" s="7" t="s">
        <v>188</v>
      </c>
      <c r="N1119" s="7" t="s">
        <v>69</v>
      </c>
      <c r="O1119" s="7" t="s">
        <v>475</v>
      </c>
      <c r="P1119" s="7">
        <v>9</v>
      </c>
      <c r="Q1119" s="9">
        <v>2</v>
      </c>
      <c r="R1119" s="8" t="s">
        <v>423</v>
      </c>
      <c r="S1119" s="7" t="s">
        <v>33</v>
      </c>
      <c r="T1119" s="85">
        <v>32.5</v>
      </c>
      <c r="U1119" s="73">
        <f t="shared" si="43"/>
        <v>65</v>
      </c>
      <c r="V1119" s="85">
        <v>65</v>
      </c>
      <c r="W1119" s="85">
        <f t="shared" si="44"/>
        <v>130</v>
      </c>
      <c r="X1119" s="84"/>
      <c r="Y1119" s="87"/>
      <c r="Z1119" s="4"/>
      <c r="AA1119" s="5"/>
    </row>
    <row r="1120" spans="1:27" ht="90" customHeight="1">
      <c r="A1120" s="75"/>
      <c r="B1120" s="5" t="s">
        <v>433</v>
      </c>
      <c r="C1120" s="7" t="s">
        <v>3939</v>
      </c>
      <c r="D1120" s="7" t="s">
        <v>434</v>
      </c>
      <c r="E1120" s="7" t="s">
        <v>3495</v>
      </c>
      <c r="F1120" s="7" t="s">
        <v>463</v>
      </c>
      <c r="G1120" s="7" t="s">
        <v>418</v>
      </c>
      <c r="H1120" s="7" t="s">
        <v>452</v>
      </c>
      <c r="I1120" s="7">
        <v>400</v>
      </c>
      <c r="J1120" s="5" t="s">
        <v>4251</v>
      </c>
      <c r="K1120" s="76" t="s">
        <v>816</v>
      </c>
      <c r="L1120" s="8">
        <v>4065427146089</v>
      </c>
      <c r="M1120" s="7" t="s">
        <v>188</v>
      </c>
      <c r="N1120" s="7" t="s">
        <v>69</v>
      </c>
      <c r="O1120" s="7" t="s">
        <v>475</v>
      </c>
      <c r="P1120" s="7" t="s">
        <v>581</v>
      </c>
      <c r="Q1120" s="9">
        <v>2</v>
      </c>
      <c r="R1120" s="8" t="s">
        <v>423</v>
      </c>
      <c r="S1120" s="7" t="s">
        <v>33</v>
      </c>
      <c r="T1120" s="85">
        <v>32.5</v>
      </c>
      <c r="U1120" s="73">
        <f t="shared" si="43"/>
        <v>65</v>
      </c>
      <c r="V1120" s="85">
        <v>65</v>
      </c>
      <c r="W1120" s="85">
        <f t="shared" si="44"/>
        <v>130</v>
      </c>
      <c r="X1120" s="84"/>
      <c r="Y1120" s="87"/>
      <c r="Z1120" s="4"/>
      <c r="AA1120" s="5"/>
    </row>
    <row r="1121" spans="1:27" ht="90" customHeight="1">
      <c r="A1121" s="75"/>
      <c r="B1121" s="5" t="s">
        <v>433</v>
      </c>
      <c r="C1121" s="7" t="s">
        <v>3939</v>
      </c>
      <c r="D1121" s="7" t="s">
        <v>434</v>
      </c>
      <c r="E1121" s="7" t="s">
        <v>3495</v>
      </c>
      <c r="F1121" s="7" t="s">
        <v>463</v>
      </c>
      <c r="G1121" s="5" t="s">
        <v>419</v>
      </c>
      <c r="H1121" s="7" t="s">
        <v>452</v>
      </c>
      <c r="I1121" s="7">
        <v>400</v>
      </c>
      <c r="J1121" s="5" t="s">
        <v>4252</v>
      </c>
      <c r="K1121" s="76" t="s">
        <v>2624</v>
      </c>
      <c r="L1121" s="8">
        <v>4065427052434</v>
      </c>
      <c r="M1121" s="7" t="s">
        <v>334</v>
      </c>
      <c r="N1121" s="7" t="s">
        <v>64</v>
      </c>
      <c r="O1121" s="7" t="s">
        <v>444</v>
      </c>
      <c r="P1121" s="7">
        <v>10</v>
      </c>
      <c r="Q1121" s="9">
        <v>6</v>
      </c>
      <c r="R1121" s="8" t="s">
        <v>423</v>
      </c>
      <c r="S1121" s="7" t="s">
        <v>36</v>
      </c>
      <c r="T1121" s="85">
        <v>75</v>
      </c>
      <c r="U1121" s="73">
        <f t="shared" si="43"/>
        <v>450</v>
      </c>
      <c r="V1121" s="85">
        <v>150</v>
      </c>
      <c r="W1121" s="85">
        <f t="shared" si="44"/>
        <v>900</v>
      </c>
      <c r="X1121" s="84"/>
      <c r="Y1121" s="87"/>
      <c r="Z1121" s="4"/>
      <c r="AA1121" s="5"/>
    </row>
    <row r="1122" spans="1:27" ht="90" customHeight="1">
      <c r="A1122" s="75"/>
      <c r="B1122" s="5" t="s">
        <v>433</v>
      </c>
      <c r="C1122" s="7" t="s">
        <v>3939</v>
      </c>
      <c r="D1122" s="7" t="s">
        <v>434</v>
      </c>
      <c r="E1122" s="7" t="s">
        <v>3495</v>
      </c>
      <c r="F1122" s="7" t="s">
        <v>463</v>
      </c>
      <c r="G1122" s="5" t="s">
        <v>419</v>
      </c>
      <c r="H1122" s="7" t="s">
        <v>452</v>
      </c>
      <c r="I1122" s="7">
        <v>400</v>
      </c>
      <c r="J1122" s="5" t="s">
        <v>4252</v>
      </c>
      <c r="K1122" s="76" t="s">
        <v>2625</v>
      </c>
      <c r="L1122" s="8">
        <v>4065427052496</v>
      </c>
      <c r="M1122" s="7" t="s">
        <v>334</v>
      </c>
      <c r="N1122" s="7" t="s">
        <v>64</v>
      </c>
      <c r="O1122" s="7" t="s">
        <v>444</v>
      </c>
      <c r="P1122" s="7">
        <v>11</v>
      </c>
      <c r="Q1122" s="9">
        <v>2</v>
      </c>
      <c r="R1122" s="8" t="s">
        <v>423</v>
      </c>
      <c r="S1122" s="7" t="s">
        <v>36</v>
      </c>
      <c r="T1122" s="85">
        <v>75</v>
      </c>
      <c r="U1122" s="73">
        <f t="shared" si="43"/>
        <v>150</v>
      </c>
      <c r="V1122" s="85">
        <v>150</v>
      </c>
      <c r="W1122" s="85">
        <f t="shared" si="44"/>
        <v>300</v>
      </c>
      <c r="X1122" s="84"/>
      <c r="Y1122" s="87"/>
      <c r="Z1122" s="4"/>
      <c r="AA1122" s="5"/>
    </row>
    <row r="1123" spans="1:27" ht="90" customHeight="1">
      <c r="A1123" s="75"/>
      <c r="B1123" s="5" t="s">
        <v>433</v>
      </c>
      <c r="C1123" s="7" t="s">
        <v>3939</v>
      </c>
      <c r="D1123" s="7" t="s">
        <v>434</v>
      </c>
      <c r="E1123" s="7" t="s">
        <v>3495</v>
      </c>
      <c r="F1123" s="7" t="s">
        <v>463</v>
      </c>
      <c r="G1123" s="5" t="s">
        <v>419</v>
      </c>
      <c r="H1123" s="7" t="s">
        <v>452</v>
      </c>
      <c r="I1123" s="7">
        <v>400</v>
      </c>
      <c r="J1123" s="5" t="s">
        <v>4252</v>
      </c>
      <c r="K1123" s="76" t="s">
        <v>2626</v>
      </c>
      <c r="L1123" s="8">
        <v>4065427052533</v>
      </c>
      <c r="M1123" s="7" t="s">
        <v>334</v>
      </c>
      <c r="N1123" s="7" t="s">
        <v>64</v>
      </c>
      <c r="O1123" s="7" t="s">
        <v>444</v>
      </c>
      <c r="P1123" s="7">
        <v>12</v>
      </c>
      <c r="Q1123" s="9">
        <v>2</v>
      </c>
      <c r="R1123" s="8" t="s">
        <v>423</v>
      </c>
      <c r="S1123" s="7" t="s">
        <v>36</v>
      </c>
      <c r="T1123" s="85">
        <v>75</v>
      </c>
      <c r="U1123" s="73">
        <f t="shared" si="43"/>
        <v>150</v>
      </c>
      <c r="V1123" s="85">
        <v>150</v>
      </c>
      <c r="W1123" s="85">
        <f t="shared" si="44"/>
        <v>300</v>
      </c>
      <c r="X1123" s="84"/>
      <c r="Y1123" s="87"/>
      <c r="Z1123" s="4"/>
      <c r="AA1123" s="5"/>
    </row>
    <row r="1124" spans="1:27" ht="90" customHeight="1">
      <c r="A1124" s="75"/>
      <c r="B1124" s="5" t="s">
        <v>433</v>
      </c>
      <c r="C1124" s="7" t="s">
        <v>3939</v>
      </c>
      <c r="D1124" s="7" t="s">
        <v>434</v>
      </c>
      <c r="E1124" s="7" t="s">
        <v>3495</v>
      </c>
      <c r="F1124" s="7" t="s">
        <v>463</v>
      </c>
      <c r="G1124" s="5" t="s">
        <v>419</v>
      </c>
      <c r="H1124" s="7" t="s">
        <v>452</v>
      </c>
      <c r="I1124" s="7">
        <v>400</v>
      </c>
      <c r="J1124" s="5" t="s">
        <v>4252</v>
      </c>
      <c r="K1124" s="76" t="s">
        <v>2620</v>
      </c>
      <c r="L1124" s="8">
        <v>4065427052465</v>
      </c>
      <c r="M1124" s="7" t="s">
        <v>334</v>
      </c>
      <c r="N1124" s="7" t="s">
        <v>64</v>
      </c>
      <c r="O1124" s="7" t="s">
        <v>444</v>
      </c>
      <c r="P1124" s="7">
        <v>6</v>
      </c>
      <c r="Q1124" s="9">
        <v>2</v>
      </c>
      <c r="R1124" s="8" t="s">
        <v>423</v>
      </c>
      <c r="S1124" s="7" t="s">
        <v>36</v>
      </c>
      <c r="T1124" s="85">
        <v>75</v>
      </c>
      <c r="U1124" s="73">
        <f t="shared" si="43"/>
        <v>150</v>
      </c>
      <c r="V1124" s="85">
        <v>150</v>
      </c>
      <c r="W1124" s="85">
        <f t="shared" si="44"/>
        <v>300</v>
      </c>
      <c r="X1124" s="84"/>
      <c r="Y1124" s="87"/>
      <c r="Z1124" s="4"/>
      <c r="AA1124" s="5"/>
    </row>
    <row r="1125" spans="1:27" ht="90" customHeight="1">
      <c r="A1125" s="75"/>
      <c r="B1125" s="5" t="s">
        <v>433</v>
      </c>
      <c r="C1125" s="7" t="s">
        <v>3939</v>
      </c>
      <c r="D1125" s="7" t="s">
        <v>434</v>
      </c>
      <c r="E1125" s="7" t="s">
        <v>3495</v>
      </c>
      <c r="F1125" s="7" t="s">
        <v>463</v>
      </c>
      <c r="G1125" s="5" t="s">
        <v>419</v>
      </c>
      <c r="H1125" s="7" t="s">
        <v>452</v>
      </c>
      <c r="I1125" s="7">
        <v>400</v>
      </c>
      <c r="J1125" s="5" t="s">
        <v>4252</v>
      </c>
      <c r="K1125" s="76" t="s">
        <v>2621</v>
      </c>
      <c r="L1125" s="8">
        <v>4065427052427</v>
      </c>
      <c r="M1125" s="7" t="s">
        <v>334</v>
      </c>
      <c r="N1125" s="7" t="s">
        <v>64</v>
      </c>
      <c r="O1125" s="7" t="s">
        <v>444</v>
      </c>
      <c r="P1125" s="7">
        <v>7</v>
      </c>
      <c r="Q1125" s="9">
        <v>3</v>
      </c>
      <c r="R1125" s="8" t="s">
        <v>423</v>
      </c>
      <c r="S1125" s="7" t="s">
        <v>36</v>
      </c>
      <c r="T1125" s="85">
        <v>75</v>
      </c>
      <c r="U1125" s="73">
        <f t="shared" si="43"/>
        <v>225</v>
      </c>
      <c r="V1125" s="85">
        <v>150</v>
      </c>
      <c r="W1125" s="85">
        <f t="shared" si="44"/>
        <v>450</v>
      </c>
      <c r="X1125" s="84"/>
      <c r="Y1125" s="87"/>
      <c r="Z1125" s="4"/>
      <c r="AA1125" s="5"/>
    </row>
    <row r="1126" spans="1:27" ht="90" customHeight="1">
      <c r="A1126" s="75"/>
      <c r="B1126" s="5" t="s">
        <v>433</v>
      </c>
      <c r="C1126" s="7" t="s">
        <v>3939</v>
      </c>
      <c r="D1126" s="7" t="s">
        <v>434</v>
      </c>
      <c r="E1126" s="7" t="s">
        <v>3495</v>
      </c>
      <c r="F1126" s="7" t="s">
        <v>463</v>
      </c>
      <c r="G1126" s="5" t="s">
        <v>419</v>
      </c>
      <c r="H1126" s="7" t="s">
        <v>452</v>
      </c>
      <c r="I1126" s="7">
        <v>400</v>
      </c>
      <c r="J1126" s="5" t="s">
        <v>4252</v>
      </c>
      <c r="K1126" s="76" t="s">
        <v>2622</v>
      </c>
      <c r="L1126" s="8">
        <v>4065427052458</v>
      </c>
      <c r="M1126" s="7" t="s">
        <v>334</v>
      </c>
      <c r="N1126" s="7" t="s">
        <v>64</v>
      </c>
      <c r="O1126" s="7" t="s">
        <v>444</v>
      </c>
      <c r="P1126" s="7">
        <v>8</v>
      </c>
      <c r="Q1126" s="9">
        <v>4</v>
      </c>
      <c r="R1126" s="8" t="s">
        <v>423</v>
      </c>
      <c r="S1126" s="7" t="s">
        <v>36</v>
      </c>
      <c r="T1126" s="85">
        <v>75</v>
      </c>
      <c r="U1126" s="73">
        <f t="shared" si="43"/>
        <v>300</v>
      </c>
      <c r="V1126" s="85">
        <v>150</v>
      </c>
      <c r="W1126" s="85">
        <f t="shared" si="44"/>
        <v>600</v>
      </c>
      <c r="X1126" s="84"/>
      <c r="Y1126" s="87"/>
      <c r="Z1126" s="4"/>
      <c r="AA1126" s="5"/>
    </row>
    <row r="1127" spans="1:27" ht="90" customHeight="1">
      <c r="A1127" s="75"/>
      <c r="B1127" s="5" t="s">
        <v>433</v>
      </c>
      <c r="C1127" s="7" t="s">
        <v>3939</v>
      </c>
      <c r="D1127" s="7" t="s">
        <v>434</v>
      </c>
      <c r="E1127" s="7" t="s">
        <v>3495</v>
      </c>
      <c r="F1127" s="7" t="s">
        <v>463</v>
      </c>
      <c r="G1127" s="5" t="s">
        <v>419</v>
      </c>
      <c r="H1127" s="7" t="s">
        <v>452</v>
      </c>
      <c r="I1127" s="7">
        <v>400</v>
      </c>
      <c r="J1127" s="5" t="s">
        <v>4252</v>
      </c>
      <c r="K1127" s="76" t="s">
        <v>2623</v>
      </c>
      <c r="L1127" s="8">
        <v>4065427052519</v>
      </c>
      <c r="M1127" s="7" t="s">
        <v>334</v>
      </c>
      <c r="N1127" s="7" t="s">
        <v>64</v>
      </c>
      <c r="O1127" s="7" t="s">
        <v>444</v>
      </c>
      <c r="P1127" s="7">
        <v>9</v>
      </c>
      <c r="Q1127" s="9">
        <v>3</v>
      </c>
      <c r="R1127" s="8" t="s">
        <v>423</v>
      </c>
      <c r="S1127" s="7" t="s">
        <v>36</v>
      </c>
      <c r="T1127" s="85">
        <v>75</v>
      </c>
      <c r="U1127" s="73">
        <f t="shared" si="43"/>
        <v>225</v>
      </c>
      <c r="V1127" s="85">
        <v>150</v>
      </c>
      <c r="W1127" s="85">
        <f t="shared" si="44"/>
        <v>450</v>
      </c>
      <c r="X1127" s="84"/>
      <c r="Y1127" s="87"/>
      <c r="Z1127" s="4"/>
      <c r="AA1127" s="5"/>
    </row>
    <row r="1128" spans="1:27" ht="90" customHeight="1">
      <c r="A1128" s="75"/>
      <c r="B1128" s="5" t="s">
        <v>433</v>
      </c>
      <c r="C1128" s="7" t="s">
        <v>3939</v>
      </c>
      <c r="D1128" s="7" t="s">
        <v>434</v>
      </c>
      <c r="E1128" s="7" t="s">
        <v>3495</v>
      </c>
      <c r="F1128" s="7" t="s">
        <v>463</v>
      </c>
      <c r="G1128" s="7" t="s">
        <v>418</v>
      </c>
      <c r="H1128" s="7" t="s">
        <v>454</v>
      </c>
      <c r="I1128" s="7">
        <v>400</v>
      </c>
      <c r="J1128" s="5" t="s">
        <v>4253</v>
      </c>
      <c r="K1128" s="76" t="s">
        <v>2400</v>
      </c>
      <c r="L1128" s="8">
        <v>4065426188073</v>
      </c>
      <c r="M1128" s="7" t="s">
        <v>314</v>
      </c>
      <c r="N1128" s="7" t="s">
        <v>64</v>
      </c>
      <c r="O1128" s="7" t="s">
        <v>445</v>
      </c>
      <c r="P1128" s="7">
        <v>10</v>
      </c>
      <c r="Q1128" s="9">
        <v>1</v>
      </c>
      <c r="R1128" s="8" t="s">
        <v>426</v>
      </c>
      <c r="S1128" s="7" t="s">
        <v>33</v>
      </c>
      <c r="T1128" s="85">
        <v>75</v>
      </c>
      <c r="U1128" s="73">
        <f t="shared" si="43"/>
        <v>75</v>
      </c>
      <c r="V1128" s="85">
        <v>150</v>
      </c>
      <c r="W1128" s="85">
        <f t="shared" si="44"/>
        <v>150</v>
      </c>
      <c r="X1128" s="84"/>
      <c r="Y1128" s="87"/>
      <c r="Z1128" s="4"/>
      <c r="AA1128" s="5"/>
    </row>
    <row r="1129" spans="1:27" ht="90" customHeight="1">
      <c r="A1129" s="75"/>
      <c r="B1129" s="5" t="s">
        <v>433</v>
      </c>
      <c r="C1129" s="7" t="s">
        <v>3939</v>
      </c>
      <c r="D1129" s="7" t="s">
        <v>434</v>
      </c>
      <c r="E1129" s="7" t="s">
        <v>3495</v>
      </c>
      <c r="F1129" s="7" t="s">
        <v>463</v>
      </c>
      <c r="G1129" s="7" t="s">
        <v>418</v>
      </c>
      <c r="H1129" s="7" t="s">
        <v>454</v>
      </c>
      <c r="I1129" s="7">
        <v>400</v>
      </c>
      <c r="J1129" s="5" t="s">
        <v>4253</v>
      </c>
      <c r="K1129" s="76" t="s">
        <v>2396</v>
      </c>
      <c r="L1129" s="8">
        <v>4065426191783</v>
      </c>
      <c r="M1129" s="7" t="s">
        <v>314</v>
      </c>
      <c r="N1129" s="7" t="s">
        <v>64</v>
      </c>
      <c r="O1129" s="7" t="s">
        <v>445</v>
      </c>
      <c r="P1129" s="7" t="s">
        <v>579</v>
      </c>
      <c r="Q1129" s="9">
        <v>1</v>
      </c>
      <c r="R1129" s="8" t="s">
        <v>426</v>
      </c>
      <c r="S1129" s="7" t="s">
        <v>33</v>
      </c>
      <c r="T1129" s="85">
        <v>75</v>
      </c>
      <c r="U1129" s="73">
        <f t="shared" si="43"/>
        <v>75</v>
      </c>
      <c r="V1129" s="85">
        <v>150</v>
      </c>
      <c r="W1129" s="85">
        <f t="shared" si="44"/>
        <v>150</v>
      </c>
      <c r="X1129" s="84"/>
      <c r="Y1129" s="87"/>
      <c r="Z1129" s="4"/>
      <c r="AA1129" s="5"/>
    </row>
    <row r="1130" spans="1:27" ht="90" customHeight="1">
      <c r="A1130" s="75"/>
      <c r="B1130" s="5" t="s">
        <v>433</v>
      </c>
      <c r="C1130" s="7" t="s">
        <v>3939</v>
      </c>
      <c r="D1130" s="7" t="s">
        <v>434</v>
      </c>
      <c r="E1130" s="7" t="s">
        <v>3495</v>
      </c>
      <c r="F1130" s="7" t="s">
        <v>463</v>
      </c>
      <c r="G1130" s="7" t="s">
        <v>418</v>
      </c>
      <c r="H1130" s="7" t="s">
        <v>454</v>
      </c>
      <c r="I1130" s="7">
        <v>400</v>
      </c>
      <c r="J1130" s="5" t="s">
        <v>4253</v>
      </c>
      <c r="K1130" s="76" t="s">
        <v>2397</v>
      </c>
      <c r="L1130" s="8">
        <v>4065426191813</v>
      </c>
      <c r="M1130" s="7" t="s">
        <v>314</v>
      </c>
      <c r="N1130" s="7" t="s">
        <v>64</v>
      </c>
      <c r="O1130" s="7" t="s">
        <v>445</v>
      </c>
      <c r="P1130" s="7" t="s">
        <v>580</v>
      </c>
      <c r="Q1130" s="9">
        <v>1</v>
      </c>
      <c r="R1130" s="8" t="s">
        <v>426</v>
      </c>
      <c r="S1130" s="7" t="s">
        <v>33</v>
      </c>
      <c r="T1130" s="85">
        <v>75</v>
      </c>
      <c r="U1130" s="73">
        <f t="shared" si="43"/>
        <v>75</v>
      </c>
      <c r="V1130" s="85">
        <v>150</v>
      </c>
      <c r="W1130" s="85">
        <f t="shared" si="44"/>
        <v>150</v>
      </c>
      <c r="X1130" s="84"/>
      <c r="Y1130" s="87"/>
      <c r="Z1130" s="4"/>
      <c r="AA1130" s="5"/>
    </row>
    <row r="1131" spans="1:27" ht="90" customHeight="1">
      <c r="A1131" s="75"/>
      <c r="B1131" s="5" t="s">
        <v>433</v>
      </c>
      <c r="C1131" s="7" t="s">
        <v>3939</v>
      </c>
      <c r="D1131" s="7" t="s">
        <v>434</v>
      </c>
      <c r="E1131" s="7" t="s">
        <v>3495</v>
      </c>
      <c r="F1131" s="7" t="s">
        <v>463</v>
      </c>
      <c r="G1131" s="7" t="s">
        <v>418</v>
      </c>
      <c r="H1131" s="7" t="s">
        <v>454</v>
      </c>
      <c r="I1131" s="7">
        <v>400</v>
      </c>
      <c r="J1131" s="5" t="s">
        <v>4253</v>
      </c>
      <c r="K1131" s="76" t="s">
        <v>2398</v>
      </c>
      <c r="L1131" s="8">
        <v>4065426191714</v>
      </c>
      <c r="M1131" s="7" t="s">
        <v>314</v>
      </c>
      <c r="N1131" s="7" t="s">
        <v>64</v>
      </c>
      <c r="O1131" s="7" t="s">
        <v>445</v>
      </c>
      <c r="P1131" s="7">
        <v>9</v>
      </c>
      <c r="Q1131" s="9">
        <v>1</v>
      </c>
      <c r="R1131" s="8" t="s">
        <v>426</v>
      </c>
      <c r="S1131" s="7" t="s">
        <v>33</v>
      </c>
      <c r="T1131" s="85">
        <v>75</v>
      </c>
      <c r="U1131" s="73">
        <f t="shared" si="43"/>
        <v>75</v>
      </c>
      <c r="V1131" s="85">
        <v>150</v>
      </c>
      <c r="W1131" s="85">
        <f t="shared" si="44"/>
        <v>150</v>
      </c>
      <c r="X1131" s="84"/>
      <c r="Y1131" s="87"/>
      <c r="Z1131" s="4"/>
      <c r="AA1131" s="5"/>
    </row>
    <row r="1132" spans="1:27" ht="90" customHeight="1">
      <c r="A1132" s="75"/>
      <c r="B1132" s="5" t="s">
        <v>433</v>
      </c>
      <c r="C1132" s="7" t="s">
        <v>3939</v>
      </c>
      <c r="D1132" s="7" t="s">
        <v>434</v>
      </c>
      <c r="E1132" s="7" t="s">
        <v>3495</v>
      </c>
      <c r="F1132" s="7" t="s">
        <v>463</v>
      </c>
      <c r="G1132" s="7" t="s">
        <v>418</v>
      </c>
      <c r="H1132" s="7" t="s">
        <v>454</v>
      </c>
      <c r="I1132" s="7">
        <v>400</v>
      </c>
      <c r="J1132" s="5" t="s">
        <v>4253</v>
      </c>
      <c r="K1132" s="76" t="s">
        <v>2399</v>
      </c>
      <c r="L1132" s="8">
        <v>4065426191769</v>
      </c>
      <c r="M1132" s="7" t="s">
        <v>314</v>
      </c>
      <c r="N1132" s="7" t="s">
        <v>64</v>
      </c>
      <c r="O1132" s="7" t="s">
        <v>445</v>
      </c>
      <c r="P1132" s="7" t="s">
        <v>581</v>
      </c>
      <c r="Q1132" s="9">
        <v>1</v>
      </c>
      <c r="R1132" s="8" t="s">
        <v>426</v>
      </c>
      <c r="S1132" s="7" t="s">
        <v>33</v>
      </c>
      <c r="T1132" s="85">
        <v>75</v>
      </c>
      <c r="U1132" s="73">
        <f t="shared" ref="U1132:U1195" si="45">T1132*Q1132</f>
        <v>75</v>
      </c>
      <c r="V1132" s="85">
        <v>150</v>
      </c>
      <c r="W1132" s="85">
        <f t="shared" ref="W1132:W1195" si="46">V1132*Q1132</f>
        <v>150</v>
      </c>
      <c r="X1132" s="84"/>
      <c r="Y1132" s="87"/>
      <c r="Z1132" s="4"/>
      <c r="AA1132" s="5"/>
    </row>
    <row r="1133" spans="1:27" ht="90" customHeight="1">
      <c r="A1133" s="75"/>
      <c r="B1133" s="5" t="s">
        <v>433</v>
      </c>
      <c r="C1133" s="7" t="s">
        <v>3939</v>
      </c>
      <c r="D1133" s="7" t="s">
        <v>435</v>
      </c>
      <c r="E1133" s="7" t="s">
        <v>3495</v>
      </c>
      <c r="F1133" s="7" t="s">
        <v>463</v>
      </c>
      <c r="G1133" s="7" t="s">
        <v>418</v>
      </c>
      <c r="H1133" s="7" t="s">
        <v>454</v>
      </c>
      <c r="I1133" s="7">
        <v>400</v>
      </c>
      <c r="J1133" s="5" t="s">
        <v>4254</v>
      </c>
      <c r="K1133" s="76" t="s">
        <v>1971</v>
      </c>
      <c r="L1133" s="8">
        <v>4065426177374</v>
      </c>
      <c r="M1133" s="7" t="s">
        <v>191</v>
      </c>
      <c r="N1133" s="7" t="s">
        <v>70</v>
      </c>
      <c r="O1133" s="7" t="s">
        <v>445</v>
      </c>
      <c r="P1133" s="7">
        <v>10</v>
      </c>
      <c r="Q1133" s="9">
        <v>2</v>
      </c>
      <c r="R1133" s="8" t="s">
        <v>424</v>
      </c>
      <c r="S1133" s="7" t="s">
        <v>36</v>
      </c>
      <c r="T1133" s="85">
        <v>75</v>
      </c>
      <c r="U1133" s="73">
        <f t="shared" si="45"/>
        <v>150</v>
      </c>
      <c r="V1133" s="85">
        <v>150</v>
      </c>
      <c r="W1133" s="85">
        <f t="shared" si="46"/>
        <v>300</v>
      </c>
      <c r="X1133" s="84"/>
      <c r="Y1133" s="87"/>
      <c r="Z1133" s="4"/>
      <c r="AA1133" s="5"/>
    </row>
    <row r="1134" spans="1:27" ht="90" customHeight="1">
      <c r="A1134" s="75"/>
      <c r="B1134" s="5" t="s">
        <v>433</v>
      </c>
      <c r="C1134" s="7" t="s">
        <v>3939</v>
      </c>
      <c r="D1134" s="7" t="s">
        <v>435</v>
      </c>
      <c r="E1134" s="7" t="s">
        <v>3495</v>
      </c>
      <c r="F1134" s="7" t="s">
        <v>463</v>
      </c>
      <c r="G1134" s="7" t="s">
        <v>418</v>
      </c>
      <c r="H1134" s="7" t="s">
        <v>454</v>
      </c>
      <c r="I1134" s="7">
        <v>400</v>
      </c>
      <c r="J1134" s="5" t="s">
        <v>4254</v>
      </c>
      <c r="K1134" s="76" t="s">
        <v>1972</v>
      </c>
      <c r="L1134" s="8">
        <v>4065426177473</v>
      </c>
      <c r="M1134" s="7" t="s">
        <v>191</v>
      </c>
      <c r="N1134" s="7" t="s">
        <v>70</v>
      </c>
      <c r="O1134" s="7" t="s">
        <v>445</v>
      </c>
      <c r="P1134" s="7" t="s">
        <v>582</v>
      </c>
      <c r="Q1134" s="9">
        <v>1</v>
      </c>
      <c r="R1134" s="8" t="s">
        <v>424</v>
      </c>
      <c r="S1134" s="7" t="s">
        <v>36</v>
      </c>
      <c r="T1134" s="85">
        <v>75</v>
      </c>
      <c r="U1134" s="73">
        <f t="shared" si="45"/>
        <v>75</v>
      </c>
      <c r="V1134" s="85">
        <v>150</v>
      </c>
      <c r="W1134" s="85">
        <f t="shared" si="46"/>
        <v>150</v>
      </c>
      <c r="X1134" s="84"/>
      <c r="Y1134" s="87"/>
      <c r="Z1134" s="4"/>
      <c r="AA1134" s="5"/>
    </row>
    <row r="1135" spans="1:27" ht="90" customHeight="1">
      <c r="A1135" s="75"/>
      <c r="B1135" s="5" t="s">
        <v>433</v>
      </c>
      <c r="C1135" s="7" t="s">
        <v>3939</v>
      </c>
      <c r="D1135" s="7" t="s">
        <v>435</v>
      </c>
      <c r="E1135" s="7" t="s">
        <v>3495</v>
      </c>
      <c r="F1135" s="7" t="s">
        <v>463</v>
      </c>
      <c r="G1135" s="7" t="s">
        <v>418</v>
      </c>
      <c r="H1135" s="7" t="s">
        <v>454</v>
      </c>
      <c r="I1135" s="7">
        <v>400</v>
      </c>
      <c r="J1135" s="5" t="s">
        <v>4254</v>
      </c>
      <c r="K1135" s="76" t="s">
        <v>1973</v>
      </c>
      <c r="L1135" s="8">
        <v>4065426177459</v>
      </c>
      <c r="M1135" s="7" t="s">
        <v>191</v>
      </c>
      <c r="N1135" s="7" t="s">
        <v>70</v>
      </c>
      <c r="O1135" s="7" t="s">
        <v>445</v>
      </c>
      <c r="P1135" s="7">
        <v>12</v>
      </c>
      <c r="Q1135" s="9">
        <v>1</v>
      </c>
      <c r="R1135" s="8" t="s">
        <v>424</v>
      </c>
      <c r="S1135" s="7" t="s">
        <v>36</v>
      </c>
      <c r="T1135" s="85">
        <v>75</v>
      </c>
      <c r="U1135" s="73">
        <f t="shared" si="45"/>
        <v>75</v>
      </c>
      <c r="V1135" s="85">
        <v>150</v>
      </c>
      <c r="W1135" s="85">
        <f t="shared" si="46"/>
        <v>150</v>
      </c>
      <c r="X1135" s="84"/>
      <c r="Y1135" s="87"/>
      <c r="Z1135" s="4"/>
      <c r="AA1135" s="5"/>
    </row>
    <row r="1136" spans="1:27" ht="90" customHeight="1">
      <c r="A1136" s="75"/>
      <c r="B1136" s="5" t="s">
        <v>433</v>
      </c>
      <c r="C1136" s="7" t="s">
        <v>3939</v>
      </c>
      <c r="D1136" s="7" t="s">
        <v>435</v>
      </c>
      <c r="E1136" s="7" t="s">
        <v>3495</v>
      </c>
      <c r="F1136" s="7" t="s">
        <v>463</v>
      </c>
      <c r="G1136" s="7" t="s">
        <v>418</v>
      </c>
      <c r="H1136" s="7" t="s">
        <v>454</v>
      </c>
      <c r="I1136" s="7">
        <v>400</v>
      </c>
      <c r="J1136" s="5" t="s">
        <v>4254</v>
      </c>
      <c r="K1136" s="76" t="s">
        <v>1966</v>
      </c>
      <c r="L1136" s="8">
        <v>4065426177510</v>
      </c>
      <c r="M1136" s="7" t="s">
        <v>191</v>
      </c>
      <c r="N1136" s="7" t="s">
        <v>70</v>
      </c>
      <c r="O1136" s="7" t="s">
        <v>445</v>
      </c>
      <c r="P1136" s="7" t="s">
        <v>579</v>
      </c>
      <c r="Q1136" s="9">
        <v>1</v>
      </c>
      <c r="R1136" s="8" t="s">
        <v>424</v>
      </c>
      <c r="S1136" s="7" t="s">
        <v>36</v>
      </c>
      <c r="T1136" s="85">
        <v>75</v>
      </c>
      <c r="U1136" s="73">
        <f t="shared" si="45"/>
        <v>75</v>
      </c>
      <c r="V1136" s="85">
        <v>150</v>
      </c>
      <c r="W1136" s="85">
        <f t="shared" si="46"/>
        <v>150</v>
      </c>
      <c r="X1136" s="84"/>
      <c r="Y1136" s="87"/>
      <c r="Z1136" s="4"/>
      <c r="AA1136" s="5"/>
    </row>
    <row r="1137" spans="1:27" ht="90" customHeight="1">
      <c r="A1137" s="75"/>
      <c r="B1137" s="5" t="s">
        <v>433</v>
      </c>
      <c r="C1137" s="7" t="s">
        <v>3939</v>
      </c>
      <c r="D1137" s="7" t="s">
        <v>435</v>
      </c>
      <c r="E1137" s="7" t="s">
        <v>3495</v>
      </c>
      <c r="F1137" s="7" t="s">
        <v>463</v>
      </c>
      <c r="G1137" s="7" t="s">
        <v>418</v>
      </c>
      <c r="H1137" s="7" t="s">
        <v>454</v>
      </c>
      <c r="I1137" s="7">
        <v>400</v>
      </c>
      <c r="J1137" s="5" t="s">
        <v>4254</v>
      </c>
      <c r="K1137" s="76" t="s">
        <v>1967</v>
      </c>
      <c r="L1137" s="8">
        <v>4065426177350</v>
      </c>
      <c r="M1137" s="7" t="s">
        <v>191</v>
      </c>
      <c r="N1137" s="7" t="s">
        <v>70</v>
      </c>
      <c r="O1137" s="7" t="s">
        <v>445</v>
      </c>
      <c r="P1137" s="7">
        <v>8</v>
      </c>
      <c r="Q1137" s="9">
        <v>2</v>
      </c>
      <c r="R1137" s="8" t="s">
        <v>424</v>
      </c>
      <c r="S1137" s="7" t="s">
        <v>36</v>
      </c>
      <c r="T1137" s="85">
        <v>75</v>
      </c>
      <c r="U1137" s="73">
        <f t="shared" si="45"/>
        <v>150</v>
      </c>
      <c r="V1137" s="85">
        <v>150</v>
      </c>
      <c r="W1137" s="85">
        <f t="shared" si="46"/>
        <v>300</v>
      </c>
      <c r="X1137" s="84"/>
      <c r="Y1137" s="87"/>
      <c r="Z1137" s="4"/>
      <c r="AA1137" s="5"/>
    </row>
    <row r="1138" spans="1:27" ht="90" customHeight="1">
      <c r="A1138" s="75"/>
      <c r="B1138" s="5" t="s">
        <v>433</v>
      </c>
      <c r="C1138" s="7" t="s">
        <v>3939</v>
      </c>
      <c r="D1138" s="7" t="s">
        <v>435</v>
      </c>
      <c r="E1138" s="7" t="s">
        <v>3495</v>
      </c>
      <c r="F1138" s="7" t="s">
        <v>463</v>
      </c>
      <c r="G1138" s="7" t="s">
        <v>418</v>
      </c>
      <c r="H1138" s="7" t="s">
        <v>454</v>
      </c>
      <c r="I1138" s="7">
        <v>400</v>
      </c>
      <c r="J1138" s="5" t="s">
        <v>4254</v>
      </c>
      <c r="K1138" s="76" t="s">
        <v>1968</v>
      </c>
      <c r="L1138" s="8">
        <v>4065426181159</v>
      </c>
      <c r="M1138" s="7" t="s">
        <v>191</v>
      </c>
      <c r="N1138" s="7" t="s">
        <v>70</v>
      </c>
      <c r="O1138" s="7" t="s">
        <v>445</v>
      </c>
      <c r="P1138" s="7" t="s">
        <v>580</v>
      </c>
      <c r="Q1138" s="9">
        <v>2</v>
      </c>
      <c r="R1138" s="8" t="s">
        <v>424</v>
      </c>
      <c r="S1138" s="7" t="s">
        <v>36</v>
      </c>
      <c r="T1138" s="85">
        <v>75</v>
      </c>
      <c r="U1138" s="73">
        <f t="shared" si="45"/>
        <v>150</v>
      </c>
      <c r="V1138" s="85">
        <v>150</v>
      </c>
      <c r="W1138" s="85">
        <f t="shared" si="46"/>
        <v>300</v>
      </c>
      <c r="X1138" s="84"/>
      <c r="Y1138" s="87"/>
      <c r="Z1138" s="4"/>
      <c r="AA1138" s="5"/>
    </row>
    <row r="1139" spans="1:27" ht="90" customHeight="1">
      <c r="A1139" s="75"/>
      <c r="B1139" s="5" t="s">
        <v>433</v>
      </c>
      <c r="C1139" s="7" t="s">
        <v>3939</v>
      </c>
      <c r="D1139" s="7" t="s">
        <v>435</v>
      </c>
      <c r="E1139" s="7" t="s">
        <v>3495</v>
      </c>
      <c r="F1139" s="7" t="s">
        <v>463</v>
      </c>
      <c r="G1139" s="7" t="s">
        <v>418</v>
      </c>
      <c r="H1139" s="7" t="s">
        <v>454</v>
      </c>
      <c r="I1139" s="7">
        <v>400</v>
      </c>
      <c r="J1139" s="5" t="s">
        <v>4254</v>
      </c>
      <c r="K1139" s="76" t="s">
        <v>1969</v>
      </c>
      <c r="L1139" s="8">
        <v>4065426177367</v>
      </c>
      <c r="M1139" s="7" t="s">
        <v>191</v>
      </c>
      <c r="N1139" s="7" t="s">
        <v>70</v>
      </c>
      <c r="O1139" s="7" t="s">
        <v>445</v>
      </c>
      <c r="P1139" s="7">
        <v>9</v>
      </c>
      <c r="Q1139" s="9">
        <v>2</v>
      </c>
      <c r="R1139" s="8" t="s">
        <v>424</v>
      </c>
      <c r="S1139" s="7" t="s">
        <v>36</v>
      </c>
      <c r="T1139" s="85">
        <v>75</v>
      </c>
      <c r="U1139" s="73">
        <f t="shared" si="45"/>
        <v>150</v>
      </c>
      <c r="V1139" s="85">
        <v>150</v>
      </c>
      <c r="W1139" s="85">
        <f t="shared" si="46"/>
        <v>300</v>
      </c>
      <c r="X1139" s="84"/>
      <c r="Y1139" s="87"/>
      <c r="Z1139" s="4"/>
      <c r="AA1139" s="5"/>
    </row>
    <row r="1140" spans="1:27" ht="90" customHeight="1">
      <c r="A1140" s="75"/>
      <c r="B1140" s="5" t="s">
        <v>433</v>
      </c>
      <c r="C1140" s="7" t="s">
        <v>3939</v>
      </c>
      <c r="D1140" s="7" t="s">
        <v>435</v>
      </c>
      <c r="E1140" s="7" t="s">
        <v>3495</v>
      </c>
      <c r="F1140" s="7" t="s">
        <v>463</v>
      </c>
      <c r="G1140" s="7" t="s">
        <v>418</v>
      </c>
      <c r="H1140" s="7" t="s">
        <v>454</v>
      </c>
      <c r="I1140" s="7">
        <v>400</v>
      </c>
      <c r="J1140" s="5" t="s">
        <v>4254</v>
      </c>
      <c r="K1140" s="76" t="s">
        <v>1970</v>
      </c>
      <c r="L1140" s="8">
        <v>4065426177435</v>
      </c>
      <c r="M1140" s="7" t="s">
        <v>191</v>
      </c>
      <c r="N1140" s="7" t="s">
        <v>70</v>
      </c>
      <c r="O1140" s="7" t="s">
        <v>445</v>
      </c>
      <c r="P1140" s="7" t="s">
        <v>581</v>
      </c>
      <c r="Q1140" s="9">
        <v>2</v>
      </c>
      <c r="R1140" s="8" t="s">
        <v>424</v>
      </c>
      <c r="S1140" s="7" t="s">
        <v>36</v>
      </c>
      <c r="T1140" s="85">
        <v>75</v>
      </c>
      <c r="U1140" s="73">
        <f t="shared" si="45"/>
        <v>150</v>
      </c>
      <c r="V1140" s="85">
        <v>150</v>
      </c>
      <c r="W1140" s="85">
        <f t="shared" si="46"/>
        <v>300</v>
      </c>
      <c r="X1140" s="84"/>
      <c r="Y1140" s="87"/>
      <c r="Z1140" s="4"/>
      <c r="AA1140" s="5"/>
    </row>
    <row r="1141" spans="1:27" ht="90" customHeight="1">
      <c r="A1141" s="75"/>
      <c r="B1141" s="5" t="s">
        <v>433</v>
      </c>
      <c r="C1141" s="7" t="s">
        <v>3939</v>
      </c>
      <c r="D1141" s="7" t="s">
        <v>435</v>
      </c>
      <c r="E1141" s="7" t="s">
        <v>3495</v>
      </c>
      <c r="F1141" s="7" t="s">
        <v>463</v>
      </c>
      <c r="G1141" s="7" t="s">
        <v>418</v>
      </c>
      <c r="H1141" s="7" t="s">
        <v>454</v>
      </c>
      <c r="I1141" s="7">
        <v>400</v>
      </c>
      <c r="J1141" s="5" t="s">
        <v>4255</v>
      </c>
      <c r="K1141" s="76" t="s">
        <v>860</v>
      </c>
      <c r="L1141" s="8">
        <v>4065426012347</v>
      </c>
      <c r="M1141" s="7" t="s">
        <v>191</v>
      </c>
      <c r="N1141" s="7" t="s">
        <v>70</v>
      </c>
      <c r="O1141" s="7" t="s">
        <v>444</v>
      </c>
      <c r="P1141" s="7">
        <v>10</v>
      </c>
      <c r="Q1141" s="9">
        <v>1</v>
      </c>
      <c r="R1141" s="8" t="s">
        <v>424</v>
      </c>
      <c r="S1141" s="7" t="s">
        <v>36</v>
      </c>
      <c r="T1141" s="85">
        <v>75</v>
      </c>
      <c r="U1141" s="73">
        <f t="shared" si="45"/>
        <v>75</v>
      </c>
      <c r="V1141" s="85">
        <v>150</v>
      </c>
      <c r="W1141" s="85">
        <f t="shared" si="46"/>
        <v>150</v>
      </c>
      <c r="X1141" s="84"/>
      <c r="Y1141" s="87"/>
      <c r="Z1141" s="4"/>
      <c r="AA1141" s="5"/>
    </row>
    <row r="1142" spans="1:27" ht="90" customHeight="1">
      <c r="A1142" s="75"/>
      <c r="B1142" s="5" t="s">
        <v>433</v>
      </c>
      <c r="C1142" s="7" t="s">
        <v>3939</v>
      </c>
      <c r="D1142" s="7" t="s">
        <v>435</v>
      </c>
      <c r="E1142" s="7" t="s">
        <v>3495</v>
      </c>
      <c r="F1142" s="7" t="s">
        <v>463</v>
      </c>
      <c r="G1142" s="7" t="s">
        <v>418</v>
      </c>
      <c r="H1142" s="7" t="s">
        <v>454</v>
      </c>
      <c r="I1142" s="7">
        <v>400</v>
      </c>
      <c r="J1142" s="5" t="s">
        <v>4255</v>
      </c>
      <c r="K1142" s="76" t="s">
        <v>861</v>
      </c>
      <c r="L1142" s="8">
        <v>4065426012255</v>
      </c>
      <c r="M1142" s="7" t="s">
        <v>191</v>
      </c>
      <c r="N1142" s="7" t="s">
        <v>70</v>
      </c>
      <c r="O1142" s="7" t="s">
        <v>444</v>
      </c>
      <c r="P1142" s="7" t="s">
        <v>582</v>
      </c>
      <c r="Q1142" s="9">
        <v>1</v>
      </c>
      <c r="R1142" s="8" t="s">
        <v>424</v>
      </c>
      <c r="S1142" s="7" t="s">
        <v>36</v>
      </c>
      <c r="T1142" s="85">
        <v>75</v>
      </c>
      <c r="U1142" s="73">
        <f t="shared" si="45"/>
        <v>75</v>
      </c>
      <c r="V1142" s="85">
        <v>150</v>
      </c>
      <c r="W1142" s="85">
        <f t="shared" si="46"/>
        <v>150</v>
      </c>
      <c r="X1142" s="84"/>
      <c r="Y1142" s="87"/>
      <c r="Z1142" s="4"/>
      <c r="AA1142" s="5"/>
    </row>
    <row r="1143" spans="1:27" ht="90" customHeight="1">
      <c r="A1143" s="75"/>
      <c r="B1143" s="5" t="s">
        <v>433</v>
      </c>
      <c r="C1143" s="7" t="s">
        <v>3939</v>
      </c>
      <c r="D1143" s="7" t="s">
        <v>435</v>
      </c>
      <c r="E1143" s="7" t="s">
        <v>3495</v>
      </c>
      <c r="F1143" s="7" t="s">
        <v>463</v>
      </c>
      <c r="G1143" s="7" t="s">
        <v>418</v>
      </c>
      <c r="H1143" s="7" t="s">
        <v>454</v>
      </c>
      <c r="I1143" s="7">
        <v>400</v>
      </c>
      <c r="J1143" s="5" t="s">
        <v>4255</v>
      </c>
      <c r="K1143" s="76" t="s">
        <v>862</v>
      </c>
      <c r="L1143" s="8">
        <v>4065426012316</v>
      </c>
      <c r="M1143" s="7" t="s">
        <v>191</v>
      </c>
      <c r="N1143" s="7" t="s">
        <v>70</v>
      </c>
      <c r="O1143" s="7" t="s">
        <v>444</v>
      </c>
      <c r="P1143" s="7">
        <v>11</v>
      </c>
      <c r="Q1143" s="9">
        <v>1</v>
      </c>
      <c r="R1143" s="8" t="s">
        <v>424</v>
      </c>
      <c r="S1143" s="7" t="s">
        <v>36</v>
      </c>
      <c r="T1143" s="85">
        <v>75</v>
      </c>
      <c r="U1143" s="73">
        <f t="shared" si="45"/>
        <v>75</v>
      </c>
      <c r="V1143" s="85">
        <v>150</v>
      </c>
      <c r="W1143" s="85">
        <f t="shared" si="46"/>
        <v>150</v>
      </c>
      <c r="X1143" s="84"/>
      <c r="Y1143" s="87"/>
      <c r="Z1143" s="4"/>
      <c r="AA1143" s="5"/>
    </row>
    <row r="1144" spans="1:27" ht="90" customHeight="1">
      <c r="A1144" s="75"/>
      <c r="B1144" s="5" t="s">
        <v>433</v>
      </c>
      <c r="C1144" s="7" t="s">
        <v>3939</v>
      </c>
      <c r="D1144" s="7" t="s">
        <v>435</v>
      </c>
      <c r="E1144" s="7" t="s">
        <v>3495</v>
      </c>
      <c r="F1144" s="7" t="s">
        <v>463</v>
      </c>
      <c r="G1144" s="7" t="s">
        <v>418</v>
      </c>
      <c r="H1144" s="7" t="s">
        <v>454</v>
      </c>
      <c r="I1144" s="7">
        <v>400</v>
      </c>
      <c r="J1144" s="5" t="s">
        <v>4255</v>
      </c>
      <c r="K1144" s="76" t="s">
        <v>852</v>
      </c>
      <c r="L1144" s="8">
        <v>4065426012415</v>
      </c>
      <c r="M1144" s="7" t="s">
        <v>191</v>
      </c>
      <c r="N1144" s="7" t="s">
        <v>70</v>
      </c>
      <c r="O1144" s="7" t="s">
        <v>444</v>
      </c>
      <c r="P1144" s="7">
        <v>6</v>
      </c>
      <c r="Q1144" s="9">
        <v>2</v>
      </c>
      <c r="R1144" s="8" t="s">
        <v>424</v>
      </c>
      <c r="S1144" s="7" t="s">
        <v>36</v>
      </c>
      <c r="T1144" s="85">
        <v>75</v>
      </c>
      <c r="U1144" s="73">
        <f t="shared" si="45"/>
        <v>150</v>
      </c>
      <c r="V1144" s="85">
        <v>150</v>
      </c>
      <c r="W1144" s="85">
        <f t="shared" si="46"/>
        <v>300</v>
      </c>
      <c r="X1144" s="84"/>
      <c r="Y1144" s="87"/>
      <c r="Z1144" s="4"/>
      <c r="AA1144" s="5"/>
    </row>
    <row r="1145" spans="1:27" ht="90" customHeight="1">
      <c r="A1145" s="75"/>
      <c r="B1145" s="5" t="s">
        <v>433</v>
      </c>
      <c r="C1145" s="7" t="s">
        <v>3939</v>
      </c>
      <c r="D1145" s="7" t="s">
        <v>435</v>
      </c>
      <c r="E1145" s="7" t="s">
        <v>3495</v>
      </c>
      <c r="F1145" s="7" t="s">
        <v>463</v>
      </c>
      <c r="G1145" s="7" t="s">
        <v>418</v>
      </c>
      <c r="H1145" s="7" t="s">
        <v>454</v>
      </c>
      <c r="I1145" s="7">
        <v>400</v>
      </c>
      <c r="J1145" s="5" t="s">
        <v>4255</v>
      </c>
      <c r="K1145" s="76" t="s">
        <v>853</v>
      </c>
      <c r="L1145" s="8">
        <v>4065426012248</v>
      </c>
      <c r="M1145" s="7" t="s">
        <v>191</v>
      </c>
      <c r="N1145" s="7" t="s">
        <v>70</v>
      </c>
      <c r="O1145" s="7" t="s">
        <v>444</v>
      </c>
      <c r="P1145" s="7" t="s">
        <v>578</v>
      </c>
      <c r="Q1145" s="9">
        <v>3</v>
      </c>
      <c r="R1145" s="8" t="s">
        <v>424</v>
      </c>
      <c r="S1145" s="7" t="s">
        <v>36</v>
      </c>
      <c r="T1145" s="85">
        <v>75</v>
      </c>
      <c r="U1145" s="73">
        <f t="shared" si="45"/>
        <v>225</v>
      </c>
      <c r="V1145" s="85">
        <v>150</v>
      </c>
      <c r="W1145" s="85">
        <f t="shared" si="46"/>
        <v>450</v>
      </c>
      <c r="X1145" s="84"/>
      <c r="Y1145" s="87"/>
      <c r="Z1145" s="4"/>
      <c r="AA1145" s="5"/>
    </row>
    <row r="1146" spans="1:27" ht="90" customHeight="1">
      <c r="A1146" s="75"/>
      <c r="B1146" s="5" t="s">
        <v>433</v>
      </c>
      <c r="C1146" s="7" t="s">
        <v>3939</v>
      </c>
      <c r="D1146" s="7" t="s">
        <v>435</v>
      </c>
      <c r="E1146" s="7" t="s">
        <v>3495</v>
      </c>
      <c r="F1146" s="7" t="s">
        <v>463</v>
      </c>
      <c r="G1146" s="7" t="s">
        <v>418</v>
      </c>
      <c r="H1146" s="7" t="s">
        <v>454</v>
      </c>
      <c r="I1146" s="7">
        <v>400</v>
      </c>
      <c r="J1146" s="5" t="s">
        <v>4255</v>
      </c>
      <c r="K1146" s="76" t="s">
        <v>854</v>
      </c>
      <c r="L1146" s="8">
        <v>4065426012309</v>
      </c>
      <c r="M1146" s="7" t="s">
        <v>191</v>
      </c>
      <c r="N1146" s="7" t="s">
        <v>70</v>
      </c>
      <c r="O1146" s="7" t="s">
        <v>444</v>
      </c>
      <c r="P1146" s="7">
        <v>7</v>
      </c>
      <c r="Q1146" s="9">
        <v>3</v>
      </c>
      <c r="R1146" s="8" t="s">
        <v>424</v>
      </c>
      <c r="S1146" s="7" t="s">
        <v>36</v>
      </c>
      <c r="T1146" s="85">
        <v>75</v>
      </c>
      <c r="U1146" s="73">
        <f t="shared" si="45"/>
        <v>225</v>
      </c>
      <c r="V1146" s="85">
        <v>150</v>
      </c>
      <c r="W1146" s="85">
        <f t="shared" si="46"/>
        <v>450</v>
      </c>
      <c r="X1146" s="84"/>
      <c r="Y1146" s="87"/>
      <c r="Z1146" s="4"/>
      <c r="AA1146" s="5"/>
    </row>
    <row r="1147" spans="1:27" ht="90" customHeight="1">
      <c r="A1147" s="75"/>
      <c r="B1147" s="5" t="s">
        <v>433</v>
      </c>
      <c r="C1147" s="7" t="s">
        <v>3939</v>
      </c>
      <c r="D1147" s="7" t="s">
        <v>435</v>
      </c>
      <c r="E1147" s="7" t="s">
        <v>3495</v>
      </c>
      <c r="F1147" s="7" t="s">
        <v>463</v>
      </c>
      <c r="G1147" s="7" t="s">
        <v>418</v>
      </c>
      <c r="H1147" s="7" t="s">
        <v>454</v>
      </c>
      <c r="I1147" s="7">
        <v>400</v>
      </c>
      <c r="J1147" s="5" t="s">
        <v>4255</v>
      </c>
      <c r="K1147" s="76" t="s">
        <v>855</v>
      </c>
      <c r="L1147" s="8">
        <v>4065426012286</v>
      </c>
      <c r="M1147" s="7" t="s">
        <v>191</v>
      </c>
      <c r="N1147" s="7" t="s">
        <v>70</v>
      </c>
      <c r="O1147" s="7" t="s">
        <v>444</v>
      </c>
      <c r="P1147" s="7" t="s">
        <v>579</v>
      </c>
      <c r="Q1147" s="9">
        <v>4</v>
      </c>
      <c r="R1147" s="8" t="s">
        <v>424</v>
      </c>
      <c r="S1147" s="7" t="s">
        <v>36</v>
      </c>
      <c r="T1147" s="85">
        <v>75</v>
      </c>
      <c r="U1147" s="73">
        <f t="shared" si="45"/>
        <v>300</v>
      </c>
      <c r="V1147" s="85">
        <v>150</v>
      </c>
      <c r="W1147" s="85">
        <f t="shared" si="46"/>
        <v>600</v>
      </c>
      <c r="X1147" s="84"/>
      <c r="Y1147" s="87"/>
      <c r="Z1147" s="4"/>
      <c r="AA1147" s="5"/>
    </row>
    <row r="1148" spans="1:27" ht="90" customHeight="1">
      <c r="A1148" s="75"/>
      <c r="B1148" s="5" t="s">
        <v>433</v>
      </c>
      <c r="C1148" s="7" t="s">
        <v>3939</v>
      </c>
      <c r="D1148" s="7" t="s">
        <v>435</v>
      </c>
      <c r="E1148" s="7" t="s">
        <v>3495</v>
      </c>
      <c r="F1148" s="7" t="s">
        <v>463</v>
      </c>
      <c r="G1148" s="7" t="s">
        <v>418</v>
      </c>
      <c r="H1148" s="7" t="s">
        <v>454</v>
      </c>
      <c r="I1148" s="7">
        <v>400</v>
      </c>
      <c r="J1148" s="5" t="s">
        <v>4255</v>
      </c>
      <c r="K1148" s="76" t="s">
        <v>856</v>
      </c>
      <c r="L1148" s="8">
        <v>4065426012330</v>
      </c>
      <c r="M1148" s="7" t="s">
        <v>191</v>
      </c>
      <c r="N1148" s="7" t="s">
        <v>70</v>
      </c>
      <c r="O1148" s="7" t="s">
        <v>444</v>
      </c>
      <c r="P1148" s="7">
        <v>8</v>
      </c>
      <c r="Q1148" s="9">
        <v>5</v>
      </c>
      <c r="R1148" s="8" t="s">
        <v>424</v>
      </c>
      <c r="S1148" s="7" t="s">
        <v>36</v>
      </c>
      <c r="T1148" s="85">
        <v>75</v>
      </c>
      <c r="U1148" s="73">
        <f t="shared" si="45"/>
        <v>375</v>
      </c>
      <c r="V1148" s="85">
        <v>150</v>
      </c>
      <c r="W1148" s="85">
        <f t="shared" si="46"/>
        <v>750</v>
      </c>
      <c r="X1148" s="84"/>
      <c r="Y1148" s="87"/>
      <c r="Z1148" s="4"/>
      <c r="AA1148" s="5"/>
    </row>
    <row r="1149" spans="1:27" ht="90" customHeight="1">
      <c r="A1149" s="75"/>
      <c r="B1149" s="5" t="s">
        <v>433</v>
      </c>
      <c r="C1149" s="7" t="s">
        <v>3939</v>
      </c>
      <c r="D1149" s="7" t="s">
        <v>435</v>
      </c>
      <c r="E1149" s="7" t="s">
        <v>3495</v>
      </c>
      <c r="F1149" s="7" t="s">
        <v>463</v>
      </c>
      <c r="G1149" s="7" t="s">
        <v>418</v>
      </c>
      <c r="H1149" s="7" t="s">
        <v>454</v>
      </c>
      <c r="I1149" s="7">
        <v>400</v>
      </c>
      <c r="J1149" s="5" t="s">
        <v>4255</v>
      </c>
      <c r="K1149" s="76" t="s">
        <v>857</v>
      </c>
      <c r="L1149" s="8">
        <v>4065426008630</v>
      </c>
      <c r="M1149" s="7" t="s">
        <v>191</v>
      </c>
      <c r="N1149" s="7" t="s">
        <v>70</v>
      </c>
      <c r="O1149" s="7" t="s">
        <v>444</v>
      </c>
      <c r="P1149" s="7" t="s">
        <v>580</v>
      </c>
      <c r="Q1149" s="9">
        <v>2</v>
      </c>
      <c r="R1149" s="8" t="s">
        <v>424</v>
      </c>
      <c r="S1149" s="7" t="s">
        <v>36</v>
      </c>
      <c r="T1149" s="85">
        <v>75</v>
      </c>
      <c r="U1149" s="73">
        <f t="shared" si="45"/>
        <v>150</v>
      </c>
      <c r="V1149" s="85">
        <v>150</v>
      </c>
      <c r="W1149" s="85">
        <f t="shared" si="46"/>
        <v>300</v>
      </c>
      <c r="X1149" s="84"/>
      <c r="Y1149" s="87"/>
      <c r="Z1149" s="4"/>
      <c r="AA1149" s="5"/>
    </row>
    <row r="1150" spans="1:27" ht="90" customHeight="1">
      <c r="A1150" s="75"/>
      <c r="B1150" s="5" t="s">
        <v>433</v>
      </c>
      <c r="C1150" s="7" t="s">
        <v>3939</v>
      </c>
      <c r="D1150" s="7" t="s">
        <v>435</v>
      </c>
      <c r="E1150" s="7" t="s">
        <v>3495</v>
      </c>
      <c r="F1150" s="7" t="s">
        <v>463</v>
      </c>
      <c r="G1150" s="7" t="s">
        <v>418</v>
      </c>
      <c r="H1150" s="7" t="s">
        <v>454</v>
      </c>
      <c r="I1150" s="7">
        <v>400</v>
      </c>
      <c r="J1150" s="5" t="s">
        <v>4255</v>
      </c>
      <c r="K1150" s="76" t="s">
        <v>858</v>
      </c>
      <c r="L1150" s="8">
        <v>4065426012354</v>
      </c>
      <c r="M1150" s="7" t="s">
        <v>191</v>
      </c>
      <c r="N1150" s="7" t="s">
        <v>70</v>
      </c>
      <c r="O1150" s="7" t="s">
        <v>444</v>
      </c>
      <c r="P1150" s="7">
        <v>9</v>
      </c>
      <c r="Q1150" s="9">
        <v>1</v>
      </c>
      <c r="R1150" s="8" t="s">
        <v>424</v>
      </c>
      <c r="S1150" s="7" t="s">
        <v>36</v>
      </c>
      <c r="T1150" s="85">
        <v>75</v>
      </c>
      <c r="U1150" s="73">
        <f t="shared" si="45"/>
        <v>75</v>
      </c>
      <c r="V1150" s="85">
        <v>150</v>
      </c>
      <c r="W1150" s="85">
        <f t="shared" si="46"/>
        <v>150</v>
      </c>
      <c r="X1150" s="84"/>
      <c r="Y1150" s="87"/>
      <c r="Z1150" s="4"/>
      <c r="AA1150" s="5"/>
    </row>
    <row r="1151" spans="1:27" ht="90" customHeight="1">
      <c r="A1151" s="75"/>
      <c r="B1151" s="5" t="s">
        <v>433</v>
      </c>
      <c r="C1151" s="7" t="s">
        <v>3939</v>
      </c>
      <c r="D1151" s="7" t="s">
        <v>435</v>
      </c>
      <c r="E1151" s="7" t="s">
        <v>3495</v>
      </c>
      <c r="F1151" s="7" t="s">
        <v>463</v>
      </c>
      <c r="G1151" s="7" t="s">
        <v>418</v>
      </c>
      <c r="H1151" s="7" t="s">
        <v>454</v>
      </c>
      <c r="I1151" s="7">
        <v>400</v>
      </c>
      <c r="J1151" s="5" t="s">
        <v>4255</v>
      </c>
      <c r="K1151" s="76" t="s">
        <v>859</v>
      </c>
      <c r="L1151" s="8">
        <v>4065426008616</v>
      </c>
      <c r="M1151" s="7" t="s">
        <v>191</v>
      </c>
      <c r="N1151" s="7" t="s">
        <v>70</v>
      </c>
      <c r="O1151" s="7" t="s">
        <v>444</v>
      </c>
      <c r="P1151" s="7" t="s">
        <v>581</v>
      </c>
      <c r="Q1151" s="9">
        <v>1</v>
      </c>
      <c r="R1151" s="8" t="s">
        <v>424</v>
      </c>
      <c r="S1151" s="7" t="s">
        <v>36</v>
      </c>
      <c r="T1151" s="85">
        <v>75</v>
      </c>
      <c r="U1151" s="73">
        <f t="shared" si="45"/>
        <v>75</v>
      </c>
      <c r="V1151" s="85">
        <v>150</v>
      </c>
      <c r="W1151" s="85">
        <f t="shared" si="46"/>
        <v>150</v>
      </c>
      <c r="X1151" s="84"/>
      <c r="Y1151" s="87"/>
      <c r="Z1151" s="4"/>
      <c r="AA1151" s="5"/>
    </row>
    <row r="1152" spans="1:27" ht="90" customHeight="1">
      <c r="A1152" s="75"/>
      <c r="B1152" s="5" t="s">
        <v>433</v>
      </c>
      <c r="C1152" s="7" t="s">
        <v>3939</v>
      </c>
      <c r="D1152" s="7" t="s">
        <v>434</v>
      </c>
      <c r="E1152" s="7" t="s">
        <v>3495</v>
      </c>
      <c r="F1152" s="7" t="s">
        <v>463</v>
      </c>
      <c r="G1152" s="7" t="s">
        <v>418</v>
      </c>
      <c r="H1152" s="7" t="s">
        <v>454</v>
      </c>
      <c r="I1152" s="7">
        <v>400</v>
      </c>
      <c r="J1152" s="5" t="s">
        <v>4256</v>
      </c>
      <c r="K1152" s="76" t="s">
        <v>1931</v>
      </c>
      <c r="L1152" s="8">
        <v>4065426214581</v>
      </c>
      <c r="M1152" s="7" t="s">
        <v>276</v>
      </c>
      <c r="N1152" s="7" t="s">
        <v>70</v>
      </c>
      <c r="O1152" s="7" t="s">
        <v>475</v>
      </c>
      <c r="P1152" s="7">
        <v>10</v>
      </c>
      <c r="Q1152" s="9">
        <v>1</v>
      </c>
      <c r="R1152" s="8" t="s">
        <v>424</v>
      </c>
      <c r="S1152" s="7" t="s">
        <v>36</v>
      </c>
      <c r="T1152" s="85">
        <v>70</v>
      </c>
      <c r="U1152" s="73">
        <f t="shared" si="45"/>
        <v>70</v>
      </c>
      <c r="V1152" s="85">
        <v>140</v>
      </c>
      <c r="W1152" s="85">
        <f t="shared" si="46"/>
        <v>140</v>
      </c>
      <c r="X1152" s="84"/>
      <c r="Y1152" s="87"/>
      <c r="Z1152" s="4"/>
      <c r="AA1152" s="5"/>
    </row>
    <row r="1153" spans="1:27" ht="90" customHeight="1">
      <c r="A1153" s="75"/>
      <c r="B1153" s="5" t="s">
        <v>433</v>
      </c>
      <c r="C1153" s="7" t="s">
        <v>3939</v>
      </c>
      <c r="D1153" s="7" t="s">
        <v>434</v>
      </c>
      <c r="E1153" s="7" t="s">
        <v>3495</v>
      </c>
      <c r="F1153" s="7" t="s">
        <v>463</v>
      </c>
      <c r="G1153" s="7" t="s">
        <v>418</v>
      </c>
      <c r="H1153" s="7" t="s">
        <v>454</v>
      </c>
      <c r="I1153" s="7">
        <v>400</v>
      </c>
      <c r="J1153" s="5" t="s">
        <v>4256</v>
      </c>
      <c r="K1153" s="76" t="s">
        <v>1932</v>
      </c>
      <c r="L1153" s="8">
        <v>4065426214550</v>
      </c>
      <c r="M1153" s="7" t="s">
        <v>276</v>
      </c>
      <c r="N1153" s="7" t="s">
        <v>70</v>
      </c>
      <c r="O1153" s="7" t="s">
        <v>475</v>
      </c>
      <c r="P1153" s="7" t="s">
        <v>582</v>
      </c>
      <c r="Q1153" s="9">
        <v>1</v>
      </c>
      <c r="R1153" s="8" t="s">
        <v>424</v>
      </c>
      <c r="S1153" s="7" t="s">
        <v>36</v>
      </c>
      <c r="T1153" s="85">
        <v>70</v>
      </c>
      <c r="U1153" s="73">
        <f t="shared" si="45"/>
        <v>70</v>
      </c>
      <c r="V1153" s="85">
        <v>140</v>
      </c>
      <c r="W1153" s="85">
        <f t="shared" si="46"/>
        <v>140</v>
      </c>
      <c r="X1153" s="84"/>
      <c r="Y1153" s="87"/>
      <c r="Z1153" s="4"/>
      <c r="AA1153" s="5"/>
    </row>
    <row r="1154" spans="1:27" ht="90" customHeight="1">
      <c r="A1154" s="75"/>
      <c r="B1154" s="5" t="s">
        <v>433</v>
      </c>
      <c r="C1154" s="7" t="s">
        <v>3939</v>
      </c>
      <c r="D1154" s="7" t="s">
        <v>434</v>
      </c>
      <c r="E1154" s="7" t="s">
        <v>3495</v>
      </c>
      <c r="F1154" s="7" t="s">
        <v>463</v>
      </c>
      <c r="G1154" s="7" t="s">
        <v>418</v>
      </c>
      <c r="H1154" s="7" t="s">
        <v>454</v>
      </c>
      <c r="I1154" s="7">
        <v>400</v>
      </c>
      <c r="J1154" s="5" t="s">
        <v>4256</v>
      </c>
      <c r="K1154" s="76" t="s">
        <v>1927</v>
      </c>
      <c r="L1154" s="8">
        <v>4065426214697</v>
      </c>
      <c r="M1154" s="7" t="s">
        <v>276</v>
      </c>
      <c r="N1154" s="7" t="s">
        <v>70</v>
      </c>
      <c r="O1154" s="7" t="s">
        <v>475</v>
      </c>
      <c r="P1154" s="7" t="s">
        <v>579</v>
      </c>
      <c r="Q1154" s="9">
        <v>1</v>
      </c>
      <c r="R1154" s="8" t="s">
        <v>424</v>
      </c>
      <c r="S1154" s="7" t="s">
        <v>36</v>
      </c>
      <c r="T1154" s="85">
        <v>70</v>
      </c>
      <c r="U1154" s="73">
        <f t="shared" si="45"/>
        <v>70</v>
      </c>
      <c r="V1154" s="85">
        <v>140</v>
      </c>
      <c r="W1154" s="85">
        <f t="shared" si="46"/>
        <v>140</v>
      </c>
      <c r="X1154" s="84"/>
      <c r="Y1154" s="87"/>
      <c r="Z1154" s="4"/>
      <c r="AA1154" s="5"/>
    </row>
    <row r="1155" spans="1:27" ht="90" customHeight="1">
      <c r="A1155" s="75"/>
      <c r="B1155" s="5" t="s">
        <v>433</v>
      </c>
      <c r="C1155" s="7" t="s">
        <v>3939</v>
      </c>
      <c r="D1155" s="7" t="s">
        <v>434</v>
      </c>
      <c r="E1155" s="7" t="s">
        <v>3495</v>
      </c>
      <c r="F1155" s="7" t="s">
        <v>463</v>
      </c>
      <c r="G1155" s="7" t="s">
        <v>418</v>
      </c>
      <c r="H1155" s="7" t="s">
        <v>454</v>
      </c>
      <c r="I1155" s="7">
        <v>400</v>
      </c>
      <c r="J1155" s="5" t="s">
        <v>4256</v>
      </c>
      <c r="K1155" s="76" t="s">
        <v>1928</v>
      </c>
      <c r="L1155" s="8">
        <v>4065426214512</v>
      </c>
      <c r="M1155" s="7" t="s">
        <v>276</v>
      </c>
      <c r="N1155" s="7" t="s">
        <v>70</v>
      </c>
      <c r="O1155" s="7" t="s">
        <v>475</v>
      </c>
      <c r="P1155" s="7" t="s">
        <v>580</v>
      </c>
      <c r="Q1155" s="9">
        <v>1</v>
      </c>
      <c r="R1155" s="8" t="s">
        <v>424</v>
      </c>
      <c r="S1155" s="7" t="s">
        <v>36</v>
      </c>
      <c r="T1155" s="85">
        <v>70</v>
      </c>
      <c r="U1155" s="73">
        <f t="shared" si="45"/>
        <v>70</v>
      </c>
      <c r="V1155" s="85">
        <v>140</v>
      </c>
      <c r="W1155" s="85">
        <f t="shared" si="46"/>
        <v>140</v>
      </c>
      <c r="X1155" s="84"/>
      <c r="Y1155" s="87"/>
      <c r="Z1155" s="4"/>
      <c r="AA1155" s="5"/>
    </row>
    <row r="1156" spans="1:27" ht="90" customHeight="1">
      <c r="A1156" s="75"/>
      <c r="B1156" s="5" t="s">
        <v>433</v>
      </c>
      <c r="C1156" s="7" t="s">
        <v>3939</v>
      </c>
      <c r="D1156" s="7" t="s">
        <v>434</v>
      </c>
      <c r="E1156" s="7" t="s">
        <v>3495</v>
      </c>
      <c r="F1156" s="7" t="s">
        <v>463</v>
      </c>
      <c r="G1156" s="7" t="s">
        <v>418</v>
      </c>
      <c r="H1156" s="7" t="s">
        <v>454</v>
      </c>
      <c r="I1156" s="7">
        <v>400</v>
      </c>
      <c r="J1156" s="5" t="s">
        <v>4256</v>
      </c>
      <c r="K1156" s="76" t="s">
        <v>1929</v>
      </c>
      <c r="L1156" s="8">
        <v>4065426214574</v>
      </c>
      <c r="M1156" s="7" t="s">
        <v>276</v>
      </c>
      <c r="N1156" s="7" t="s">
        <v>70</v>
      </c>
      <c r="O1156" s="7" t="s">
        <v>475</v>
      </c>
      <c r="P1156" s="7">
        <v>9</v>
      </c>
      <c r="Q1156" s="9">
        <v>1</v>
      </c>
      <c r="R1156" s="8" t="s">
        <v>424</v>
      </c>
      <c r="S1156" s="7" t="s">
        <v>36</v>
      </c>
      <c r="T1156" s="85">
        <v>70</v>
      </c>
      <c r="U1156" s="73">
        <f t="shared" si="45"/>
        <v>70</v>
      </c>
      <c r="V1156" s="85">
        <v>140</v>
      </c>
      <c r="W1156" s="85">
        <f t="shared" si="46"/>
        <v>140</v>
      </c>
      <c r="X1156" s="84"/>
      <c r="Y1156" s="87"/>
      <c r="Z1156" s="4"/>
      <c r="AA1156" s="5"/>
    </row>
    <row r="1157" spans="1:27" ht="90" customHeight="1">
      <c r="A1157" s="75"/>
      <c r="B1157" s="5" t="s">
        <v>433</v>
      </c>
      <c r="C1157" s="7" t="s">
        <v>3939</v>
      </c>
      <c r="D1157" s="7" t="s">
        <v>434</v>
      </c>
      <c r="E1157" s="7" t="s">
        <v>3495</v>
      </c>
      <c r="F1157" s="7" t="s">
        <v>463</v>
      </c>
      <c r="G1157" s="7" t="s">
        <v>418</v>
      </c>
      <c r="H1157" s="7" t="s">
        <v>454</v>
      </c>
      <c r="I1157" s="7">
        <v>400</v>
      </c>
      <c r="J1157" s="5" t="s">
        <v>4256</v>
      </c>
      <c r="K1157" s="76" t="s">
        <v>1930</v>
      </c>
      <c r="L1157" s="8">
        <v>4065426214659</v>
      </c>
      <c r="M1157" s="7" t="s">
        <v>276</v>
      </c>
      <c r="N1157" s="7" t="s">
        <v>70</v>
      </c>
      <c r="O1157" s="7" t="s">
        <v>475</v>
      </c>
      <c r="P1157" s="7" t="s">
        <v>581</v>
      </c>
      <c r="Q1157" s="9">
        <v>1</v>
      </c>
      <c r="R1157" s="8" t="s">
        <v>424</v>
      </c>
      <c r="S1157" s="7" t="s">
        <v>36</v>
      </c>
      <c r="T1157" s="85">
        <v>70</v>
      </c>
      <c r="U1157" s="73">
        <f t="shared" si="45"/>
        <v>70</v>
      </c>
      <c r="V1157" s="85">
        <v>140</v>
      </c>
      <c r="W1157" s="85">
        <f t="shared" si="46"/>
        <v>140</v>
      </c>
      <c r="X1157" s="84"/>
      <c r="Y1157" s="87"/>
      <c r="Z1157" s="4"/>
      <c r="AA1157" s="5"/>
    </row>
    <row r="1158" spans="1:27" ht="90" customHeight="1">
      <c r="A1158" s="75"/>
      <c r="B1158" s="5" t="s">
        <v>433</v>
      </c>
      <c r="C1158" s="7" t="s">
        <v>3939</v>
      </c>
      <c r="D1158" s="7" t="s">
        <v>435</v>
      </c>
      <c r="E1158" s="7" t="s">
        <v>3495</v>
      </c>
      <c r="F1158" s="7" t="s">
        <v>463</v>
      </c>
      <c r="G1158" s="7" t="s">
        <v>418</v>
      </c>
      <c r="H1158" s="7" t="s">
        <v>454</v>
      </c>
      <c r="I1158" s="7">
        <v>400</v>
      </c>
      <c r="J1158" s="5" t="s">
        <v>4257</v>
      </c>
      <c r="K1158" s="76" t="s">
        <v>2032</v>
      </c>
      <c r="L1158" s="8">
        <v>4065426234688</v>
      </c>
      <c r="M1158" s="7" t="s">
        <v>282</v>
      </c>
      <c r="N1158" s="7" t="s">
        <v>70</v>
      </c>
      <c r="O1158" s="7" t="s">
        <v>448</v>
      </c>
      <c r="P1158" s="7">
        <v>10</v>
      </c>
      <c r="Q1158" s="9">
        <v>1</v>
      </c>
      <c r="R1158" s="8" t="s">
        <v>424</v>
      </c>
      <c r="S1158" s="7" t="s">
        <v>36</v>
      </c>
      <c r="T1158" s="85">
        <v>75</v>
      </c>
      <c r="U1158" s="73">
        <f t="shared" si="45"/>
        <v>75</v>
      </c>
      <c r="V1158" s="85">
        <v>150</v>
      </c>
      <c r="W1158" s="85">
        <f t="shared" si="46"/>
        <v>150</v>
      </c>
      <c r="X1158" s="84"/>
      <c r="Y1158" s="87"/>
      <c r="Z1158" s="4"/>
      <c r="AA1158" s="5"/>
    </row>
    <row r="1159" spans="1:27" ht="90" customHeight="1">
      <c r="A1159" s="75"/>
      <c r="B1159" s="5" t="s">
        <v>433</v>
      </c>
      <c r="C1159" s="7" t="s">
        <v>3939</v>
      </c>
      <c r="D1159" s="7" t="s">
        <v>435</v>
      </c>
      <c r="E1159" s="7" t="s">
        <v>3495</v>
      </c>
      <c r="F1159" s="7" t="s">
        <v>463</v>
      </c>
      <c r="G1159" s="7" t="s">
        <v>418</v>
      </c>
      <c r="H1159" s="7" t="s">
        <v>454</v>
      </c>
      <c r="I1159" s="7">
        <v>400</v>
      </c>
      <c r="J1159" s="5" t="s">
        <v>4257</v>
      </c>
      <c r="K1159" s="76" t="s">
        <v>2033</v>
      </c>
      <c r="L1159" s="8">
        <v>4065426234848</v>
      </c>
      <c r="M1159" s="7" t="s">
        <v>282</v>
      </c>
      <c r="N1159" s="7" t="s">
        <v>70</v>
      </c>
      <c r="O1159" s="7" t="s">
        <v>448</v>
      </c>
      <c r="P1159" s="7">
        <v>11</v>
      </c>
      <c r="Q1159" s="9">
        <v>1</v>
      </c>
      <c r="R1159" s="8" t="s">
        <v>424</v>
      </c>
      <c r="S1159" s="7" t="s">
        <v>36</v>
      </c>
      <c r="T1159" s="85">
        <v>75</v>
      </c>
      <c r="U1159" s="73">
        <f t="shared" si="45"/>
        <v>75</v>
      </c>
      <c r="V1159" s="85">
        <v>150</v>
      </c>
      <c r="W1159" s="85">
        <f t="shared" si="46"/>
        <v>150</v>
      </c>
      <c r="X1159" s="84"/>
      <c r="Y1159" s="87"/>
      <c r="Z1159" s="4"/>
      <c r="AA1159" s="5"/>
    </row>
    <row r="1160" spans="1:27" ht="90" customHeight="1">
      <c r="A1160" s="75"/>
      <c r="B1160" s="5" t="s">
        <v>433</v>
      </c>
      <c r="C1160" s="7" t="s">
        <v>3939</v>
      </c>
      <c r="D1160" s="7" t="s">
        <v>435</v>
      </c>
      <c r="E1160" s="7" t="s">
        <v>3495</v>
      </c>
      <c r="F1160" s="7" t="s">
        <v>463</v>
      </c>
      <c r="G1160" s="7" t="s">
        <v>418</v>
      </c>
      <c r="H1160" s="7" t="s">
        <v>454</v>
      </c>
      <c r="I1160" s="7">
        <v>400</v>
      </c>
      <c r="J1160" s="5" t="s">
        <v>4257</v>
      </c>
      <c r="K1160" s="76" t="s">
        <v>2025</v>
      </c>
      <c r="L1160" s="8">
        <v>4065426234817</v>
      </c>
      <c r="M1160" s="7" t="s">
        <v>282</v>
      </c>
      <c r="N1160" s="7" t="s">
        <v>70</v>
      </c>
      <c r="O1160" s="7" t="s">
        <v>448</v>
      </c>
      <c r="P1160" s="7" t="s">
        <v>578</v>
      </c>
      <c r="Q1160" s="9">
        <v>1</v>
      </c>
      <c r="R1160" s="8" t="s">
        <v>424</v>
      </c>
      <c r="S1160" s="7" t="s">
        <v>36</v>
      </c>
      <c r="T1160" s="85">
        <v>75</v>
      </c>
      <c r="U1160" s="73">
        <f t="shared" si="45"/>
        <v>75</v>
      </c>
      <c r="V1160" s="85">
        <v>150</v>
      </c>
      <c r="W1160" s="85">
        <f t="shared" si="46"/>
        <v>150</v>
      </c>
      <c r="X1160" s="84"/>
      <c r="Y1160" s="87"/>
      <c r="Z1160" s="4"/>
      <c r="AA1160" s="5"/>
    </row>
    <row r="1161" spans="1:27" ht="90" customHeight="1">
      <c r="A1161" s="75"/>
      <c r="B1161" s="5" t="s">
        <v>433</v>
      </c>
      <c r="C1161" s="7" t="s">
        <v>3939</v>
      </c>
      <c r="D1161" s="7" t="s">
        <v>435</v>
      </c>
      <c r="E1161" s="7" t="s">
        <v>3495</v>
      </c>
      <c r="F1161" s="7" t="s">
        <v>463</v>
      </c>
      <c r="G1161" s="7" t="s">
        <v>418</v>
      </c>
      <c r="H1161" s="7" t="s">
        <v>454</v>
      </c>
      <c r="I1161" s="7">
        <v>400</v>
      </c>
      <c r="J1161" s="5" t="s">
        <v>4257</v>
      </c>
      <c r="K1161" s="76" t="s">
        <v>2026</v>
      </c>
      <c r="L1161" s="8">
        <v>4065426234787</v>
      </c>
      <c r="M1161" s="7" t="s">
        <v>282</v>
      </c>
      <c r="N1161" s="7" t="s">
        <v>70</v>
      </c>
      <c r="O1161" s="7" t="s">
        <v>448</v>
      </c>
      <c r="P1161" s="7">
        <v>7</v>
      </c>
      <c r="Q1161" s="9">
        <v>1</v>
      </c>
      <c r="R1161" s="8" t="s">
        <v>424</v>
      </c>
      <c r="S1161" s="7" t="s">
        <v>36</v>
      </c>
      <c r="T1161" s="85">
        <v>75</v>
      </c>
      <c r="U1161" s="73">
        <f t="shared" si="45"/>
        <v>75</v>
      </c>
      <c r="V1161" s="85">
        <v>150</v>
      </c>
      <c r="W1161" s="85">
        <f t="shared" si="46"/>
        <v>150</v>
      </c>
      <c r="X1161" s="84"/>
      <c r="Y1161" s="87"/>
      <c r="Z1161" s="4"/>
      <c r="AA1161" s="5"/>
    </row>
    <row r="1162" spans="1:27" ht="90" customHeight="1">
      <c r="A1162" s="75"/>
      <c r="B1162" s="5" t="s">
        <v>433</v>
      </c>
      <c r="C1162" s="7" t="s">
        <v>3939</v>
      </c>
      <c r="D1162" s="7" t="s">
        <v>435</v>
      </c>
      <c r="E1162" s="7" t="s">
        <v>3495</v>
      </c>
      <c r="F1162" s="7" t="s">
        <v>463</v>
      </c>
      <c r="G1162" s="7" t="s">
        <v>418</v>
      </c>
      <c r="H1162" s="7" t="s">
        <v>454</v>
      </c>
      <c r="I1162" s="7">
        <v>400</v>
      </c>
      <c r="J1162" s="5" t="s">
        <v>4257</v>
      </c>
      <c r="K1162" s="76" t="s">
        <v>2027</v>
      </c>
      <c r="L1162" s="8">
        <v>4065426234718</v>
      </c>
      <c r="M1162" s="7" t="s">
        <v>282</v>
      </c>
      <c r="N1162" s="7" t="s">
        <v>70</v>
      </c>
      <c r="O1162" s="7" t="s">
        <v>448</v>
      </c>
      <c r="P1162" s="7" t="s">
        <v>579</v>
      </c>
      <c r="Q1162" s="9">
        <v>1</v>
      </c>
      <c r="R1162" s="8" t="s">
        <v>424</v>
      </c>
      <c r="S1162" s="7" t="s">
        <v>36</v>
      </c>
      <c r="T1162" s="85">
        <v>75</v>
      </c>
      <c r="U1162" s="73">
        <f t="shared" si="45"/>
        <v>75</v>
      </c>
      <c r="V1162" s="85">
        <v>150</v>
      </c>
      <c r="W1162" s="85">
        <f t="shared" si="46"/>
        <v>150</v>
      </c>
      <c r="X1162" s="84"/>
      <c r="Y1162" s="87"/>
      <c r="Z1162" s="4"/>
      <c r="AA1162" s="5"/>
    </row>
    <row r="1163" spans="1:27" ht="90" customHeight="1">
      <c r="A1163" s="75"/>
      <c r="B1163" s="5" t="s">
        <v>433</v>
      </c>
      <c r="C1163" s="7" t="s">
        <v>3939</v>
      </c>
      <c r="D1163" s="7" t="s">
        <v>435</v>
      </c>
      <c r="E1163" s="7" t="s">
        <v>3495</v>
      </c>
      <c r="F1163" s="7" t="s">
        <v>463</v>
      </c>
      <c r="G1163" s="7" t="s">
        <v>418</v>
      </c>
      <c r="H1163" s="7" t="s">
        <v>454</v>
      </c>
      <c r="I1163" s="7">
        <v>400</v>
      </c>
      <c r="J1163" s="5" t="s">
        <v>4257</v>
      </c>
      <c r="K1163" s="76" t="s">
        <v>2028</v>
      </c>
      <c r="L1163" s="8">
        <v>4065426234756</v>
      </c>
      <c r="M1163" s="7" t="s">
        <v>282</v>
      </c>
      <c r="N1163" s="7" t="s">
        <v>70</v>
      </c>
      <c r="O1163" s="7" t="s">
        <v>448</v>
      </c>
      <c r="P1163" s="7">
        <v>8</v>
      </c>
      <c r="Q1163" s="9">
        <v>1</v>
      </c>
      <c r="R1163" s="8" t="s">
        <v>424</v>
      </c>
      <c r="S1163" s="7" t="s">
        <v>36</v>
      </c>
      <c r="T1163" s="85">
        <v>75</v>
      </c>
      <c r="U1163" s="73">
        <f t="shared" si="45"/>
        <v>75</v>
      </c>
      <c r="V1163" s="85">
        <v>150</v>
      </c>
      <c r="W1163" s="85">
        <f t="shared" si="46"/>
        <v>150</v>
      </c>
      <c r="X1163" s="84"/>
      <c r="Y1163" s="87"/>
      <c r="Z1163" s="4"/>
      <c r="AA1163" s="5"/>
    </row>
    <row r="1164" spans="1:27" ht="90" customHeight="1">
      <c r="A1164" s="75"/>
      <c r="B1164" s="5" t="s">
        <v>433</v>
      </c>
      <c r="C1164" s="7" t="s">
        <v>3939</v>
      </c>
      <c r="D1164" s="7" t="s">
        <v>435</v>
      </c>
      <c r="E1164" s="7" t="s">
        <v>3495</v>
      </c>
      <c r="F1164" s="7" t="s">
        <v>463</v>
      </c>
      <c r="G1164" s="7" t="s">
        <v>418</v>
      </c>
      <c r="H1164" s="7" t="s">
        <v>454</v>
      </c>
      <c r="I1164" s="7">
        <v>400</v>
      </c>
      <c r="J1164" s="5" t="s">
        <v>4257</v>
      </c>
      <c r="K1164" s="76" t="s">
        <v>2029</v>
      </c>
      <c r="L1164" s="8">
        <v>4065426234794</v>
      </c>
      <c r="M1164" s="7" t="s">
        <v>282</v>
      </c>
      <c r="N1164" s="7" t="s">
        <v>70</v>
      </c>
      <c r="O1164" s="7" t="s">
        <v>448</v>
      </c>
      <c r="P1164" s="7" t="s">
        <v>580</v>
      </c>
      <c r="Q1164" s="9">
        <v>2</v>
      </c>
      <c r="R1164" s="8" t="s">
        <v>424</v>
      </c>
      <c r="S1164" s="7" t="s">
        <v>36</v>
      </c>
      <c r="T1164" s="85">
        <v>75</v>
      </c>
      <c r="U1164" s="73">
        <f t="shared" si="45"/>
        <v>150</v>
      </c>
      <c r="V1164" s="85">
        <v>150</v>
      </c>
      <c r="W1164" s="85">
        <f t="shared" si="46"/>
        <v>300</v>
      </c>
      <c r="X1164" s="84"/>
      <c r="Y1164" s="87"/>
      <c r="Z1164" s="4"/>
      <c r="AA1164" s="5"/>
    </row>
    <row r="1165" spans="1:27" ht="90" customHeight="1">
      <c r="A1165" s="75"/>
      <c r="B1165" s="5" t="s">
        <v>433</v>
      </c>
      <c r="C1165" s="7" t="s">
        <v>3939</v>
      </c>
      <c r="D1165" s="7" t="s">
        <v>435</v>
      </c>
      <c r="E1165" s="7" t="s">
        <v>3495</v>
      </c>
      <c r="F1165" s="7" t="s">
        <v>463</v>
      </c>
      <c r="G1165" s="7" t="s">
        <v>418</v>
      </c>
      <c r="H1165" s="7" t="s">
        <v>454</v>
      </c>
      <c r="I1165" s="7">
        <v>400</v>
      </c>
      <c r="J1165" s="5" t="s">
        <v>4257</v>
      </c>
      <c r="K1165" s="76" t="s">
        <v>2030</v>
      </c>
      <c r="L1165" s="8">
        <v>4065426234862</v>
      </c>
      <c r="M1165" s="7" t="s">
        <v>282</v>
      </c>
      <c r="N1165" s="7" t="s">
        <v>70</v>
      </c>
      <c r="O1165" s="7" t="s">
        <v>448</v>
      </c>
      <c r="P1165" s="7">
        <v>9</v>
      </c>
      <c r="Q1165" s="9">
        <v>2</v>
      </c>
      <c r="R1165" s="8" t="s">
        <v>424</v>
      </c>
      <c r="S1165" s="7" t="s">
        <v>36</v>
      </c>
      <c r="T1165" s="85">
        <v>75</v>
      </c>
      <c r="U1165" s="73">
        <f t="shared" si="45"/>
        <v>150</v>
      </c>
      <c r="V1165" s="85">
        <v>150</v>
      </c>
      <c r="W1165" s="85">
        <f t="shared" si="46"/>
        <v>300</v>
      </c>
      <c r="X1165" s="84"/>
      <c r="Y1165" s="87"/>
      <c r="Z1165" s="4"/>
      <c r="AA1165" s="5"/>
    </row>
    <row r="1166" spans="1:27" ht="90" customHeight="1">
      <c r="A1166" s="75"/>
      <c r="B1166" s="5" t="s">
        <v>433</v>
      </c>
      <c r="C1166" s="7" t="s">
        <v>3939</v>
      </c>
      <c r="D1166" s="7" t="s">
        <v>435</v>
      </c>
      <c r="E1166" s="7" t="s">
        <v>3495</v>
      </c>
      <c r="F1166" s="7" t="s">
        <v>463</v>
      </c>
      <c r="G1166" s="7" t="s">
        <v>418</v>
      </c>
      <c r="H1166" s="7" t="s">
        <v>454</v>
      </c>
      <c r="I1166" s="7">
        <v>400</v>
      </c>
      <c r="J1166" s="5" t="s">
        <v>4257</v>
      </c>
      <c r="K1166" s="76" t="s">
        <v>2031</v>
      </c>
      <c r="L1166" s="8">
        <v>4065426234701</v>
      </c>
      <c r="M1166" s="7" t="s">
        <v>282</v>
      </c>
      <c r="N1166" s="7" t="s">
        <v>70</v>
      </c>
      <c r="O1166" s="7" t="s">
        <v>448</v>
      </c>
      <c r="P1166" s="7" t="s">
        <v>581</v>
      </c>
      <c r="Q1166" s="9">
        <v>1</v>
      </c>
      <c r="R1166" s="8" t="s">
        <v>424</v>
      </c>
      <c r="S1166" s="7" t="s">
        <v>36</v>
      </c>
      <c r="T1166" s="85">
        <v>75</v>
      </c>
      <c r="U1166" s="73">
        <f t="shared" si="45"/>
        <v>75</v>
      </c>
      <c r="V1166" s="85">
        <v>150</v>
      </c>
      <c r="W1166" s="85">
        <f t="shared" si="46"/>
        <v>150</v>
      </c>
      <c r="X1166" s="84"/>
      <c r="Y1166" s="87"/>
      <c r="Z1166" s="4"/>
      <c r="AA1166" s="5"/>
    </row>
    <row r="1167" spans="1:27" ht="90" customHeight="1">
      <c r="A1167" s="75"/>
      <c r="B1167" s="5" t="s">
        <v>433</v>
      </c>
      <c r="C1167" s="7" t="s">
        <v>3939</v>
      </c>
      <c r="D1167" s="7" t="s">
        <v>434</v>
      </c>
      <c r="E1167" s="7" t="s">
        <v>3495</v>
      </c>
      <c r="F1167" s="7" t="s">
        <v>464</v>
      </c>
      <c r="G1167" s="7" t="s">
        <v>418</v>
      </c>
      <c r="H1167" s="7" t="s">
        <v>454</v>
      </c>
      <c r="I1167" s="7">
        <v>400</v>
      </c>
      <c r="J1167" s="5" t="s">
        <v>4258</v>
      </c>
      <c r="K1167" s="76" t="s">
        <v>3990</v>
      </c>
      <c r="L1167" s="8">
        <v>4065426944761</v>
      </c>
      <c r="M1167" s="7" t="s">
        <v>243</v>
      </c>
      <c r="N1167" s="7" t="s">
        <v>112</v>
      </c>
      <c r="O1167" s="7" t="s">
        <v>450</v>
      </c>
      <c r="P1167" s="7" t="s">
        <v>584</v>
      </c>
      <c r="Q1167" s="9">
        <v>3</v>
      </c>
      <c r="R1167" s="8" t="s">
        <v>423</v>
      </c>
      <c r="S1167" s="7" t="s">
        <v>35</v>
      </c>
      <c r="T1167" s="85">
        <v>62.5</v>
      </c>
      <c r="U1167" s="73">
        <f t="shared" si="45"/>
        <v>187.5</v>
      </c>
      <c r="V1167" s="85">
        <v>125</v>
      </c>
      <c r="W1167" s="85">
        <f t="shared" si="46"/>
        <v>375</v>
      </c>
      <c r="X1167" s="84"/>
      <c r="Y1167" s="87"/>
      <c r="Z1167" s="4"/>
      <c r="AA1167" s="5"/>
    </row>
    <row r="1168" spans="1:27" ht="90" customHeight="1">
      <c r="A1168" s="75"/>
      <c r="B1168" s="5" t="s">
        <v>433</v>
      </c>
      <c r="C1168" s="7" t="s">
        <v>3939</v>
      </c>
      <c r="D1168" s="7" t="s">
        <v>434</v>
      </c>
      <c r="E1168" s="7" t="s">
        <v>3495</v>
      </c>
      <c r="F1168" s="7" t="s">
        <v>464</v>
      </c>
      <c r="G1168" s="7" t="s">
        <v>418</v>
      </c>
      <c r="H1168" s="7" t="s">
        <v>454</v>
      </c>
      <c r="I1168" s="7">
        <v>400</v>
      </c>
      <c r="J1168" s="5" t="s">
        <v>4258</v>
      </c>
      <c r="K1168" s="76" t="s">
        <v>3991</v>
      </c>
      <c r="L1168" s="8">
        <v>4065426944853</v>
      </c>
      <c r="M1168" s="7" t="s">
        <v>243</v>
      </c>
      <c r="N1168" s="7" t="s">
        <v>112</v>
      </c>
      <c r="O1168" s="7" t="s">
        <v>450</v>
      </c>
      <c r="P1168" s="7">
        <v>4</v>
      </c>
      <c r="Q1168" s="9">
        <v>5</v>
      </c>
      <c r="R1168" s="8" t="s">
        <v>423</v>
      </c>
      <c r="S1168" s="7" t="s">
        <v>35</v>
      </c>
      <c r="T1168" s="85">
        <v>62.5</v>
      </c>
      <c r="U1168" s="73">
        <f t="shared" si="45"/>
        <v>312.5</v>
      </c>
      <c r="V1168" s="85">
        <v>125</v>
      </c>
      <c r="W1168" s="85">
        <f t="shared" si="46"/>
        <v>625</v>
      </c>
      <c r="X1168" s="84"/>
      <c r="Y1168" s="87"/>
      <c r="Z1168" s="4"/>
      <c r="AA1168" s="5"/>
    </row>
    <row r="1169" spans="1:27" ht="90" customHeight="1">
      <c r="A1169" s="75"/>
      <c r="B1169" s="5" t="s">
        <v>433</v>
      </c>
      <c r="C1169" s="7" t="s">
        <v>3939</v>
      </c>
      <c r="D1169" s="7" t="s">
        <v>434</v>
      </c>
      <c r="E1169" s="7" t="s">
        <v>3495</v>
      </c>
      <c r="F1169" s="7" t="s">
        <v>464</v>
      </c>
      <c r="G1169" s="7" t="s">
        <v>418</v>
      </c>
      <c r="H1169" s="7" t="s">
        <v>454</v>
      </c>
      <c r="I1169" s="7">
        <v>400</v>
      </c>
      <c r="J1169" s="5" t="s">
        <v>4258</v>
      </c>
      <c r="K1169" s="76" t="s">
        <v>3992</v>
      </c>
      <c r="L1169" s="8">
        <v>4065426944785</v>
      </c>
      <c r="M1169" s="7" t="s">
        <v>243</v>
      </c>
      <c r="N1169" s="7" t="s">
        <v>112</v>
      </c>
      <c r="O1169" s="7" t="s">
        <v>450</v>
      </c>
      <c r="P1169" s="7" t="s">
        <v>576</v>
      </c>
      <c r="Q1169" s="9">
        <v>1</v>
      </c>
      <c r="R1169" s="8" t="s">
        <v>423</v>
      </c>
      <c r="S1169" s="7" t="s">
        <v>35</v>
      </c>
      <c r="T1169" s="85">
        <v>62.5</v>
      </c>
      <c r="U1169" s="73">
        <f t="shared" si="45"/>
        <v>62.5</v>
      </c>
      <c r="V1169" s="85">
        <v>125</v>
      </c>
      <c r="W1169" s="85">
        <f t="shared" si="46"/>
        <v>125</v>
      </c>
      <c r="X1169" s="84"/>
      <c r="Y1169" s="87"/>
      <c r="Z1169" s="4"/>
      <c r="AA1169" s="5"/>
    </row>
    <row r="1170" spans="1:27" ht="90" customHeight="1">
      <c r="A1170" s="75"/>
      <c r="B1170" s="5" t="s">
        <v>433</v>
      </c>
      <c r="C1170" s="7" t="s">
        <v>3939</v>
      </c>
      <c r="D1170" s="7" t="s">
        <v>434</v>
      </c>
      <c r="E1170" s="7" t="s">
        <v>3495</v>
      </c>
      <c r="F1170" s="7" t="s">
        <v>464</v>
      </c>
      <c r="G1170" s="7" t="s">
        <v>418</v>
      </c>
      <c r="H1170" s="7" t="s">
        <v>454</v>
      </c>
      <c r="I1170" s="7">
        <v>400</v>
      </c>
      <c r="J1170" s="5" t="s">
        <v>4258</v>
      </c>
      <c r="K1170" s="76" t="s">
        <v>2081</v>
      </c>
      <c r="L1170" s="8">
        <v>4065426944822</v>
      </c>
      <c r="M1170" s="7" t="s">
        <v>243</v>
      </c>
      <c r="N1170" s="7" t="s">
        <v>112</v>
      </c>
      <c r="O1170" s="7" t="s">
        <v>450</v>
      </c>
      <c r="P1170" s="7">
        <v>6</v>
      </c>
      <c r="Q1170" s="9">
        <v>1</v>
      </c>
      <c r="R1170" s="8" t="s">
        <v>423</v>
      </c>
      <c r="S1170" s="7" t="s">
        <v>35</v>
      </c>
      <c r="T1170" s="85">
        <v>62.5</v>
      </c>
      <c r="U1170" s="73">
        <f t="shared" si="45"/>
        <v>62.5</v>
      </c>
      <c r="V1170" s="85">
        <v>125</v>
      </c>
      <c r="W1170" s="85">
        <f t="shared" si="46"/>
        <v>125</v>
      </c>
      <c r="X1170" s="84"/>
      <c r="Y1170" s="87"/>
      <c r="Z1170" s="4"/>
      <c r="AA1170" s="5"/>
    </row>
    <row r="1171" spans="1:27" ht="90" customHeight="1">
      <c r="A1171" s="75"/>
      <c r="B1171" s="5" t="s">
        <v>433</v>
      </c>
      <c r="C1171" s="7" t="s">
        <v>3939</v>
      </c>
      <c r="D1171" s="7" t="s">
        <v>434</v>
      </c>
      <c r="E1171" s="7" t="s">
        <v>3495</v>
      </c>
      <c r="F1171" s="7" t="s">
        <v>464</v>
      </c>
      <c r="G1171" s="7" t="s">
        <v>418</v>
      </c>
      <c r="H1171" s="7" t="s">
        <v>454</v>
      </c>
      <c r="I1171" s="7">
        <v>400</v>
      </c>
      <c r="J1171" s="5" t="s">
        <v>4258</v>
      </c>
      <c r="K1171" s="76" t="s">
        <v>2082</v>
      </c>
      <c r="L1171" s="8">
        <v>4065426944778</v>
      </c>
      <c r="M1171" s="7" t="s">
        <v>243</v>
      </c>
      <c r="N1171" s="7" t="s">
        <v>112</v>
      </c>
      <c r="O1171" s="7" t="s">
        <v>450</v>
      </c>
      <c r="P1171" s="7" t="s">
        <v>578</v>
      </c>
      <c r="Q1171" s="9">
        <v>1</v>
      </c>
      <c r="R1171" s="8" t="s">
        <v>423</v>
      </c>
      <c r="S1171" s="7" t="s">
        <v>35</v>
      </c>
      <c r="T1171" s="85">
        <v>62.5</v>
      </c>
      <c r="U1171" s="73">
        <f t="shared" si="45"/>
        <v>62.5</v>
      </c>
      <c r="V1171" s="85">
        <v>125</v>
      </c>
      <c r="W1171" s="85">
        <f t="shared" si="46"/>
        <v>125</v>
      </c>
      <c r="X1171" s="84"/>
      <c r="Y1171" s="87"/>
      <c r="Z1171" s="4"/>
      <c r="AA1171" s="5"/>
    </row>
    <row r="1172" spans="1:27" ht="90" customHeight="1">
      <c r="A1172" s="75"/>
      <c r="B1172" s="5" t="s">
        <v>433</v>
      </c>
      <c r="C1172" s="7" t="s">
        <v>3939</v>
      </c>
      <c r="D1172" s="7" t="s">
        <v>434</v>
      </c>
      <c r="E1172" s="7" t="s">
        <v>3495</v>
      </c>
      <c r="F1172" s="7" t="s">
        <v>464</v>
      </c>
      <c r="G1172" s="7" t="s">
        <v>418</v>
      </c>
      <c r="H1172" s="7" t="s">
        <v>454</v>
      </c>
      <c r="I1172" s="7">
        <v>400</v>
      </c>
      <c r="J1172" s="5" t="s">
        <v>4259</v>
      </c>
      <c r="K1172" s="76" t="s">
        <v>1300</v>
      </c>
      <c r="L1172" s="8">
        <v>4065426333862</v>
      </c>
      <c r="M1172" s="7" t="s">
        <v>230</v>
      </c>
      <c r="N1172" s="7" t="s">
        <v>66</v>
      </c>
      <c r="O1172" s="7" t="s">
        <v>445</v>
      </c>
      <c r="P1172" s="7" t="s">
        <v>584</v>
      </c>
      <c r="Q1172" s="9">
        <v>1</v>
      </c>
      <c r="R1172" s="8" t="s">
        <v>426</v>
      </c>
      <c r="S1172" s="7" t="s">
        <v>33</v>
      </c>
      <c r="T1172" s="85">
        <v>55</v>
      </c>
      <c r="U1172" s="73">
        <f t="shared" si="45"/>
        <v>55</v>
      </c>
      <c r="V1172" s="85">
        <v>110</v>
      </c>
      <c r="W1172" s="85">
        <f t="shared" si="46"/>
        <v>110</v>
      </c>
      <c r="X1172" s="84"/>
      <c r="Y1172" s="87"/>
      <c r="Z1172" s="4"/>
      <c r="AA1172" s="5"/>
    </row>
    <row r="1173" spans="1:27" ht="90" customHeight="1">
      <c r="A1173" s="75"/>
      <c r="B1173" s="5" t="s">
        <v>433</v>
      </c>
      <c r="C1173" s="7" t="s">
        <v>3939</v>
      </c>
      <c r="D1173" s="7" t="s">
        <v>434</v>
      </c>
      <c r="E1173" s="7" t="s">
        <v>3495</v>
      </c>
      <c r="F1173" s="7" t="s">
        <v>464</v>
      </c>
      <c r="G1173" s="7" t="s">
        <v>418</v>
      </c>
      <c r="H1173" s="7" t="s">
        <v>454</v>
      </c>
      <c r="I1173" s="7">
        <v>400</v>
      </c>
      <c r="J1173" s="5" t="s">
        <v>4259</v>
      </c>
      <c r="K1173" s="76" t="s">
        <v>1301</v>
      </c>
      <c r="L1173" s="8">
        <v>4065426333954</v>
      </c>
      <c r="M1173" s="7" t="s">
        <v>230</v>
      </c>
      <c r="N1173" s="7" t="s">
        <v>66</v>
      </c>
      <c r="O1173" s="7" t="s">
        <v>445</v>
      </c>
      <c r="P1173" s="7" t="s">
        <v>576</v>
      </c>
      <c r="Q1173" s="9">
        <v>3</v>
      </c>
      <c r="R1173" s="8" t="s">
        <v>426</v>
      </c>
      <c r="S1173" s="7" t="s">
        <v>33</v>
      </c>
      <c r="T1173" s="85">
        <v>55</v>
      </c>
      <c r="U1173" s="73">
        <f t="shared" si="45"/>
        <v>165</v>
      </c>
      <c r="V1173" s="85">
        <v>110</v>
      </c>
      <c r="W1173" s="85">
        <f t="shared" si="46"/>
        <v>330</v>
      </c>
      <c r="X1173" s="84"/>
      <c r="Y1173" s="87"/>
      <c r="Z1173" s="4"/>
      <c r="AA1173" s="5"/>
    </row>
    <row r="1174" spans="1:27" ht="90" customHeight="1">
      <c r="A1174" s="75"/>
      <c r="B1174" s="5" t="s">
        <v>433</v>
      </c>
      <c r="C1174" s="7" t="s">
        <v>3939</v>
      </c>
      <c r="D1174" s="7" t="s">
        <v>434</v>
      </c>
      <c r="E1174" s="7" t="s">
        <v>3495</v>
      </c>
      <c r="F1174" s="7" t="s">
        <v>464</v>
      </c>
      <c r="G1174" s="7" t="s">
        <v>418</v>
      </c>
      <c r="H1174" s="7" t="s">
        <v>454</v>
      </c>
      <c r="I1174" s="7">
        <v>400</v>
      </c>
      <c r="J1174" s="5" t="s">
        <v>4259</v>
      </c>
      <c r="K1174" s="76" t="s">
        <v>1302</v>
      </c>
      <c r="L1174" s="8">
        <v>4065426333886</v>
      </c>
      <c r="M1174" s="7" t="s">
        <v>230</v>
      </c>
      <c r="N1174" s="7" t="s">
        <v>66</v>
      </c>
      <c r="O1174" s="7" t="s">
        <v>445</v>
      </c>
      <c r="P1174" s="7">
        <v>5</v>
      </c>
      <c r="Q1174" s="9">
        <v>3</v>
      </c>
      <c r="R1174" s="8" t="s">
        <v>426</v>
      </c>
      <c r="S1174" s="7" t="s">
        <v>33</v>
      </c>
      <c r="T1174" s="85">
        <v>55</v>
      </c>
      <c r="U1174" s="73">
        <f t="shared" si="45"/>
        <v>165</v>
      </c>
      <c r="V1174" s="85">
        <v>110</v>
      </c>
      <c r="W1174" s="85">
        <f t="shared" si="46"/>
        <v>330</v>
      </c>
      <c r="X1174" s="84"/>
      <c r="Y1174" s="87"/>
      <c r="Z1174" s="4"/>
      <c r="AA1174" s="5"/>
    </row>
    <row r="1175" spans="1:27" ht="90" customHeight="1">
      <c r="A1175" s="75"/>
      <c r="B1175" s="5" t="s">
        <v>433</v>
      </c>
      <c r="C1175" s="7" t="s">
        <v>3939</v>
      </c>
      <c r="D1175" s="7" t="s">
        <v>434</v>
      </c>
      <c r="E1175" s="7" t="s">
        <v>3495</v>
      </c>
      <c r="F1175" s="7" t="s">
        <v>464</v>
      </c>
      <c r="G1175" s="7" t="s">
        <v>418</v>
      </c>
      <c r="H1175" s="7" t="s">
        <v>454</v>
      </c>
      <c r="I1175" s="7">
        <v>400</v>
      </c>
      <c r="J1175" s="5" t="s">
        <v>4259</v>
      </c>
      <c r="K1175" s="76" t="s">
        <v>1303</v>
      </c>
      <c r="L1175" s="8">
        <v>4065426333909</v>
      </c>
      <c r="M1175" s="7" t="s">
        <v>230</v>
      </c>
      <c r="N1175" s="7" t="s">
        <v>66</v>
      </c>
      <c r="O1175" s="7" t="s">
        <v>445</v>
      </c>
      <c r="P1175" s="7" t="s">
        <v>577</v>
      </c>
      <c r="Q1175" s="9">
        <v>3</v>
      </c>
      <c r="R1175" s="8" t="s">
        <v>426</v>
      </c>
      <c r="S1175" s="7" t="s">
        <v>33</v>
      </c>
      <c r="T1175" s="85">
        <v>55</v>
      </c>
      <c r="U1175" s="73">
        <f t="shared" si="45"/>
        <v>165</v>
      </c>
      <c r="V1175" s="85">
        <v>110</v>
      </c>
      <c r="W1175" s="85">
        <f t="shared" si="46"/>
        <v>330</v>
      </c>
      <c r="X1175" s="84"/>
      <c r="Y1175" s="87"/>
      <c r="Z1175" s="4"/>
      <c r="AA1175" s="5"/>
    </row>
    <row r="1176" spans="1:27" ht="90" customHeight="1">
      <c r="A1176" s="75"/>
      <c r="B1176" s="5" t="s">
        <v>433</v>
      </c>
      <c r="C1176" s="7" t="s">
        <v>3939</v>
      </c>
      <c r="D1176" s="7" t="s">
        <v>434</v>
      </c>
      <c r="E1176" s="7" t="s">
        <v>3495</v>
      </c>
      <c r="F1176" s="7" t="s">
        <v>464</v>
      </c>
      <c r="G1176" s="7" t="s">
        <v>418</v>
      </c>
      <c r="H1176" s="7" t="s">
        <v>454</v>
      </c>
      <c r="I1176" s="7">
        <v>400</v>
      </c>
      <c r="J1176" s="5" t="s">
        <v>4259</v>
      </c>
      <c r="K1176" s="76" t="s">
        <v>1304</v>
      </c>
      <c r="L1176" s="8">
        <v>4065426333848</v>
      </c>
      <c r="M1176" s="7" t="s">
        <v>230</v>
      </c>
      <c r="N1176" s="7" t="s">
        <v>66</v>
      </c>
      <c r="O1176" s="7" t="s">
        <v>445</v>
      </c>
      <c r="P1176" s="7">
        <v>6</v>
      </c>
      <c r="Q1176" s="9">
        <v>1</v>
      </c>
      <c r="R1176" s="8" t="s">
        <v>426</v>
      </c>
      <c r="S1176" s="7" t="s">
        <v>33</v>
      </c>
      <c r="T1176" s="85">
        <v>55</v>
      </c>
      <c r="U1176" s="73">
        <f t="shared" si="45"/>
        <v>55</v>
      </c>
      <c r="V1176" s="85">
        <v>110</v>
      </c>
      <c r="W1176" s="85">
        <f t="shared" si="46"/>
        <v>110</v>
      </c>
      <c r="X1176" s="84"/>
      <c r="Y1176" s="87"/>
      <c r="Z1176" s="4"/>
      <c r="AA1176" s="5"/>
    </row>
    <row r="1177" spans="1:27" ht="90" customHeight="1">
      <c r="A1177" s="75"/>
      <c r="B1177" s="5" t="s">
        <v>433</v>
      </c>
      <c r="C1177" s="7" t="s">
        <v>3939</v>
      </c>
      <c r="D1177" s="7" t="s">
        <v>434</v>
      </c>
      <c r="E1177" s="7" t="s">
        <v>3495</v>
      </c>
      <c r="F1177" s="7" t="s">
        <v>464</v>
      </c>
      <c r="G1177" s="7" t="s">
        <v>418</v>
      </c>
      <c r="H1177" s="7" t="s">
        <v>454</v>
      </c>
      <c r="I1177" s="7">
        <v>400</v>
      </c>
      <c r="J1177" s="5" t="s">
        <v>4259</v>
      </c>
      <c r="K1177" s="76" t="s">
        <v>1305</v>
      </c>
      <c r="L1177" s="8">
        <v>4065426333879</v>
      </c>
      <c r="M1177" s="7" t="s">
        <v>230</v>
      </c>
      <c r="N1177" s="7" t="s">
        <v>66</v>
      </c>
      <c r="O1177" s="7" t="s">
        <v>445</v>
      </c>
      <c r="P1177" s="7" t="s">
        <v>578</v>
      </c>
      <c r="Q1177" s="9">
        <v>3</v>
      </c>
      <c r="R1177" s="8" t="s">
        <v>426</v>
      </c>
      <c r="S1177" s="7" t="s">
        <v>33</v>
      </c>
      <c r="T1177" s="85">
        <v>55</v>
      </c>
      <c r="U1177" s="73">
        <f t="shared" si="45"/>
        <v>165</v>
      </c>
      <c r="V1177" s="85">
        <v>110</v>
      </c>
      <c r="W1177" s="85">
        <f t="shared" si="46"/>
        <v>330</v>
      </c>
      <c r="X1177" s="84"/>
      <c r="Y1177" s="87"/>
      <c r="Z1177" s="4"/>
      <c r="AA1177" s="5"/>
    </row>
    <row r="1178" spans="1:27" ht="90" customHeight="1">
      <c r="A1178" s="75"/>
      <c r="B1178" s="5" t="s">
        <v>433</v>
      </c>
      <c r="C1178" s="7" t="s">
        <v>3939</v>
      </c>
      <c r="D1178" s="7" t="s">
        <v>434</v>
      </c>
      <c r="E1178" s="7" t="s">
        <v>3495</v>
      </c>
      <c r="F1178" s="7" t="s">
        <v>464</v>
      </c>
      <c r="G1178" s="7" t="s">
        <v>420</v>
      </c>
      <c r="H1178" s="7" t="s">
        <v>452</v>
      </c>
      <c r="I1178" s="5">
        <v>400</v>
      </c>
      <c r="J1178" s="5" t="s">
        <v>4260</v>
      </c>
      <c r="K1178" s="76" t="s">
        <v>3611</v>
      </c>
      <c r="L1178" s="8">
        <v>4065419831351</v>
      </c>
      <c r="M1178" s="7" t="s">
        <v>357</v>
      </c>
      <c r="N1178" s="7" t="s">
        <v>44</v>
      </c>
      <c r="O1178" s="5" t="s">
        <v>445</v>
      </c>
      <c r="P1178" s="7" t="s">
        <v>584</v>
      </c>
      <c r="Q1178" s="4">
        <v>1</v>
      </c>
      <c r="R1178" s="8">
        <v>640411000000</v>
      </c>
      <c r="S1178" s="7" t="s">
        <v>33</v>
      </c>
      <c r="T1178" s="85">
        <v>82.5</v>
      </c>
      <c r="U1178" s="73">
        <f t="shared" si="45"/>
        <v>82.5</v>
      </c>
      <c r="V1178" s="85">
        <v>165</v>
      </c>
      <c r="W1178" s="85">
        <f t="shared" si="46"/>
        <v>165</v>
      </c>
      <c r="X1178" s="86"/>
      <c r="Y1178" s="87"/>
      <c r="Z1178" s="75"/>
      <c r="AA1178" s="75"/>
    </row>
    <row r="1179" spans="1:27" ht="90" customHeight="1">
      <c r="A1179" s="75"/>
      <c r="B1179" s="5" t="s">
        <v>433</v>
      </c>
      <c r="C1179" s="7" t="s">
        <v>3939</v>
      </c>
      <c r="D1179" s="7" t="s">
        <v>434</v>
      </c>
      <c r="E1179" s="7" t="s">
        <v>3495</v>
      </c>
      <c r="F1179" s="7" t="s">
        <v>464</v>
      </c>
      <c r="G1179" s="7" t="s">
        <v>420</v>
      </c>
      <c r="H1179" s="7" t="s">
        <v>452</v>
      </c>
      <c r="I1179" s="5">
        <v>400</v>
      </c>
      <c r="J1179" s="5" t="s">
        <v>4260</v>
      </c>
      <c r="K1179" s="76" t="s">
        <v>3612</v>
      </c>
      <c r="L1179" s="8">
        <v>4065419827736</v>
      </c>
      <c r="M1179" s="7" t="s">
        <v>357</v>
      </c>
      <c r="N1179" s="7" t="s">
        <v>44</v>
      </c>
      <c r="O1179" s="5" t="s">
        <v>445</v>
      </c>
      <c r="P1179" s="7">
        <v>4</v>
      </c>
      <c r="Q1179" s="4">
        <v>1</v>
      </c>
      <c r="R1179" s="8">
        <v>640411000000</v>
      </c>
      <c r="S1179" s="7" t="s">
        <v>33</v>
      </c>
      <c r="T1179" s="85">
        <v>82.5</v>
      </c>
      <c r="U1179" s="73">
        <f t="shared" si="45"/>
        <v>82.5</v>
      </c>
      <c r="V1179" s="85">
        <v>165</v>
      </c>
      <c r="W1179" s="85">
        <f t="shared" si="46"/>
        <v>165</v>
      </c>
      <c r="X1179" s="86"/>
      <c r="Y1179" s="87"/>
      <c r="Z1179" s="75"/>
      <c r="AA1179" s="75"/>
    </row>
    <row r="1180" spans="1:27" ht="90" customHeight="1">
      <c r="A1180" s="75"/>
      <c r="B1180" s="5" t="s">
        <v>433</v>
      </c>
      <c r="C1180" s="7" t="s">
        <v>3939</v>
      </c>
      <c r="D1180" s="7" t="s">
        <v>434</v>
      </c>
      <c r="E1180" s="7" t="s">
        <v>3495</v>
      </c>
      <c r="F1180" s="7" t="s">
        <v>464</v>
      </c>
      <c r="G1180" s="7" t="s">
        <v>420</v>
      </c>
      <c r="H1180" s="7" t="s">
        <v>452</v>
      </c>
      <c r="I1180" s="7">
        <v>400</v>
      </c>
      <c r="J1180" s="5" t="s">
        <v>4260</v>
      </c>
      <c r="K1180" s="76" t="s">
        <v>3083</v>
      </c>
      <c r="L1180" s="8">
        <v>4065419827729</v>
      </c>
      <c r="M1180" s="7" t="s">
        <v>357</v>
      </c>
      <c r="N1180" s="7" t="s">
        <v>44</v>
      </c>
      <c r="O1180" s="7" t="s">
        <v>445</v>
      </c>
      <c r="P1180" s="7" t="s">
        <v>576</v>
      </c>
      <c r="Q1180" s="9">
        <v>2</v>
      </c>
      <c r="R1180" s="8" t="s">
        <v>423</v>
      </c>
      <c r="S1180" s="7" t="s">
        <v>33</v>
      </c>
      <c r="T1180" s="85">
        <v>82.5</v>
      </c>
      <c r="U1180" s="73">
        <f t="shared" si="45"/>
        <v>165</v>
      </c>
      <c r="V1180" s="85">
        <v>165</v>
      </c>
      <c r="W1180" s="85">
        <f t="shared" si="46"/>
        <v>330</v>
      </c>
      <c r="X1180" s="84"/>
      <c r="Y1180" s="87"/>
      <c r="Z1180" s="4"/>
      <c r="AA1180" s="5"/>
    </row>
    <row r="1181" spans="1:27" ht="90" customHeight="1">
      <c r="A1181" s="75"/>
      <c r="B1181" s="5" t="s">
        <v>433</v>
      </c>
      <c r="C1181" s="7" t="s">
        <v>3939</v>
      </c>
      <c r="D1181" s="7" t="s">
        <v>434</v>
      </c>
      <c r="E1181" s="7" t="s">
        <v>3495</v>
      </c>
      <c r="F1181" s="7" t="s">
        <v>464</v>
      </c>
      <c r="G1181" s="7" t="s">
        <v>420</v>
      </c>
      <c r="H1181" s="7" t="s">
        <v>452</v>
      </c>
      <c r="I1181" s="7">
        <v>400</v>
      </c>
      <c r="J1181" s="5" t="s">
        <v>4260</v>
      </c>
      <c r="K1181" s="76" t="s">
        <v>3084</v>
      </c>
      <c r="L1181" s="8">
        <v>4065419831375</v>
      </c>
      <c r="M1181" s="7" t="s">
        <v>357</v>
      </c>
      <c r="N1181" s="7" t="s">
        <v>44</v>
      </c>
      <c r="O1181" s="7" t="s">
        <v>445</v>
      </c>
      <c r="P1181" s="7" t="s">
        <v>577</v>
      </c>
      <c r="Q1181" s="9">
        <v>2</v>
      </c>
      <c r="R1181" s="8" t="s">
        <v>423</v>
      </c>
      <c r="S1181" s="7" t="s">
        <v>33</v>
      </c>
      <c r="T1181" s="85">
        <v>82.5</v>
      </c>
      <c r="U1181" s="73">
        <f t="shared" si="45"/>
        <v>165</v>
      </c>
      <c r="V1181" s="85">
        <v>165</v>
      </c>
      <c r="W1181" s="85">
        <f t="shared" si="46"/>
        <v>330</v>
      </c>
      <c r="X1181" s="84"/>
      <c r="Y1181" s="87"/>
      <c r="Z1181" s="4"/>
      <c r="AA1181" s="5"/>
    </row>
    <row r="1182" spans="1:27" ht="90" customHeight="1">
      <c r="A1182" s="75"/>
      <c r="B1182" s="5" t="s">
        <v>433</v>
      </c>
      <c r="C1182" s="7" t="s">
        <v>3939</v>
      </c>
      <c r="D1182" s="7" t="s">
        <v>434</v>
      </c>
      <c r="E1182" s="7" t="s">
        <v>3495</v>
      </c>
      <c r="F1182" s="7" t="s">
        <v>464</v>
      </c>
      <c r="G1182" s="7" t="s">
        <v>420</v>
      </c>
      <c r="H1182" s="7" t="s">
        <v>452</v>
      </c>
      <c r="I1182" s="7">
        <v>400</v>
      </c>
      <c r="J1182" s="5" t="s">
        <v>4260</v>
      </c>
      <c r="K1182" s="76" t="s">
        <v>3085</v>
      </c>
      <c r="L1182" s="8">
        <v>4065419831429</v>
      </c>
      <c r="M1182" s="7" t="s">
        <v>357</v>
      </c>
      <c r="N1182" s="7" t="s">
        <v>44</v>
      </c>
      <c r="O1182" s="7" t="s">
        <v>445</v>
      </c>
      <c r="P1182" s="7" t="s">
        <v>578</v>
      </c>
      <c r="Q1182" s="9">
        <v>2</v>
      </c>
      <c r="R1182" s="8" t="s">
        <v>423</v>
      </c>
      <c r="S1182" s="7" t="s">
        <v>33</v>
      </c>
      <c r="T1182" s="85">
        <v>82.5</v>
      </c>
      <c r="U1182" s="73">
        <f t="shared" si="45"/>
        <v>165</v>
      </c>
      <c r="V1182" s="85">
        <v>165</v>
      </c>
      <c r="W1182" s="85">
        <f t="shared" si="46"/>
        <v>330</v>
      </c>
      <c r="X1182" s="84"/>
      <c r="Y1182" s="87"/>
      <c r="Z1182" s="4"/>
      <c r="AA1182" s="5"/>
    </row>
    <row r="1183" spans="1:27" ht="90" customHeight="1">
      <c r="A1183" s="75"/>
      <c r="B1183" s="5" t="s">
        <v>433</v>
      </c>
      <c r="C1183" s="7" t="s">
        <v>3939</v>
      </c>
      <c r="D1183" s="7" t="s">
        <v>434</v>
      </c>
      <c r="E1183" s="7" t="s">
        <v>3495</v>
      </c>
      <c r="F1183" s="7" t="s">
        <v>464</v>
      </c>
      <c r="G1183" s="7" t="s">
        <v>420</v>
      </c>
      <c r="H1183" s="7" t="s">
        <v>452</v>
      </c>
      <c r="I1183" s="5">
        <v>400</v>
      </c>
      <c r="J1183" s="5" t="s">
        <v>4260</v>
      </c>
      <c r="K1183" s="76" t="s">
        <v>3613</v>
      </c>
      <c r="L1183" s="8">
        <v>4065419831368</v>
      </c>
      <c r="M1183" s="7" t="s">
        <v>357</v>
      </c>
      <c r="N1183" s="7" t="s">
        <v>44</v>
      </c>
      <c r="O1183" s="5" t="s">
        <v>445</v>
      </c>
      <c r="P1183" s="7" t="s">
        <v>579</v>
      </c>
      <c r="Q1183" s="4">
        <v>1</v>
      </c>
      <c r="R1183" s="8">
        <v>640411000000</v>
      </c>
      <c r="S1183" s="7" t="s">
        <v>33</v>
      </c>
      <c r="T1183" s="85">
        <v>82.5</v>
      </c>
      <c r="U1183" s="73">
        <f t="shared" si="45"/>
        <v>82.5</v>
      </c>
      <c r="V1183" s="85">
        <v>165</v>
      </c>
      <c r="W1183" s="85">
        <f t="shared" si="46"/>
        <v>165</v>
      </c>
      <c r="X1183" s="86"/>
      <c r="Y1183" s="87"/>
      <c r="Z1183" s="75"/>
      <c r="AA1183" s="75"/>
    </row>
    <row r="1184" spans="1:27" ht="90" customHeight="1">
      <c r="A1184" s="75"/>
      <c r="B1184" s="5" t="s">
        <v>433</v>
      </c>
      <c r="C1184" s="7" t="s">
        <v>3939</v>
      </c>
      <c r="D1184" s="7" t="s">
        <v>434</v>
      </c>
      <c r="E1184" s="7" t="s">
        <v>3495</v>
      </c>
      <c r="F1184" s="7" t="s">
        <v>464</v>
      </c>
      <c r="G1184" s="7" t="s">
        <v>420</v>
      </c>
      <c r="H1184" s="7" t="s">
        <v>452</v>
      </c>
      <c r="I1184" s="7">
        <v>400</v>
      </c>
      <c r="J1184" s="5" t="s">
        <v>4261</v>
      </c>
      <c r="K1184" s="76" t="s">
        <v>2682</v>
      </c>
      <c r="L1184" s="8">
        <v>4065419724981</v>
      </c>
      <c r="M1184" s="7" t="s">
        <v>149</v>
      </c>
      <c r="N1184" s="7" t="s">
        <v>44</v>
      </c>
      <c r="O1184" s="7" t="s">
        <v>476</v>
      </c>
      <c r="P1184" s="7" t="s">
        <v>577</v>
      </c>
      <c r="Q1184" s="9">
        <v>1</v>
      </c>
      <c r="R1184" s="8" t="s">
        <v>424</v>
      </c>
      <c r="S1184" s="7" t="s">
        <v>35</v>
      </c>
      <c r="T1184" s="85">
        <v>110</v>
      </c>
      <c r="U1184" s="73">
        <f t="shared" si="45"/>
        <v>110</v>
      </c>
      <c r="V1184" s="85">
        <v>220</v>
      </c>
      <c r="W1184" s="85">
        <f t="shared" si="46"/>
        <v>220</v>
      </c>
      <c r="X1184" s="84"/>
      <c r="Y1184" s="87"/>
      <c r="Z1184" s="4"/>
      <c r="AA1184" s="5"/>
    </row>
    <row r="1185" spans="1:27" ht="90" customHeight="1">
      <c r="A1185" s="75"/>
      <c r="B1185" s="5" t="s">
        <v>433</v>
      </c>
      <c r="C1185" s="7" t="s">
        <v>3939</v>
      </c>
      <c r="D1185" s="7" t="s">
        <v>434</v>
      </c>
      <c r="E1185" s="7" t="s">
        <v>3495</v>
      </c>
      <c r="F1185" s="7" t="s">
        <v>464</v>
      </c>
      <c r="G1185" s="7" t="s">
        <v>420</v>
      </c>
      <c r="H1185" s="7" t="s">
        <v>452</v>
      </c>
      <c r="I1185" s="7">
        <v>400</v>
      </c>
      <c r="J1185" s="5" t="s">
        <v>4261</v>
      </c>
      <c r="K1185" s="76" t="s">
        <v>2683</v>
      </c>
      <c r="L1185" s="8">
        <v>4065419724967</v>
      </c>
      <c r="M1185" s="7" t="s">
        <v>149</v>
      </c>
      <c r="N1185" s="7" t="s">
        <v>44</v>
      </c>
      <c r="O1185" s="7" t="s">
        <v>476</v>
      </c>
      <c r="P1185" s="7">
        <v>6</v>
      </c>
      <c r="Q1185" s="9">
        <v>1</v>
      </c>
      <c r="R1185" s="8" t="s">
        <v>424</v>
      </c>
      <c r="S1185" s="7" t="s">
        <v>35</v>
      </c>
      <c r="T1185" s="85">
        <v>110</v>
      </c>
      <c r="U1185" s="73">
        <f t="shared" si="45"/>
        <v>110</v>
      </c>
      <c r="V1185" s="85">
        <v>220</v>
      </c>
      <c r="W1185" s="85">
        <f t="shared" si="46"/>
        <v>220</v>
      </c>
      <c r="X1185" s="84"/>
      <c r="Y1185" s="87"/>
      <c r="Z1185" s="4"/>
      <c r="AA1185" s="5"/>
    </row>
    <row r="1186" spans="1:27" ht="90" customHeight="1">
      <c r="A1186" s="75"/>
      <c r="B1186" s="5" t="s">
        <v>433</v>
      </c>
      <c r="C1186" s="7" t="s">
        <v>3939</v>
      </c>
      <c r="D1186" s="7" t="s">
        <v>434</v>
      </c>
      <c r="E1186" s="7" t="s">
        <v>3495</v>
      </c>
      <c r="F1186" s="7" t="s">
        <v>464</v>
      </c>
      <c r="G1186" s="7" t="s">
        <v>420</v>
      </c>
      <c r="H1186" s="7" t="s">
        <v>452</v>
      </c>
      <c r="I1186" s="7">
        <v>400</v>
      </c>
      <c r="J1186" s="5" t="s">
        <v>4261</v>
      </c>
      <c r="K1186" s="76" t="s">
        <v>2684</v>
      </c>
      <c r="L1186" s="8">
        <v>4065419724905</v>
      </c>
      <c r="M1186" s="7" t="s">
        <v>149</v>
      </c>
      <c r="N1186" s="7" t="s">
        <v>44</v>
      </c>
      <c r="O1186" s="7" t="s">
        <v>476</v>
      </c>
      <c r="P1186" s="7" t="s">
        <v>578</v>
      </c>
      <c r="Q1186" s="9">
        <v>1</v>
      </c>
      <c r="R1186" s="8" t="s">
        <v>424</v>
      </c>
      <c r="S1186" s="7" t="s">
        <v>35</v>
      </c>
      <c r="T1186" s="85">
        <v>110</v>
      </c>
      <c r="U1186" s="73">
        <f t="shared" si="45"/>
        <v>110</v>
      </c>
      <c r="V1186" s="85">
        <v>220</v>
      </c>
      <c r="W1186" s="85">
        <f t="shared" si="46"/>
        <v>220</v>
      </c>
      <c r="X1186" s="84"/>
      <c r="Y1186" s="87"/>
      <c r="Z1186" s="4"/>
      <c r="AA1186" s="5"/>
    </row>
    <row r="1187" spans="1:27" ht="90" customHeight="1">
      <c r="A1187" s="75"/>
      <c r="B1187" s="5" t="s">
        <v>433</v>
      </c>
      <c r="C1187" s="7" t="s">
        <v>3939</v>
      </c>
      <c r="D1187" s="7" t="s">
        <v>434</v>
      </c>
      <c r="E1187" s="7" t="s">
        <v>3495</v>
      </c>
      <c r="F1187" s="7" t="s">
        <v>464</v>
      </c>
      <c r="G1187" s="7" t="s">
        <v>420</v>
      </c>
      <c r="H1187" s="7" t="s">
        <v>452</v>
      </c>
      <c r="I1187" s="7">
        <v>400</v>
      </c>
      <c r="J1187" s="5" t="s">
        <v>4261</v>
      </c>
      <c r="K1187" s="76" t="s">
        <v>2685</v>
      </c>
      <c r="L1187" s="8">
        <v>4065419728651</v>
      </c>
      <c r="M1187" s="7" t="s">
        <v>149</v>
      </c>
      <c r="N1187" s="7" t="s">
        <v>44</v>
      </c>
      <c r="O1187" s="7" t="s">
        <v>476</v>
      </c>
      <c r="P1187" s="7">
        <v>7</v>
      </c>
      <c r="Q1187" s="9">
        <v>1</v>
      </c>
      <c r="R1187" s="8" t="s">
        <v>424</v>
      </c>
      <c r="S1187" s="7" t="s">
        <v>35</v>
      </c>
      <c r="T1187" s="85">
        <v>110</v>
      </c>
      <c r="U1187" s="73">
        <f t="shared" si="45"/>
        <v>110</v>
      </c>
      <c r="V1187" s="85">
        <v>220</v>
      </c>
      <c r="W1187" s="85">
        <f t="shared" si="46"/>
        <v>220</v>
      </c>
      <c r="X1187" s="84"/>
      <c r="Y1187" s="87"/>
      <c r="Z1187" s="4"/>
      <c r="AA1187" s="5"/>
    </row>
    <row r="1188" spans="1:27" ht="90" customHeight="1">
      <c r="A1188" s="75"/>
      <c r="B1188" s="5" t="s">
        <v>433</v>
      </c>
      <c r="C1188" s="7" t="s">
        <v>3939</v>
      </c>
      <c r="D1188" s="7" t="s">
        <v>434</v>
      </c>
      <c r="E1188" s="7" t="s">
        <v>3495</v>
      </c>
      <c r="F1188" s="7" t="s">
        <v>464</v>
      </c>
      <c r="G1188" s="7" t="s">
        <v>420</v>
      </c>
      <c r="H1188" s="7" t="s">
        <v>452</v>
      </c>
      <c r="I1188" s="7">
        <v>400</v>
      </c>
      <c r="J1188" s="5" t="s">
        <v>4261</v>
      </c>
      <c r="K1188" s="76" t="s">
        <v>2686</v>
      </c>
      <c r="L1188" s="8">
        <v>4065419724950</v>
      </c>
      <c r="M1188" s="7" t="s">
        <v>149</v>
      </c>
      <c r="N1188" s="7" t="s">
        <v>44</v>
      </c>
      <c r="O1188" s="7" t="s">
        <v>476</v>
      </c>
      <c r="P1188" s="7" t="s">
        <v>579</v>
      </c>
      <c r="Q1188" s="9">
        <v>1</v>
      </c>
      <c r="R1188" s="8" t="s">
        <v>424</v>
      </c>
      <c r="S1188" s="7" t="s">
        <v>35</v>
      </c>
      <c r="T1188" s="85">
        <v>110</v>
      </c>
      <c r="U1188" s="73">
        <f t="shared" si="45"/>
        <v>110</v>
      </c>
      <c r="V1188" s="85">
        <v>220</v>
      </c>
      <c r="W1188" s="85">
        <f t="shared" si="46"/>
        <v>220</v>
      </c>
      <c r="X1188" s="84"/>
      <c r="Y1188" s="87"/>
      <c r="Z1188" s="4"/>
      <c r="AA1188" s="5"/>
    </row>
    <row r="1189" spans="1:27" ht="90" customHeight="1">
      <c r="A1189" s="75"/>
      <c r="B1189" s="5" t="s">
        <v>433</v>
      </c>
      <c r="C1189" s="7" t="s">
        <v>3939</v>
      </c>
      <c r="D1189" s="7" t="s">
        <v>434</v>
      </c>
      <c r="E1189" s="7" t="s">
        <v>3495</v>
      </c>
      <c r="F1189" s="7" t="s">
        <v>464</v>
      </c>
      <c r="G1189" s="7" t="s">
        <v>420</v>
      </c>
      <c r="H1189" s="7" t="s">
        <v>452</v>
      </c>
      <c r="I1189" s="7">
        <v>400</v>
      </c>
      <c r="J1189" s="5" t="s">
        <v>4261</v>
      </c>
      <c r="K1189" s="76" t="s">
        <v>2687</v>
      </c>
      <c r="L1189" s="8">
        <v>4065419724936</v>
      </c>
      <c r="M1189" s="7" t="s">
        <v>149</v>
      </c>
      <c r="N1189" s="7" t="s">
        <v>44</v>
      </c>
      <c r="O1189" s="7" t="s">
        <v>476</v>
      </c>
      <c r="P1189" s="7" t="s">
        <v>581</v>
      </c>
      <c r="Q1189" s="9">
        <v>1</v>
      </c>
      <c r="R1189" s="8" t="s">
        <v>424</v>
      </c>
      <c r="S1189" s="7" t="s">
        <v>35</v>
      </c>
      <c r="T1189" s="85">
        <v>110</v>
      </c>
      <c r="U1189" s="73">
        <f t="shared" si="45"/>
        <v>110</v>
      </c>
      <c r="V1189" s="85">
        <v>220</v>
      </c>
      <c r="W1189" s="85">
        <f t="shared" si="46"/>
        <v>220</v>
      </c>
      <c r="X1189" s="84"/>
      <c r="Y1189" s="87"/>
      <c r="Z1189" s="4"/>
      <c r="AA1189" s="5"/>
    </row>
    <row r="1190" spans="1:27" ht="90" customHeight="1">
      <c r="A1190" s="5"/>
      <c r="B1190" s="5" t="s">
        <v>433</v>
      </c>
      <c r="C1190" s="7" t="s">
        <v>3939</v>
      </c>
      <c r="D1190" s="7" t="s">
        <v>434</v>
      </c>
      <c r="E1190" s="7" t="s">
        <v>3495</v>
      </c>
      <c r="F1190" s="7" t="s">
        <v>464</v>
      </c>
      <c r="G1190" s="7" t="s">
        <v>420</v>
      </c>
      <c r="H1190" s="7" t="s">
        <v>452</v>
      </c>
      <c r="I1190" s="7">
        <v>400</v>
      </c>
      <c r="J1190" s="5" t="s">
        <v>4262</v>
      </c>
      <c r="K1190" s="76" t="s">
        <v>1270</v>
      </c>
      <c r="L1190" s="8">
        <v>4065419847444</v>
      </c>
      <c r="M1190" s="7" t="s">
        <v>149</v>
      </c>
      <c r="N1190" s="7" t="s">
        <v>44</v>
      </c>
      <c r="O1190" s="7" t="s">
        <v>445</v>
      </c>
      <c r="P1190" s="7" t="s">
        <v>584</v>
      </c>
      <c r="Q1190" s="9">
        <v>3</v>
      </c>
      <c r="R1190" s="8" t="s">
        <v>424</v>
      </c>
      <c r="S1190" s="7" t="s">
        <v>35</v>
      </c>
      <c r="T1190" s="85">
        <v>110</v>
      </c>
      <c r="U1190" s="73">
        <f t="shared" si="45"/>
        <v>330</v>
      </c>
      <c r="V1190" s="85">
        <v>220</v>
      </c>
      <c r="W1190" s="85">
        <f t="shared" si="46"/>
        <v>660</v>
      </c>
      <c r="X1190" s="84"/>
      <c r="Y1190" s="87"/>
      <c r="Z1190" s="4"/>
      <c r="AA1190" s="5"/>
    </row>
    <row r="1191" spans="1:27" ht="90" customHeight="1">
      <c r="A1191" s="5"/>
      <c r="B1191" s="5" t="s">
        <v>433</v>
      </c>
      <c r="C1191" s="7" t="s">
        <v>3939</v>
      </c>
      <c r="D1191" s="7" t="s">
        <v>434</v>
      </c>
      <c r="E1191" s="7" t="s">
        <v>3495</v>
      </c>
      <c r="F1191" s="7" t="s">
        <v>464</v>
      </c>
      <c r="G1191" s="7" t="s">
        <v>420</v>
      </c>
      <c r="H1191" s="7" t="s">
        <v>452</v>
      </c>
      <c r="I1191" s="7">
        <v>400</v>
      </c>
      <c r="J1191" s="5" t="s">
        <v>4262</v>
      </c>
      <c r="K1191" s="76" t="s">
        <v>557</v>
      </c>
      <c r="L1191" s="8">
        <v>4065419843736</v>
      </c>
      <c r="M1191" s="7" t="s">
        <v>149</v>
      </c>
      <c r="N1191" s="7" t="s">
        <v>44</v>
      </c>
      <c r="O1191" s="7" t="s">
        <v>445</v>
      </c>
      <c r="P1191" s="7">
        <v>4</v>
      </c>
      <c r="Q1191" s="9">
        <v>1</v>
      </c>
      <c r="R1191" s="8" t="s">
        <v>424</v>
      </c>
      <c r="S1191" s="7" t="s">
        <v>35</v>
      </c>
      <c r="T1191" s="85">
        <v>110</v>
      </c>
      <c r="U1191" s="73">
        <f t="shared" si="45"/>
        <v>110</v>
      </c>
      <c r="V1191" s="85">
        <v>220</v>
      </c>
      <c r="W1191" s="85">
        <f t="shared" si="46"/>
        <v>220</v>
      </c>
      <c r="X1191" s="84"/>
      <c r="Y1191" s="87"/>
      <c r="Z1191" s="4"/>
      <c r="AA1191" s="5"/>
    </row>
    <row r="1192" spans="1:27" ht="90" customHeight="1">
      <c r="A1192" s="5"/>
      <c r="B1192" s="5" t="s">
        <v>433</v>
      </c>
      <c r="C1192" s="7" t="s">
        <v>3939</v>
      </c>
      <c r="D1192" s="7" t="s">
        <v>434</v>
      </c>
      <c r="E1192" s="7" t="s">
        <v>3495</v>
      </c>
      <c r="F1192" s="7" t="s">
        <v>464</v>
      </c>
      <c r="G1192" s="7" t="s">
        <v>420</v>
      </c>
      <c r="H1192" s="7" t="s">
        <v>452</v>
      </c>
      <c r="I1192" s="7">
        <v>400</v>
      </c>
      <c r="J1192" s="5" t="s">
        <v>4262</v>
      </c>
      <c r="K1192" s="76" t="s">
        <v>1271</v>
      </c>
      <c r="L1192" s="8">
        <v>4065419843781</v>
      </c>
      <c r="M1192" s="7" t="s">
        <v>149</v>
      </c>
      <c r="N1192" s="7" t="s">
        <v>44</v>
      </c>
      <c r="O1192" s="7" t="s">
        <v>445</v>
      </c>
      <c r="P1192" s="7" t="s">
        <v>576</v>
      </c>
      <c r="Q1192" s="9">
        <v>2</v>
      </c>
      <c r="R1192" s="8" t="s">
        <v>424</v>
      </c>
      <c r="S1192" s="7" t="s">
        <v>35</v>
      </c>
      <c r="T1192" s="85">
        <v>110</v>
      </c>
      <c r="U1192" s="73">
        <f t="shared" si="45"/>
        <v>220</v>
      </c>
      <c r="V1192" s="85">
        <v>220</v>
      </c>
      <c r="W1192" s="85">
        <f t="shared" si="46"/>
        <v>440</v>
      </c>
      <c r="X1192" s="84"/>
      <c r="Y1192" s="87"/>
      <c r="Z1192" s="4"/>
      <c r="AA1192" s="5"/>
    </row>
    <row r="1193" spans="1:27" ht="90" customHeight="1">
      <c r="A1193" s="5"/>
      <c r="B1193" s="5" t="s">
        <v>433</v>
      </c>
      <c r="C1193" s="7" t="s">
        <v>3939</v>
      </c>
      <c r="D1193" s="7" t="s">
        <v>434</v>
      </c>
      <c r="E1193" s="7" t="s">
        <v>3495</v>
      </c>
      <c r="F1193" s="7" t="s">
        <v>464</v>
      </c>
      <c r="G1193" s="7" t="s">
        <v>420</v>
      </c>
      <c r="H1193" s="7" t="s">
        <v>452</v>
      </c>
      <c r="I1193" s="7">
        <v>400</v>
      </c>
      <c r="J1193" s="5" t="s">
        <v>4262</v>
      </c>
      <c r="K1193" s="76" t="s">
        <v>1272</v>
      </c>
      <c r="L1193" s="8">
        <v>4065419847437</v>
      </c>
      <c r="M1193" s="7" t="s">
        <v>149</v>
      </c>
      <c r="N1193" s="7" t="s">
        <v>44</v>
      </c>
      <c r="O1193" s="7" t="s">
        <v>445</v>
      </c>
      <c r="P1193" s="7">
        <v>5</v>
      </c>
      <c r="Q1193" s="9">
        <v>1</v>
      </c>
      <c r="R1193" s="8" t="s">
        <v>424</v>
      </c>
      <c r="S1193" s="7" t="s">
        <v>35</v>
      </c>
      <c r="T1193" s="85">
        <v>110</v>
      </c>
      <c r="U1193" s="73">
        <f t="shared" si="45"/>
        <v>110</v>
      </c>
      <c r="V1193" s="85">
        <v>220</v>
      </c>
      <c r="W1193" s="85">
        <f t="shared" si="46"/>
        <v>220</v>
      </c>
      <c r="X1193" s="84"/>
      <c r="Y1193" s="87"/>
      <c r="Z1193" s="4"/>
      <c r="AA1193" s="5"/>
    </row>
    <row r="1194" spans="1:27" ht="90" customHeight="1">
      <c r="A1194" s="5"/>
      <c r="B1194" s="5" t="s">
        <v>433</v>
      </c>
      <c r="C1194" s="7" t="s">
        <v>3939</v>
      </c>
      <c r="D1194" s="7" t="s">
        <v>434</v>
      </c>
      <c r="E1194" s="7" t="s">
        <v>3495</v>
      </c>
      <c r="F1194" s="7" t="s">
        <v>464</v>
      </c>
      <c r="G1194" s="7" t="s">
        <v>420</v>
      </c>
      <c r="H1194" s="7" t="s">
        <v>452</v>
      </c>
      <c r="I1194" s="7">
        <v>400</v>
      </c>
      <c r="J1194" s="5" t="s">
        <v>4262</v>
      </c>
      <c r="K1194" s="76" t="s">
        <v>1273</v>
      </c>
      <c r="L1194" s="8">
        <v>4065419843811</v>
      </c>
      <c r="M1194" s="7" t="s">
        <v>149</v>
      </c>
      <c r="N1194" s="7" t="s">
        <v>44</v>
      </c>
      <c r="O1194" s="7" t="s">
        <v>445</v>
      </c>
      <c r="P1194" s="7" t="s">
        <v>577</v>
      </c>
      <c r="Q1194" s="9">
        <v>4</v>
      </c>
      <c r="R1194" s="8" t="s">
        <v>424</v>
      </c>
      <c r="S1194" s="7" t="s">
        <v>35</v>
      </c>
      <c r="T1194" s="85">
        <v>110</v>
      </c>
      <c r="U1194" s="73">
        <f t="shared" si="45"/>
        <v>440</v>
      </c>
      <c r="V1194" s="85">
        <v>220</v>
      </c>
      <c r="W1194" s="85">
        <f t="shared" si="46"/>
        <v>880</v>
      </c>
      <c r="X1194" s="84"/>
      <c r="Y1194" s="87"/>
      <c r="Z1194" s="4"/>
      <c r="AA1194" s="5"/>
    </row>
    <row r="1195" spans="1:27" ht="90" customHeight="1">
      <c r="A1195" s="5"/>
      <c r="B1195" s="5" t="s">
        <v>433</v>
      </c>
      <c r="C1195" s="7" t="s">
        <v>3939</v>
      </c>
      <c r="D1195" s="7" t="s">
        <v>434</v>
      </c>
      <c r="E1195" s="7" t="s">
        <v>3495</v>
      </c>
      <c r="F1195" s="7" t="s">
        <v>464</v>
      </c>
      <c r="G1195" s="7" t="s">
        <v>420</v>
      </c>
      <c r="H1195" s="7" t="s">
        <v>452</v>
      </c>
      <c r="I1195" s="7">
        <v>400</v>
      </c>
      <c r="J1195" s="5" t="s">
        <v>4262</v>
      </c>
      <c r="K1195" s="76" t="s">
        <v>1274</v>
      </c>
      <c r="L1195" s="8">
        <v>4065419843798</v>
      </c>
      <c r="M1195" s="7" t="s">
        <v>149</v>
      </c>
      <c r="N1195" s="7" t="s">
        <v>44</v>
      </c>
      <c r="O1195" s="7" t="s">
        <v>445</v>
      </c>
      <c r="P1195" s="7">
        <v>6</v>
      </c>
      <c r="Q1195" s="9">
        <v>1</v>
      </c>
      <c r="R1195" s="8" t="s">
        <v>424</v>
      </c>
      <c r="S1195" s="7" t="s">
        <v>35</v>
      </c>
      <c r="T1195" s="85">
        <v>110</v>
      </c>
      <c r="U1195" s="73">
        <f t="shared" si="45"/>
        <v>110</v>
      </c>
      <c r="V1195" s="85">
        <v>220</v>
      </c>
      <c r="W1195" s="85">
        <f t="shared" si="46"/>
        <v>220</v>
      </c>
      <c r="X1195" s="84"/>
      <c r="Y1195" s="87"/>
      <c r="Z1195" s="4"/>
      <c r="AA1195" s="5"/>
    </row>
    <row r="1196" spans="1:27" ht="90" customHeight="1">
      <c r="A1196" s="5"/>
      <c r="B1196" s="5" t="s">
        <v>433</v>
      </c>
      <c r="C1196" s="7" t="s">
        <v>3939</v>
      </c>
      <c r="D1196" s="7" t="s">
        <v>434</v>
      </c>
      <c r="E1196" s="7" t="s">
        <v>3495</v>
      </c>
      <c r="F1196" s="7" t="s">
        <v>464</v>
      </c>
      <c r="G1196" s="7" t="s">
        <v>420</v>
      </c>
      <c r="H1196" s="7" t="s">
        <v>452</v>
      </c>
      <c r="I1196" s="7">
        <v>400</v>
      </c>
      <c r="J1196" s="5" t="s">
        <v>4262</v>
      </c>
      <c r="K1196" s="76" t="s">
        <v>1275</v>
      </c>
      <c r="L1196" s="8">
        <v>4065419847468</v>
      </c>
      <c r="M1196" s="7" t="s">
        <v>149</v>
      </c>
      <c r="N1196" s="7" t="s">
        <v>44</v>
      </c>
      <c r="O1196" s="7" t="s">
        <v>445</v>
      </c>
      <c r="P1196" s="7" t="s">
        <v>578</v>
      </c>
      <c r="Q1196" s="9">
        <v>1</v>
      </c>
      <c r="R1196" s="8" t="s">
        <v>424</v>
      </c>
      <c r="S1196" s="7" t="s">
        <v>35</v>
      </c>
      <c r="T1196" s="85">
        <v>110</v>
      </c>
      <c r="U1196" s="73">
        <f t="shared" ref="U1196:U1259" si="47">T1196*Q1196</f>
        <v>110</v>
      </c>
      <c r="V1196" s="85">
        <v>220</v>
      </c>
      <c r="W1196" s="85">
        <f t="shared" ref="W1196:W1259" si="48">V1196*Q1196</f>
        <v>220</v>
      </c>
      <c r="X1196" s="84"/>
      <c r="Y1196" s="87"/>
      <c r="Z1196" s="4"/>
      <c r="AA1196" s="5"/>
    </row>
    <row r="1197" spans="1:27" ht="90" customHeight="1">
      <c r="A1197" s="5"/>
      <c r="B1197" s="5" t="s">
        <v>433</v>
      </c>
      <c r="C1197" s="7" t="s">
        <v>3939</v>
      </c>
      <c r="D1197" s="7" t="s">
        <v>434</v>
      </c>
      <c r="E1197" s="7" t="s">
        <v>3495</v>
      </c>
      <c r="F1197" s="7" t="s">
        <v>464</v>
      </c>
      <c r="G1197" s="7" t="s">
        <v>420</v>
      </c>
      <c r="H1197" s="7" t="s">
        <v>452</v>
      </c>
      <c r="I1197" s="7">
        <v>400</v>
      </c>
      <c r="J1197" s="5" t="s">
        <v>4262</v>
      </c>
      <c r="K1197" s="76" t="s">
        <v>1276</v>
      </c>
      <c r="L1197" s="8">
        <v>4065419843774</v>
      </c>
      <c r="M1197" s="7" t="s">
        <v>149</v>
      </c>
      <c r="N1197" s="7" t="s">
        <v>44</v>
      </c>
      <c r="O1197" s="7" t="s">
        <v>445</v>
      </c>
      <c r="P1197" s="7">
        <v>7</v>
      </c>
      <c r="Q1197" s="9">
        <v>1</v>
      </c>
      <c r="R1197" s="8" t="s">
        <v>424</v>
      </c>
      <c r="S1197" s="7" t="s">
        <v>35</v>
      </c>
      <c r="T1197" s="85">
        <v>110</v>
      </c>
      <c r="U1197" s="73">
        <f t="shared" si="47"/>
        <v>110</v>
      </c>
      <c r="V1197" s="85">
        <v>220</v>
      </c>
      <c r="W1197" s="85">
        <f t="shared" si="48"/>
        <v>220</v>
      </c>
      <c r="X1197" s="84"/>
      <c r="Y1197" s="87"/>
      <c r="Z1197" s="4"/>
      <c r="AA1197" s="5"/>
    </row>
    <row r="1198" spans="1:27" ht="90" customHeight="1">
      <c r="A1198" s="5"/>
      <c r="B1198" s="5" t="s">
        <v>433</v>
      </c>
      <c r="C1198" s="7" t="s">
        <v>3939</v>
      </c>
      <c r="D1198" s="7" t="s">
        <v>434</v>
      </c>
      <c r="E1198" s="7" t="s">
        <v>3495</v>
      </c>
      <c r="F1198" s="7" t="s">
        <v>464</v>
      </c>
      <c r="G1198" s="7" t="s">
        <v>420</v>
      </c>
      <c r="H1198" s="7" t="s">
        <v>452</v>
      </c>
      <c r="I1198" s="7">
        <v>400</v>
      </c>
      <c r="J1198" s="5" t="s">
        <v>4262</v>
      </c>
      <c r="K1198" s="76" t="s">
        <v>1277</v>
      </c>
      <c r="L1198" s="8">
        <v>4065419847420</v>
      </c>
      <c r="M1198" s="7" t="s">
        <v>149</v>
      </c>
      <c r="N1198" s="7" t="s">
        <v>44</v>
      </c>
      <c r="O1198" s="7" t="s">
        <v>445</v>
      </c>
      <c r="P1198" s="7" t="s">
        <v>579</v>
      </c>
      <c r="Q1198" s="9">
        <v>3</v>
      </c>
      <c r="R1198" s="8" t="s">
        <v>424</v>
      </c>
      <c r="S1198" s="7" t="s">
        <v>35</v>
      </c>
      <c r="T1198" s="85">
        <v>110</v>
      </c>
      <c r="U1198" s="73">
        <f t="shared" si="47"/>
        <v>330</v>
      </c>
      <c r="V1198" s="85">
        <v>220</v>
      </c>
      <c r="W1198" s="85">
        <f t="shared" si="48"/>
        <v>660</v>
      </c>
      <c r="X1198" s="84"/>
      <c r="Y1198" s="87"/>
      <c r="Z1198" s="4"/>
      <c r="AA1198" s="5"/>
    </row>
    <row r="1199" spans="1:27" ht="90" customHeight="1">
      <c r="A1199" s="75"/>
      <c r="B1199" s="5" t="s">
        <v>433</v>
      </c>
      <c r="C1199" s="7" t="s">
        <v>3939</v>
      </c>
      <c r="D1199" s="7" t="s">
        <v>434</v>
      </c>
      <c r="E1199" s="7" t="s">
        <v>3495</v>
      </c>
      <c r="F1199" s="7" t="s">
        <v>464</v>
      </c>
      <c r="G1199" s="7" t="s">
        <v>420</v>
      </c>
      <c r="H1199" s="7" t="s">
        <v>452</v>
      </c>
      <c r="I1199" s="7">
        <v>400</v>
      </c>
      <c r="J1199" s="5" t="s">
        <v>4263</v>
      </c>
      <c r="K1199" s="76" t="s">
        <v>2064</v>
      </c>
      <c r="L1199" s="8">
        <v>4065419882186</v>
      </c>
      <c r="M1199" s="7" t="s">
        <v>149</v>
      </c>
      <c r="N1199" s="7" t="s">
        <v>44</v>
      </c>
      <c r="O1199" s="7" t="s">
        <v>450</v>
      </c>
      <c r="P1199" s="7" t="s">
        <v>576</v>
      </c>
      <c r="Q1199" s="9">
        <v>1</v>
      </c>
      <c r="R1199" s="8" t="s">
        <v>424</v>
      </c>
      <c r="S1199" s="7" t="s">
        <v>35</v>
      </c>
      <c r="T1199" s="85">
        <v>110</v>
      </c>
      <c r="U1199" s="73">
        <f t="shared" si="47"/>
        <v>110</v>
      </c>
      <c r="V1199" s="85">
        <v>220</v>
      </c>
      <c r="W1199" s="85">
        <f t="shared" si="48"/>
        <v>220</v>
      </c>
      <c r="X1199" s="84"/>
      <c r="Y1199" s="87"/>
      <c r="Z1199" s="4"/>
      <c r="AA1199" s="5"/>
    </row>
    <row r="1200" spans="1:27" ht="90" customHeight="1">
      <c r="A1200" s="75"/>
      <c r="B1200" s="5" t="s">
        <v>433</v>
      </c>
      <c r="C1200" s="7" t="s">
        <v>3939</v>
      </c>
      <c r="D1200" s="7" t="s">
        <v>434</v>
      </c>
      <c r="E1200" s="7" t="s">
        <v>3495</v>
      </c>
      <c r="F1200" s="7" t="s">
        <v>464</v>
      </c>
      <c r="G1200" s="7" t="s">
        <v>420</v>
      </c>
      <c r="H1200" s="7" t="s">
        <v>452</v>
      </c>
      <c r="I1200" s="7">
        <v>400</v>
      </c>
      <c r="J1200" s="5" t="s">
        <v>4263</v>
      </c>
      <c r="K1200" s="76" t="s">
        <v>2065</v>
      </c>
      <c r="L1200" s="8">
        <v>4065419882179</v>
      </c>
      <c r="M1200" s="7" t="s">
        <v>149</v>
      </c>
      <c r="N1200" s="7" t="s">
        <v>44</v>
      </c>
      <c r="O1200" s="7" t="s">
        <v>450</v>
      </c>
      <c r="P1200" s="7" t="s">
        <v>578</v>
      </c>
      <c r="Q1200" s="9">
        <v>1</v>
      </c>
      <c r="R1200" s="8" t="s">
        <v>424</v>
      </c>
      <c r="S1200" s="7" t="s">
        <v>35</v>
      </c>
      <c r="T1200" s="85">
        <v>110</v>
      </c>
      <c r="U1200" s="73">
        <f t="shared" si="47"/>
        <v>110</v>
      </c>
      <c r="V1200" s="85">
        <v>220</v>
      </c>
      <c r="W1200" s="85">
        <f t="shared" si="48"/>
        <v>220</v>
      </c>
      <c r="X1200" s="84"/>
      <c r="Y1200" s="87"/>
      <c r="Z1200" s="4"/>
      <c r="AA1200" s="5"/>
    </row>
    <row r="1201" spans="1:27" ht="90" customHeight="1">
      <c r="A1201" s="75"/>
      <c r="B1201" s="5" t="s">
        <v>433</v>
      </c>
      <c r="C1201" s="7" t="s">
        <v>3939</v>
      </c>
      <c r="D1201" s="7" t="s">
        <v>434</v>
      </c>
      <c r="E1201" s="7" t="s">
        <v>3495</v>
      </c>
      <c r="F1201" s="7" t="s">
        <v>464</v>
      </c>
      <c r="G1201" s="7" t="s">
        <v>420</v>
      </c>
      <c r="H1201" s="7" t="s">
        <v>452</v>
      </c>
      <c r="I1201" s="7">
        <v>400</v>
      </c>
      <c r="J1201" s="5" t="s">
        <v>4263</v>
      </c>
      <c r="K1201" s="76" t="s">
        <v>3987</v>
      </c>
      <c r="L1201" s="8">
        <v>4065419882193</v>
      </c>
      <c r="M1201" s="7" t="s">
        <v>149</v>
      </c>
      <c r="N1201" s="7" t="s">
        <v>44</v>
      </c>
      <c r="O1201" s="7" t="s">
        <v>450</v>
      </c>
      <c r="P1201" s="7">
        <v>5</v>
      </c>
      <c r="Q1201" s="9">
        <v>2</v>
      </c>
      <c r="R1201" s="8" t="s">
        <v>424</v>
      </c>
      <c r="S1201" s="7" t="s">
        <v>35</v>
      </c>
      <c r="T1201" s="85">
        <v>110</v>
      </c>
      <c r="U1201" s="73">
        <f t="shared" si="47"/>
        <v>220</v>
      </c>
      <c r="V1201" s="85">
        <v>220</v>
      </c>
      <c r="W1201" s="85">
        <f t="shared" si="48"/>
        <v>440</v>
      </c>
      <c r="X1201" s="84"/>
      <c r="Y1201" s="87"/>
      <c r="Z1201" s="4"/>
      <c r="AA1201" s="5"/>
    </row>
    <row r="1202" spans="1:27" ht="90" customHeight="1">
      <c r="A1202" s="75"/>
      <c r="B1202" s="5" t="s">
        <v>433</v>
      </c>
      <c r="C1202" s="5" t="s">
        <v>3939</v>
      </c>
      <c r="D1202" s="5" t="s">
        <v>434</v>
      </c>
      <c r="E1202" s="7" t="s">
        <v>3495</v>
      </c>
      <c r="F1202" s="7" t="s">
        <v>464</v>
      </c>
      <c r="G1202" s="7" t="s">
        <v>420</v>
      </c>
      <c r="H1202" s="5" t="s">
        <v>452</v>
      </c>
      <c r="I1202" s="5">
        <v>400</v>
      </c>
      <c r="J1202" s="5" t="s">
        <v>4263</v>
      </c>
      <c r="K1202" s="76" t="s">
        <v>3614</v>
      </c>
      <c r="L1202" s="8">
        <v>4065419882124</v>
      </c>
      <c r="M1202" s="5" t="s">
        <v>149</v>
      </c>
      <c r="N1202" s="5" t="s">
        <v>44</v>
      </c>
      <c r="O1202" s="5" t="s">
        <v>3509</v>
      </c>
      <c r="P1202" s="5" t="s">
        <v>579</v>
      </c>
      <c r="Q1202" s="4">
        <v>1</v>
      </c>
      <c r="R1202" s="4">
        <v>640419900000</v>
      </c>
      <c r="S1202" s="5" t="s">
        <v>35</v>
      </c>
      <c r="T1202" s="85">
        <v>110</v>
      </c>
      <c r="U1202" s="73">
        <f t="shared" si="47"/>
        <v>110</v>
      </c>
      <c r="V1202" s="85">
        <v>220</v>
      </c>
      <c r="W1202" s="85">
        <f t="shared" si="48"/>
        <v>220</v>
      </c>
      <c r="X1202" s="86"/>
      <c r="Y1202" s="87"/>
      <c r="Z1202" s="75"/>
      <c r="AA1202" s="75"/>
    </row>
    <row r="1203" spans="1:27" ht="90" customHeight="1">
      <c r="A1203" s="75"/>
      <c r="B1203" s="5" t="s">
        <v>433</v>
      </c>
      <c r="C1203" s="7" t="s">
        <v>3939</v>
      </c>
      <c r="D1203" s="7" t="s">
        <v>434</v>
      </c>
      <c r="E1203" s="7" t="s">
        <v>3495</v>
      </c>
      <c r="F1203" s="7" t="s">
        <v>463</v>
      </c>
      <c r="G1203" s="7" t="s">
        <v>420</v>
      </c>
      <c r="H1203" s="7" t="s">
        <v>452</v>
      </c>
      <c r="I1203" s="7">
        <v>400</v>
      </c>
      <c r="J1203" s="5" t="s">
        <v>4264</v>
      </c>
      <c r="K1203" s="76" t="s">
        <v>879</v>
      </c>
      <c r="L1203" s="8">
        <v>4065419917161</v>
      </c>
      <c r="M1203" s="7" t="s">
        <v>193</v>
      </c>
      <c r="N1203" s="7" t="s">
        <v>44</v>
      </c>
      <c r="O1203" s="7" t="s">
        <v>449</v>
      </c>
      <c r="P1203" s="7">
        <v>10</v>
      </c>
      <c r="Q1203" s="9">
        <v>1</v>
      </c>
      <c r="R1203" s="8" t="s">
        <v>424</v>
      </c>
      <c r="S1203" s="7" t="s">
        <v>35</v>
      </c>
      <c r="T1203" s="85">
        <v>110</v>
      </c>
      <c r="U1203" s="73">
        <f t="shared" si="47"/>
        <v>110</v>
      </c>
      <c r="V1203" s="85">
        <v>220</v>
      </c>
      <c r="W1203" s="85">
        <f t="shared" si="48"/>
        <v>220</v>
      </c>
      <c r="X1203" s="84"/>
      <c r="Y1203" s="87"/>
      <c r="Z1203" s="4"/>
      <c r="AA1203" s="5"/>
    </row>
    <row r="1204" spans="1:27" ht="90" customHeight="1">
      <c r="A1204" s="75"/>
      <c r="B1204" s="5" t="s">
        <v>433</v>
      </c>
      <c r="C1204" s="7" t="s">
        <v>3939</v>
      </c>
      <c r="D1204" s="7" t="s">
        <v>434</v>
      </c>
      <c r="E1204" s="7" t="s">
        <v>3495</v>
      </c>
      <c r="F1204" s="7" t="s">
        <v>463</v>
      </c>
      <c r="G1204" s="7" t="s">
        <v>420</v>
      </c>
      <c r="H1204" s="7" t="s">
        <v>452</v>
      </c>
      <c r="I1204" s="7">
        <v>400</v>
      </c>
      <c r="J1204" s="5" t="s">
        <v>4264</v>
      </c>
      <c r="K1204" s="76" t="s">
        <v>880</v>
      </c>
      <c r="L1204" s="8">
        <v>4065419917215</v>
      </c>
      <c r="M1204" s="7" t="s">
        <v>193</v>
      </c>
      <c r="N1204" s="7" t="s">
        <v>44</v>
      </c>
      <c r="O1204" s="7" t="s">
        <v>449</v>
      </c>
      <c r="P1204" s="7" t="s">
        <v>582</v>
      </c>
      <c r="Q1204" s="9">
        <v>1</v>
      </c>
      <c r="R1204" s="8" t="s">
        <v>424</v>
      </c>
      <c r="S1204" s="7" t="s">
        <v>35</v>
      </c>
      <c r="T1204" s="85">
        <v>110</v>
      </c>
      <c r="U1204" s="73">
        <f t="shared" si="47"/>
        <v>110</v>
      </c>
      <c r="V1204" s="85">
        <v>220</v>
      </c>
      <c r="W1204" s="85">
        <f t="shared" si="48"/>
        <v>220</v>
      </c>
      <c r="X1204" s="84"/>
      <c r="Y1204" s="87"/>
      <c r="Z1204" s="4"/>
      <c r="AA1204" s="5"/>
    </row>
    <row r="1205" spans="1:27" ht="90" customHeight="1">
      <c r="A1205" s="75"/>
      <c r="B1205" s="5" t="s">
        <v>433</v>
      </c>
      <c r="C1205" s="7" t="s">
        <v>3939</v>
      </c>
      <c r="D1205" s="7" t="s">
        <v>434</v>
      </c>
      <c r="E1205" s="7" t="s">
        <v>3495</v>
      </c>
      <c r="F1205" s="7" t="s">
        <v>463</v>
      </c>
      <c r="G1205" s="7" t="s">
        <v>420</v>
      </c>
      <c r="H1205" s="7" t="s">
        <v>452</v>
      </c>
      <c r="I1205" s="7">
        <v>400</v>
      </c>
      <c r="J1205" s="5" t="s">
        <v>4264</v>
      </c>
      <c r="K1205" s="76" t="s">
        <v>881</v>
      </c>
      <c r="L1205" s="8">
        <v>4065419920895</v>
      </c>
      <c r="M1205" s="7" t="s">
        <v>193</v>
      </c>
      <c r="N1205" s="7" t="s">
        <v>44</v>
      </c>
      <c r="O1205" s="7" t="s">
        <v>449</v>
      </c>
      <c r="P1205" s="7">
        <v>11</v>
      </c>
      <c r="Q1205" s="9">
        <v>1</v>
      </c>
      <c r="R1205" s="8" t="s">
        <v>424</v>
      </c>
      <c r="S1205" s="7" t="s">
        <v>35</v>
      </c>
      <c r="T1205" s="85">
        <v>110</v>
      </c>
      <c r="U1205" s="73">
        <f t="shared" si="47"/>
        <v>110</v>
      </c>
      <c r="V1205" s="85">
        <v>220</v>
      </c>
      <c r="W1205" s="85">
        <f t="shared" si="48"/>
        <v>220</v>
      </c>
      <c r="X1205" s="84"/>
      <c r="Y1205" s="87"/>
      <c r="Z1205" s="4"/>
      <c r="AA1205" s="5"/>
    </row>
    <row r="1206" spans="1:27" ht="90" customHeight="1">
      <c r="A1206" s="75"/>
      <c r="B1206" s="5" t="s">
        <v>433</v>
      </c>
      <c r="C1206" s="7" t="s">
        <v>3939</v>
      </c>
      <c r="D1206" s="7" t="s">
        <v>434</v>
      </c>
      <c r="E1206" s="7" t="s">
        <v>3495</v>
      </c>
      <c r="F1206" s="7" t="s">
        <v>463</v>
      </c>
      <c r="G1206" s="7" t="s">
        <v>420</v>
      </c>
      <c r="H1206" s="7" t="s">
        <v>452</v>
      </c>
      <c r="I1206" s="7">
        <v>400</v>
      </c>
      <c r="J1206" s="5" t="s">
        <v>4264</v>
      </c>
      <c r="K1206" s="76" t="s">
        <v>882</v>
      </c>
      <c r="L1206" s="8">
        <v>4065419920871</v>
      </c>
      <c r="M1206" s="7" t="s">
        <v>193</v>
      </c>
      <c r="N1206" s="7" t="s">
        <v>44</v>
      </c>
      <c r="O1206" s="7" t="s">
        <v>449</v>
      </c>
      <c r="P1206" s="7" t="s">
        <v>583</v>
      </c>
      <c r="Q1206" s="9">
        <v>1</v>
      </c>
      <c r="R1206" s="8" t="s">
        <v>424</v>
      </c>
      <c r="S1206" s="7" t="s">
        <v>35</v>
      </c>
      <c r="T1206" s="85">
        <v>110</v>
      </c>
      <c r="U1206" s="73">
        <f t="shared" si="47"/>
        <v>110</v>
      </c>
      <c r="V1206" s="85">
        <v>220</v>
      </c>
      <c r="W1206" s="85">
        <f t="shared" si="48"/>
        <v>220</v>
      </c>
      <c r="X1206" s="84"/>
      <c r="Y1206" s="87"/>
      <c r="Z1206" s="4"/>
      <c r="AA1206" s="5"/>
    </row>
    <row r="1207" spans="1:27" ht="90" customHeight="1">
      <c r="A1207" s="75"/>
      <c r="B1207" s="5" t="s">
        <v>433</v>
      </c>
      <c r="C1207" s="7" t="s">
        <v>3939</v>
      </c>
      <c r="D1207" s="7" t="s">
        <v>434</v>
      </c>
      <c r="E1207" s="7" t="s">
        <v>3495</v>
      </c>
      <c r="F1207" s="7" t="s">
        <v>463</v>
      </c>
      <c r="G1207" s="7" t="s">
        <v>420</v>
      </c>
      <c r="H1207" s="7" t="s">
        <v>452</v>
      </c>
      <c r="I1207" s="7">
        <v>400</v>
      </c>
      <c r="J1207" s="5" t="s">
        <v>4264</v>
      </c>
      <c r="K1207" s="76" t="s">
        <v>883</v>
      </c>
      <c r="L1207" s="8">
        <v>4065419917178</v>
      </c>
      <c r="M1207" s="7" t="s">
        <v>193</v>
      </c>
      <c r="N1207" s="7" t="s">
        <v>44</v>
      </c>
      <c r="O1207" s="7" t="s">
        <v>449</v>
      </c>
      <c r="P1207" s="7" t="s">
        <v>585</v>
      </c>
      <c r="Q1207" s="9">
        <v>1</v>
      </c>
      <c r="R1207" s="8" t="s">
        <v>424</v>
      </c>
      <c r="S1207" s="7" t="s">
        <v>35</v>
      </c>
      <c r="T1207" s="85">
        <v>110</v>
      </c>
      <c r="U1207" s="73">
        <f t="shared" si="47"/>
        <v>110</v>
      </c>
      <c r="V1207" s="85">
        <v>220</v>
      </c>
      <c r="W1207" s="85">
        <f t="shared" si="48"/>
        <v>220</v>
      </c>
      <c r="X1207" s="84"/>
      <c r="Y1207" s="87"/>
      <c r="Z1207" s="4"/>
      <c r="AA1207" s="5"/>
    </row>
    <row r="1208" spans="1:27" ht="90" customHeight="1">
      <c r="A1208" s="75"/>
      <c r="B1208" s="5" t="s">
        <v>433</v>
      </c>
      <c r="C1208" s="7" t="s">
        <v>3939</v>
      </c>
      <c r="D1208" s="7" t="s">
        <v>434</v>
      </c>
      <c r="E1208" s="7" t="s">
        <v>3495</v>
      </c>
      <c r="F1208" s="7" t="s">
        <v>463</v>
      </c>
      <c r="G1208" s="7" t="s">
        <v>420</v>
      </c>
      <c r="H1208" s="7" t="s">
        <v>452</v>
      </c>
      <c r="I1208" s="7">
        <v>400</v>
      </c>
      <c r="J1208" s="5" t="s">
        <v>4264</v>
      </c>
      <c r="K1208" s="76" t="s">
        <v>884</v>
      </c>
      <c r="L1208" s="8">
        <v>4065419917147</v>
      </c>
      <c r="M1208" s="7" t="s">
        <v>193</v>
      </c>
      <c r="N1208" s="7" t="s">
        <v>44</v>
      </c>
      <c r="O1208" s="7" t="s">
        <v>449</v>
      </c>
      <c r="P1208" s="7" t="s">
        <v>586</v>
      </c>
      <c r="Q1208" s="9">
        <v>1</v>
      </c>
      <c r="R1208" s="8" t="s">
        <v>424</v>
      </c>
      <c r="S1208" s="7" t="s">
        <v>35</v>
      </c>
      <c r="T1208" s="85">
        <v>110</v>
      </c>
      <c r="U1208" s="73">
        <f t="shared" si="47"/>
        <v>110</v>
      </c>
      <c r="V1208" s="85">
        <v>220</v>
      </c>
      <c r="W1208" s="85">
        <f t="shared" si="48"/>
        <v>220</v>
      </c>
      <c r="X1208" s="84"/>
      <c r="Y1208" s="87"/>
      <c r="Z1208" s="4"/>
      <c r="AA1208" s="5"/>
    </row>
    <row r="1209" spans="1:27" ht="90" customHeight="1">
      <c r="A1209" s="75"/>
      <c r="B1209" s="5" t="s">
        <v>433</v>
      </c>
      <c r="C1209" s="7" t="s">
        <v>3939</v>
      </c>
      <c r="D1209" s="7" t="s">
        <v>434</v>
      </c>
      <c r="E1209" s="7" t="s">
        <v>3495</v>
      </c>
      <c r="F1209" s="7" t="s">
        <v>463</v>
      </c>
      <c r="G1209" s="7" t="s">
        <v>420</v>
      </c>
      <c r="H1209" s="7" t="s">
        <v>452</v>
      </c>
      <c r="I1209" s="7">
        <v>400</v>
      </c>
      <c r="J1209" s="5" t="s">
        <v>4264</v>
      </c>
      <c r="K1209" s="76" t="s">
        <v>873</v>
      </c>
      <c r="L1209" s="8">
        <v>4065419920901</v>
      </c>
      <c r="M1209" s="7" t="s">
        <v>193</v>
      </c>
      <c r="N1209" s="7" t="s">
        <v>44</v>
      </c>
      <c r="O1209" s="7" t="s">
        <v>449</v>
      </c>
      <c r="P1209" s="7">
        <v>7</v>
      </c>
      <c r="Q1209" s="9">
        <v>1</v>
      </c>
      <c r="R1209" s="8" t="s">
        <v>424</v>
      </c>
      <c r="S1209" s="7" t="s">
        <v>35</v>
      </c>
      <c r="T1209" s="85">
        <v>110</v>
      </c>
      <c r="U1209" s="73">
        <f t="shared" si="47"/>
        <v>110</v>
      </c>
      <c r="V1209" s="85">
        <v>220</v>
      </c>
      <c r="W1209" s="85">
        <f t="shared" si="48"/>
        <v>220</v>
      </c>
      <c r="X1209" s="84"/>
      <c r="Y1209" s="87"/>
      <c r="Z1209" s="4"/>
      <c r="AA1209" s="5"/>
    </row>
    <row r="1210" spans="1:27" ht="90" customHeight="1">
      <c r="A1210" s="75"/>
      <c r="B1210" s="5" t="s">
        <v>433</v>
      </c>
      <c r="C1210" s="7" t="s">
        <v>3939</v>
      </c>
      <c r="D1210" s="7" t="s">
        <v>434</v>
      </c>
      <c r="E1210" s="7" t="s">
        <v>3495</v>
      </c>
      <c r="F1210" s="7" t="s">
        <v>463</v>
      </c>
      <c r="G1210" s="7" t="s">
        <v>420</v>
      </c>
      <c r="H1210" s="7" t="s">
        <v>452</v>
      </c>
      <c r="I1210" s="7">
        <v>400</v>
      </c>
      <c r="J1210" s="5" t="s">
        <v>4264</v>
      </c>
      <c r="K1210" s="76" t="s">
        <v>874</v>
      </c>
      <c r="L1210" s="8">
        <v>4065419917185</v>
      </c>
      <c r="M1210" s="7" t="s">
        <v>193</v>
      </c>
      <c r="N1210" s="7" t="s">
        <v>44</v>
      </c>
      <c r="O1210" s="7" t="s">
        <v>449</v>
      </c>
      <c r="P1210" s="7" t="s">
        <v>579</v>
      </c>
      <c r="Q1210" s="9">
        <v>3</v>
      </c>
      <c r="R1210" s="8" t="s">
        <v>424</v>
      </c>
      <c r="S1210" s="7" t="s">
        <v>35</v>
      </c>
      <c r="T1210" s="85">
        <v>110</v>
      </c>
      <c r="U1210" s="73">
        <f t="shared" si="47"/>
        <v>330</v>
      </c>
      <c r="V1210" s="85">
        <v>220</v>
      </c>
      <c r="W1210" s="85">
        <f t="shared" si="48"/>
        <v>660</v>
      </c>
      <c r="X1210" s="84"/>
      <c r="Y1210" s="87"/>
      <c r="Z1210" s="4"/>
      <c r="AA1210" s="5"/>
    </row>
    <row r="1211" spans="1:27" ht="90" customHeight="1">
      <c r="A1211" s="75"/>
      <c r="B1211" s="5" t="s">
        <v>433</v>
      </c>
      <c r="C1211" s="7" t="s">
        <v>3939</v>
      </c>
      <c r="D1211" s="7" t="s">
        <v>434</v>
      </c>
      <c r="E1211" s="7" t="s">
        <v>3495</v>
      </c>
      <c r="F1211" s="7" t="s">
        <v>463</v>
      </c>
      <c r="G1211" s="7" t="s">
        <v>420</v>
      </c>
      <c r="H1211" s="7" t="s">
        <v>452</v>
      </c>
      <c r="I1211" s="7">
        <v>400</v>
      </c>
      <c r="J1211" s="5" t="s">
        <v>4264</v>
      </c>
      <c r="K1211" s="76" t="s">
        <v>875</v>
      </c>
      <c r="L1211" s="8">
        <v>4065419920864</v>
      </c>
      <c r="M1211" s="7" t="s">
        <v>193</v>
      </c>
      <c r="N1211" s="7" t="s">
        <v>44</v>
      </c>
      <c r="O1211" s="7" t="s">
        <v>449</v>
      </c>
      <c r="P1211" s="7">
        <v>8</v>
      </c>
      <c r="Q1211" s="9">
        <v>4</v>
      </c>
      <c r="R1211" s="8" t="s">
        <v>424</v>
      </c>
      <c r="S1211" s="7" t="s">
        <v>35</v>
      </c>
      <c r="T1211" s="85">
        <v>110</v>
      </c>
      <c r="U1211" s="73">
        <f t="shared" si="47"/>
        <v>440</v>
      </c>
      <c r="V1211" s="85">
        <v>220</v>
      </c>
      <c r="W1211" s="85">
        <f t="shared" si="48"/>
        <v>880</v>
      </c>
      <c r="X1211" s="84"/>
      <c r="Y1211" s="87"/>
      <c r="Z1211" s="4"/>
      <c r="AA1211" s="5"/>
    </row>
    <row r="1212" spans="1:27" ht="90" customHeight="1">
      <c r="A1212" s="75"/>
      <c r="B1212" s="5" t="s">
        <v>433</v>
      </c>
      <c r="C1212" s="7" t="s">
        <v>3939</v>
      </c>
      <c r="D1212" s="7" t="s">
        <v>434</v>
      </c>
      <c r="E1212" s="7" t="s">
        <v>3495</v>
      </c>
      <c r="F1212" s="7" t="s">
        <v>463</v>
      </c>
      <c r="G1212" s="7" t="s">
        <v>420</v>
      </c>
      <c r="H1212" s="7" t="s">
        <v>452</v>
      </c>
      <c r="I1212" s="7">
        <v>400</v>
      </c>
      <c r="J1212" s="5" t="s">
        <v>4264</v>
      </c>
      <c r="K1212" s="76" t="s">
        <v>876</v>
      </c>
      <c r="L1212" s="8">
        <v>4065419917154</v>
      </c>
      <c r="M1212" s="7" t="s">
        <v>193</v>
      </c>
      <c r="N1212" s="7" t="s">
        <v>44</v>
      </c>
      <c r="O1212" s="7" t="s">
        <v>449</v>
      </c>
      <c r="P1212" s="7" t="s">
        <v>580</v>
      </c>
      <c r="Q1212" s="9">
        <v>3</v>
      </c>
      <c r="R1212" s="8" t="s">
        <v>424</v>
      </c>
      <c r="S1212" s="7" t="s">
        <v>35</v>
      </c>
      <c r="T1212" s="85">
        <v>110</v>
      </c>
      <c r="U1212" s="73">
        <f t="shared" si="47"/>
        <v>330</v>
      </c>
      <c r="V1212" s="85">
        <v>220</v>
      </c>
      <c r="W1212" s="85">
        <f t="shared" si="48"/>
        <v>660</v>
      </c>
      <c r="X1212" s="84"/>
      <c r="Y1212" s="87"/>
      <c r="Z1212" s="4"/>
      <c r="AA1212" s="5"/>
    </row>
    <row r="1213" spans="1:27" ht="90" customHeight="1">
      <c r="A1213" s="75"/>
      <c r="B1213" s="5" t="s">
        <v>433</v>
      </c>
      <c r="C1213" s="7" t="s">
        <v>3939</v>
      </c>
      <c r="D1213" s="7" t="s">
        <v>434</v>
      </c>
      <c r="E1213" s="7" t="s">
        <v>3495</v>
      </c>
      <c r="F1213" s="7" t="s">
        <v>463</v>
      </c>
      <c r="G1213" s="7" t="s">
        <v>420</v>
      </c>
      <c r="H1213" s="7" t="s">
        <v>452</v>
      </c>
      <c r="I1213" s="7">
        <v>400</v>
      </c>
      <c r="J1213" s="5" t="s">
        <v>4264</v>
      </c>
      <c r="K1213" s="76" t="s">
        <v>877</v>
      </c>
      <c r="L1213" s="8">
        <v>4065419917208</v>
      </c>
      <c r="M1213" s="7" t="s">
        <v>193</v>
      </c>
      <c r="N1213" s="7" t="s">
        <v>44</v>
      </c>
      <c r="O1213" s="7" t="s">
        <v>449</v>
      </c>
      <c r="P1213" s="7">
        <v>9</v>
      </c>
      <c r="Q1213" s="9">
        <v>4</v>
      </c>
      <c r="R1213" s="8" t="s">
        <v>424</v>
      </c>
      <c r="S1213" s="7" t="s">
        <v>35</v>
      </c>
      <c r="T1213" s="85">
        <v>110</v>
      </c>
      <c r="U1213" s="73">
        <f t="shared" si="47"/>
        <v>440</v>
      </c>
      <c r="V1213" s="85">
        <v>220</v>
      </c>
      <c r="W1213" s="85">
        <f t="shared" si="48"/>
        <v>880</v>
      </c>
      <c r="X1213" s="84"/>
      <c r="Y1213" s="87"/>
      <c r="Z1213" s="4"/>
      <c r="AA1213" s="5"/>
    </row>
    <row r="1214" spans="1:27" ht="90" customHeight="1">
      <c r="A1214" s="75"/>
      <c r="B1214" s="5" t="s">
        <v>433</v>
      </c>
      <c r="C1214" s="7" t="s">
        <v>3939</v>
      </c>
      <c r="D1214" s="7" t="s">
        <v>434</v>
      </c>
      <c r="E1214" s="7" t="s">
        <v>3495</v>
      </c>
      <c r="F1214" s="7" t="s">
        <v>463</v>
      </c>
      <c r="G1214" s="7" t="s">
        <v>420</v>
      </c>
      <c r="H1214" s="7" t="s">
        <v>452</v>
      </c>
      <c r="I1214" s="7">
        <v>400</v>
      </c>
      <c r="J1214" s="5" t="s">
        <v>4264</v>
      </c>
      <c r="K1214" s="76" t="s">
        <v>878</v>
      </c>
      <c r="L1214" s="8">
        <v>4065419920857</v>
      </c>
      <c r="M1214" s="7" t="s">
        <v>193</v>
      </c>
      <c r="N1214" s="7" t="s">
        <v>44</v>
      </c>
      <c r="O1214" s="7" t="s">
        <v>449</v>
      </c>
      <c r="P1214" s="7" t="s">
        <v>581</v>
      </c>
      <c r="Q1214" s="9">
        <v>2</v>
      </c>
      <c r="R1214" s="8" t="s">
        <v>424</v>
      </c>
      <c r="S1214" s="7" t="s">
        <v>35</v>
      </c>
      <c r="T1214" s="85">
        <v>110</v>
      </c>
      <c r="U1214" s="73">
        <f t="shared" si="47"/>
        <v>220</v>
      </c>
      <c r="V1214" s="85">
        <v>220</v>
      </c>
      <c r="W1214" s="85">
        <f t="shared" si="48"/>
        <v>440</v>
      </c>
      <c r="X1214" s="84"/>
      <c r="Y1214" s="87"/>
      <c r="Z1214" s="4"/>
      <c r="AA1214" s="5"/>
    </row>
    <row r="1215" spans="1:27" ht="90" customHeight="1">
      <c r="A1215" s="75"/>
      <c r="B1215" s="5" t="s">
        <v>433</v>
      </c>
      <c r="C1215" s="7" t="s">
        <v>3939</v>
      </c>
      <c r="D1215" s="7" t="s">
        <v>434</v>
      </c>
      <c r="E1215" s="7" t="s">
        <v>3495</v>
      </c>
      <c r="F1215" s="7" t="s">
        <v>463</v>
      </c>
      <c r="G1215" s="7" t="s">
        <v>418</v>
      </c>
      <c r="H1215" s="7" t="s">
        <v>452</v>
      </c>
      <c r="I1215" s="7">
        <v>400</v>
      </c>
      <c r="J1215" s="5" t="s">
        <v>4265</v>
      </c>
      <c r="K1215" s="76" t="s">
        <v>3008</v>
      </c>
      <c r="L1215" s="8">
        <v>4065426710748</v>
      </c>
      <c r="M1215" s="7" t="s">
        <v>380</v>
      </c>
      <c r="N1215" s="7" t="s">
        <v>46</v>
      </c>
      <c r="O1215" s="7" t="s">
        <v>450</v>
      </c>
      <c r="P1215" s="7">
        <v>10</v>
      </c>
      <c r="Q1215" s="9">
        <v>2</v>
      </c>
      <c r="R1215" s="8" t="s">
        <v>424</v>
      </c>
      <c r="S1215" s="7" t="s">
        <v>35</v>
      </c>
      <c r="T1215" s="85">
        <v>110</v>
      </c>
      <c r="U1215" s="73">
        <f t="shared" si="47"/>
        <v>220</v>
      </c>
      <c r="V1215" s="85">
        <v>220</v>
      </c>
      <c r="W1215" s="85">
        <f t="shared" si="48"/>
        <v>440</v>
      </c>
      <c r="X1215" s="84"/>
      <c r="Y1215" s="87"/>
      <c r="Z1215" s="4"/>
      <c r="AA1215" s="5"/>
    </row>
    <row r="1216" spans="1:27" ht="90" customHeight="1">
      <c r="A1216" s="75"/>
      <c r="B1216" s="5" t="s">
        <v>433</v>
      </c>
      <c r="C1216" s="7" t="s">
        <v>3939</v>
      </c>
      <c r="D1216" s="7" t="s">
        <v>434</v>
      </c>
      <c r="E1216" s="7" t="s">
        <v>3495</v>
      </c>
      <c r="F1216" s="7" t="s">
        <v>463</v>
      </c>
      <c r="G1216" s="7" t="s">
        <v>418</v>
      </c>
      <c r="H1216" s="7" t="s">
        <v>452</v>
      </c>
      <c r="I1216" s="7">
        <v>400</v>
      </c>
      <c r="J1216" s="5" t="s">
        <v>4265</v>
      </c>
      <c r="K1216" s="76" t="s">
        <v>3009</v>
      </c>
      <c r="L1216" s="8">
        <v>4065426714463</v>
      </c>
      <c r="M1216" s="7" t="s">
        <v>380</v>
      </c>
      <c r="N1216" s="7" t="s">
        <v>46</v>
      </c>
      <c r="O1216" s="7" t="s">
        <v>450</v>
      </c>
      <c r="P1216" s="7" t="s">
        <v>582</v>
      </c>
      <c r="Q1216" s="9">
        <v>3</v>
      </c>
      <c r="R1216" s="8" t="s">
        <v>424</v>
      </c>
      <c r="S1216" s="7" t="s">
        <v>35</v>
      </c>
      <c r="T1216" s="85">
        <v>110</v>
      </c>
      <c r="U1216" s="73">
        <f t="shared" si="47"/>
        <v>330</v>
      </c>
      <c r="V1216" s="85">
        <v>220</v>
      </c>
      <c r="W1216" s="85">
        <f t="shared" si="48"/>
        <v>660</v>
      </c>
      <c r="X1216" s="84"/>
      <c r="Y1216" s="87"/>
      <c r="Z1216" s="4"/>
      <c r="AA1216" s="5"/>
    </row>
    <row r="1217" spans="1:27" ht="90" customHeight="1">
      <c r="A1217" s="75"/>
      <c r="B1217" s="5" t="s">
        <v>433</v>
      </c>
      <c r="C1217" s="7" t="s">
        <v>3939</v>
      </c>
      <c r="D1217" s="7" t="s">
        <v>434</v>
      </c>
      <c r="E1217" s="7" t="s">
        <v>3495</v>
      </c>
      <c r="F1217" s="7" t="s">
        <v>463</v>
      </c>
      <c r="G1217" s="7" t="s">
        <v>418</v>
      </c>
      <c r="H1217" s="7" t="s">
        <v>452</v>
      </c>
      <c r="I1217" s="5">
        <v>400</v>
      </c>
      <c r="J1217" s="5" t="s">
        <v>4265</v>
      </c>
      <c r="K1217" s="76" t="s">
        <v>3615</v>
      </c>
      <c r="L1217" s="8">
        <v>4065426710670</v>
      </c>
      <c r="M1217" s="7" t="s">
        <v>380</v>
      </c>
      <c r="N1217" s="7" t="s">
        <v>46</v>
      </c>
      <c r="O1217" s="5" t="s">
        <v>450</v>
      </c>
      <c r="P1217" s="7">
        <v>11</v>
      </c>
      <c r="Q1217" s="4">
        <v>1</v>
      </c>
      <c r="R1217" s="8">
        <v>640419900000</v>
      </c>
      <c r="S1217" s="7" t="s">
        <v>35</v>
      </c>
      <c r="T1217" s="85">
        <v>110</v>
      </c>
      <c r="U1217" s="73">
        <f t="shared" si="47"/>
        <v>110</v>
      </c>
      <c r="V1217" s="85">
        <v>220</v>
      </c>
      <c r="W1217" s="85">
        <f t="shared" si="48"/>
        <v>220</v>
      </c>
      <c r="X1217" s="86"/>
      <c r="Y1217" s="87"/>
      <c r="Z1217" s="75"/>
      <c r="AA1217" s="75"/>
    </row>
    <row r="1218" spans="1:27" ht="90" customHeight="1">
      <c r="A1218" s="75"/>
      <c r="B1218" s="5" t="s">
        <v>433</v>
      </c>
      <c r="C1218" s="7" t="s">
        <v>3939</v>
      </c>
      <c r="D1218" s="7" t="s">
        <v>434</v>
      </c>
      <c r="E1218" s="7" t="s">
        <v>3495</v>
      </c>
      <c r="F1218" s="7" t="s">
        <v>463</v>
      </c>
      <c r="G1218" s="7" t="s">
        <v>418</v>
      </c>
      <c r="H1218" s="7" t="s">
        <v>452</v>
      </c>
      <c r="I1218" s="5">
        <v>400</v>
      </c>
      <c r="J1218" s="5" t="s">
        <v>4265</v>
      </c>
      <c r="K1218" s="76" t="s">
        <v>3616</v>
      </c>
      <c r="L1218" s="8">
        <v>4065426710755</v>
      </c>
      <c r="M1218" s="7" t="s">
        <v>380</v>
      </c>
      <c r="N1218" s="7" t="s">
        <v>46</v>
      </c>
      <c r="O1218" s="5" t="s">
        <v>450</v>
      </c>
      <c r="P1218" s="7" t="s">
        <v>583</v>
      </c>
      <c r="Q1218" s="4">
        <v>1</v>
      </c>
      <c r="R1218" s="8">
        <v>640419900000</v>
      </c>
      <c r="S1218" s="7" t="s">
        <v>35</v>
      </c>
      <c r="T1218" s="85">
        <v>110</v>
      </c>
      <c r="U1218" s="73">
        <f t="shared" si="47"/>
        <v>110</v>
      </c>
      <c r="V1218" s="85">
        <v>220</v>
      </c>
      <c r="W1218" s="85">
        <f t="shared" si="48"/>
        <v>220</v>
      </c>
      <c r="X1218" s="86"/>
      <c r="Y1218" s="87"/>
      <c r="Z1218" s="75"/>
      <c r="AA1218" s="75"/>
    </row>
    <row r="1219" spans="1:27" ht="90" customHeight="1">
      <c r="A1219" s="75"/>
      <c r="B1219" s="5" t="s">
        <v>433</v>
      </c>
      <c r="C1219" s="7" t="s">
        <v>3939</v>
      </c>
      <c r="D1219" s="7" t="s">
        <v>434</v>
      </c>
      <c r="E1219" s="7" t="s">
        <v>3495</v>
      </c>
      <c r="F1219" s="7" t="s">
        <v>463</v>
      </c>
      <c r="G1219" s="7" t="s">
        <v>418</v>
      </c>
      <c r="H1219" s="7" t="s">
        <v>452</v>
      </c>
      <c r="I1219" s="5">
        <v>400</v>
      </c>
      <c r="J1219" s="5" t="s">
        <v>4265</v>
      </c>
      <c r="K1219" s="76" t="s">
        <v>3617</v>
      </c>
      <c r="L1219" s="8">
        <v>4065426710717</v>
      </c>
      <c r="M1219" s="7" t="s">
        <v>380</v>
      </c>
      <c r="N1219" s="7" t="s">
        <v>46</v>
      </c>
      <c r="O1219" s="5" t="s">
        <v>450</v>
      </c>
      <c r="P1219" s="7">
        <v>6</v>
      </c>
      <c r="Q1219" s="4">
        <v>1</v>
      </c>
      <c r="R1219" s="8">
        <v>640419900000</v>
      </c>
      <c r="S1219" s="7" t="s">
        <v>35</v>
      </c>
      <c r="T1219" s="85">
        <v>110</v>
      </c>
      <c r="U1219" s="73">
        <f t="shared" si="47"/>
        <v>110</v>
      </c>
      <c r="V1219" s="85">
        <v>220</v>
      </c>
      <c r="W1219" s="85">
        <f t="shared" si="48"/>
        <v>220</v>
      </c>
      <c r="X1219" s="86"/>
      <c r="Y1219" s="87"/>
      <c r="Z1219" s="75"/>
      <c r="AA1219" s="75"/>
    </row>
    <row r="1220" spans="1:27" ht="90" customHeight="1">
      <c r="A1220" s="75"/>
      <c r="B1220" s="5" t="s">
        <v>433</v>
      </c>
      <c r="C1220" s="7" t="s">
        <v>3939</v>
      </c>
      <c r="D1220" s="7" t="s">
        <v>434</v>
      </c>
      <c r="E1220" s="7" t="s">
        <v>3495</v>
      </c>
      <c r="F1220" s="7" t="s">
        <v>463</v>
      </c>
      <c r="G1220" s="7" t="s">
        <v>418</v>
      </c>
      <c r="H1220" s="7" t="s">
        <v>452</v>
      </c>
      <c r="I1220" s="7">
        <v>400</v>
      </c>
      <c r="J1220" s="5" t="s">
        <v>4265</v>
      </c>
      <c r="K1220" s="76" t="s">
        <v>3005</v>
      </c>
      <c r="L1220" s="8">
        <v>4065426714432</v>
      </c>
      <c r="M1220" s="7" t="s">
        <v>380</v>
      </c>
      <c r="N1220" s="7" t="s">
        <v>46</v>
      </c>
      <c r="O1220" s="7" t="s">
        <v>450</v>
      </c>
      <c r="P1220" s="7" t="s">
        <v>578</v>
      </c>
      <c r="Q1220" s="9">
        <v>2</v>
      </c>
      <c r="R1220" s="8" t="s">
        <v>424</v>
      </c>
      <c r="S1220" s="7" t="s">
        <v>35</v>
      </c>
      <c r="T1220" s="85">
        <v>110</v>
      </c>
      <c r="U1220" s="73">
        <f t="shared" si="47"/>
        <v>220</v>
      </c>
      <c r="V1220" s="85">
        <v>220</v>
      </c>
      <c r="W1220" s="85">
        <f t="shared" si="48"/>
        <v>440</v>
      </c>
      <c r="X1220" s="84"/>
      <c r="Y1220" s="87"/>
      <c r="Z1220" s="4"/>
      <c r="AA1220" s="5"/>
    </row>
    <row r="1221" spans="1:27" ht="90" customHeight="1">
      <c r="A1221" s="75"/>
      <c r="B1221" s="5" t="s">
        <v>433</v>
      </c>
      <c r="C1221" s="7" t="s">
        <v>3939</v>
      </c>
      <c r="D1221" s="7" t="s">
        <v>434</v>
      </c>
      <c r="E1221" s="7" t="s">
        <v>3495</v>
      </c>
      <c r="F1221" s="7" t="s">
        <v>463</v>
      </c>
      <c r="G1221" s="7" t="s">
        <v>418</v>
      </c>
      <c r="H1221" s="7" t="s">
        <v>452</v>
      </c>
      <c r="I1221" s="5">
        <v>400</v>
      </c>
      <c r="J1221" s="5" t="s">
        <v>4265</v>
      </c>
      <c r="K1221" s="76" t="s">
        <v>3618</v>
      </c>
      <c r="L1221" s="8">
        <v>4065426710687</v>
      </c>
      <c r="M1221" s="7" t="s">
        <v>380</v>
      </c>
      <c r="N1221" s="7" t="s">
        <v>46</v>
      </c>
      <c r="O1221" s="5" t="s">
        <v>450</v>
      </c>
      <c r="P1221" s="7">
        <v>7</v>
      </c>
      <c r="Q1221" s="4">
        <v>1</v>
      </c>
      <c r="R1221" s="8">
        <v>640419900000</v>
      </c>
      <c r="S1221" s="7" t="s">
        <v>35</v>
      </c>
      <c r="T1221" s="85">
        <v>110</v>
      </c>
      <c r="U1221" s="73">
        <f t="shared" si="47"/>
        <v>110</v>
      </c>
      <c r="V1221" s="85">
        <v>220</v>
      </c>
      <c r="W1221" s="85">
        <f t="shared" si="48"/>
        <v>220</v>
      </c>
      <c r="X1221" s="86"/>
      <c r="Y1221" s="87"/>
      <c r="Z1221" s="75"/>
      <c r="AA1221" s="75"/>
    </row>
    <row r="1222" spans="1:27" ht="90" customHeight="1">
      <c r="A1222" s="75"/>
      <c r="B1222" s="5" t="s">
        <v>433</v>
      </c>
      <c r="C1222" s="7" t="s">
        <v>3939</v>
      </c>
      <c r="D1222" s="7" t="s">
        <v>434</v>
      </c>
      <c r="E1222" s="7" t="s">
        <v>3495</v>
      </c>
      <c r="F1222" s="7" t="s">
        <v>463</v>
      </c>
      <c r="G1222" s="7" t="s">
        <v>418</v>
      </c>
      <c r="H1222" s="7" t="s">
        <v>452</v>
      </c>
      <c r="I1222" s="7">
        <v>400</v>
      </c>
      <c r="J1222" s="5" t="s">
        <v>4265</v>
      </c>
      <c r="K1222" s="76" t="s">
        <v>3006</v>
      </c>
      <c r="L1222" s="8">
        <v>4065426714401</v>
      </c>
      <c r="M1222" s="7" t="s">
        <v>380</v>
      </c>
      <c r="N1222" s="7" t="s">
        <v>46</v>
      </c>
      <c r="O1222" s="7" t="s">
        <v>450</v>
      </c>
      <c r="P1222" s="7" t="s">
        <v>580</v>
      </c>
      <c r="Q1222" s="9">
        <v>2</v>
      </c>
      <c r="R1222" s="8" t="s">
        <v>424</v>
      </c>
      <c r="S1222" s="7" t="s">
        <v>35</v>
      </c>
      <c r="T1222" s="85">
        <v>110</v>
      </c>
      <c r="U1222" s="73">
        <f t="shared" si="47"/>
        <v>220</v>
      </c>
      <c r="V1222" s="85">
        <v>220</v>
      </c>
      <c r="W1222" s="85">
        <f t="shared" si="48"/>
        <v>440</v>
      </c>
      <c r="X1222" s="84"/>
      <c r="Y1222" s="87"/>
      <c r="Z1222" s="4"/>
      <c r="AA1222" s="5"/>
    </row>
    <row r="1223" spans="1:27" ht="90" customHeight="1">
      <c r="A1223" s="75"/>
      <c r="B1223" s="5" t="s">
        <v>433</v>
      </c>
      <c r="C1223" s="7" t="s">
        <v>3939</v>
      </c>
      <c r="D1223" s="7" t="s">
        <v>434</v>
      </c>
      <c r="E1223" s="7" t="s">
        <v>3495</v>
      </c>
      <c r="F1223" s="7" t="s">
        <v>463</v>
      </c>
      <c r="G1223" s="7" t="s">
        <v>418</v>
      </c>
      <c r="H1223" s="7" t="s">
        <v>452</v>
      </c>
      <c r="I1223" s="7">
        <v>400</v>
      </c>
      <c r="J1223" s="5" t="s">
        <v>4265</v>
      </c>
      <c r="K1223" s="76" t="s">
        <v>3007</v>
      </c>
      <c r="L1223" s="8">
        <v>4065426710762</v>
      </c>
      <c r="M1223" s="7" t="s">
        <v>380</v>
      </c>
      <c r="N1223" s="7" t="s">
        <v>46</v>
      </c>
      <c r="O1223" s="7" t="s">
        <v>450</v>
      </c>
      <c r="P1223" s="7">
        <v>9</v>
      </c>
      <c r="Q1223" s="9">
        <v>2</v>
      </c>
      <c r="R1223" s="8" t="s">
        <v>424</v>
      </c>
      <c r="S1223" s="7" t="s">
        <v>35</v>
      </c>
      <c r="T1223" s="85">
        <v>110</v>
      </c>
      <c r="U1223" s="73">
        <f t="shared" si="47"/>
        <v>220</v>
      </c>
      <c r="V1223" s="85">
        <v>220</v>
      </c>
      <c r="W1223" s="85">
        <f t="shared" si="48"/>
        <v>440</v>
      </c>
      <c r="X1223" s="84"/>
      <c r="Y1223" s="87"/>
      <c r="Z1223" s="4"/>
      <c r="AA1223" s="5"/>
    </row>
    <row r="1224" spans="1:27" ht="90" customHeight="1">
      <c r="A1224" s="75"/>
      <c r="B1224" s="5" t="s">
        <v>433</v>
      </c>
      <c r="C1224" s="5" t="s">
        <v>3939</v>
      </c>
      <c r="D1224" s="5" t="s">
        <v>434</v>
      </c>
      <c r="E1224" s="7" t="s">
        <v>3495</v>
      </c>
      <c r="F1224" s="7" t="s">
        <v>463</v>
      </c>
      <c r="G1224" s="7" t="s">
        <v>418</v>
      </c>
      <c r="H1224" s="5" t="s">
        <v>452</v>
      </c>
      <c r="I1224" s="5">
        <v>400</v>
      </c>
      <c r="J1224" s="5" t="s">
        <v>4266</v>
      </c>
      <c r="K1224" s="76" t="s">
        <v>3619</v>
      </c>
      <c r="L1224" s="8">
        <v>4065426687606</v>
      </c>
      <c r="M1224" s="5" t="s">
        <v>170</v>
      </c>
      <c r="N1224" s="5" t="s">
        <v>46</v>
      </c>
      <c r="O1224" s="5" t="s">
        <v>3509</v>
      </c>
      <c r="P1224" s="5">
        <v>10</v>
      </c>
      <c r="Q1224" s="4">
        <v>1</v>
      </c>
      <c r="R1224" s="4">
        <v>640419900000</v>
      </c>
      <c r="S1224" s="5" t="s">
        <v>35</v>
      </c>
      <c r="T1224" s="85">
        <v>110</v>
      </c>
      <c r="U1224" s="73">
        <f t="shared" si="47"/>
        <v>110</v>
      </c>
      <c r="V1224" s="85">
        <v>220</v>
      </c>
      <c r="W1224" s="85">
        <f t="shared" si="48"/>
        <v>220</v>
      </c>
      <c r="X1224" s="86"/>
      <c r="Y1224" s="87"/>
      <c r="Z1224" s="75"/>
      <c r="AA1224" s="75"/>
    </row>
    <row r="1225" spans="1:27" ht="90" customHeight="1">
      <c r="A1225" s="75"/>
      <c r="B1225" s="5" t="s">
        <v>433</v>
      </c>
      <c r="C1225" s="5" t="s">
        <v>3939</v>
      </c>
      <c r="D1225" s="5" t="s">
        <v>434</v>
      </c>
      <c r="E1225" s="7" t="s">
        <v>3495</v>
      </c>
      <c r="F1225" s="7" t="s">
        <v>463</v>
      </c>
      <c r="G1225" s="7" t="s">
        <v>418</v>
      </c>
      <c r="H1225" s="5" t="s">
        <v>452</v>
      </c>
      <c r="I1225" s="5">
        <v>400</v>
      </c>
      <c r="J1225" s="5" t="s">
        <v>4266</v>
      </c>
      <c r="K1225" s="76" t="s">
        <v>3620</v>
      </c>
      <c r="L1225" s="8">
        <v>4065426687682</v>
      </c>
      <c r="M1225" s="5" t="s">
        <v>170</v>
      </c>
      <c r="N1225" s="5" t="s">
        <v>46</v>
      </c>
      <c r="O1225" s="5" t="s">
        <v>3509</v>
      </c>
      <c r="P1225" s="5" t="s">
        <v>582</v>
      </c>
      <c r="Q1225" s="4">
        <v>1</v>
      </c>
      <c r="R1225" s="4">
        <v>640419900000</v>
      </c>
      <c r="S1225" s="5" t="s">
        <v>35</v>
      </c>
      <c r="T1225" s="85">
        <v>110</v>
      </c>
      <c r="U1225" s="73">
        <f t="shared" si="47"/>
        <v>110</v>
      </c>
      <c r="V1225" s="85">
        <v>220</v>
      </c>
      <c r="W1225" s="85">
        <f t="shared" si="48"/>
        <v>220</v>
      </c>
      <c r="X1225" s="86"/>
      <c r="Y1225" s="87"/>
      <c r="Z1225" s="75"/>
      <c r="AA1225" s="75"/>
    </row>
    <row r="1226" spans="1:27" ht="90" customHeight="1">
      <c r="A1226" s="75"/>
      <c r="B1226" s="5" t="s">
        <v>433</v>
      </c>
      <c r="C1226" s="5" t="s">
        <v>3939</v>
      </c>
      <c r="D1226" s="5" t="s">
        <v>434</v>
      </c>
      <c r="E1226" s="7" t="s">
        <v>3495</v>
      </c>
      <c r="F1226" s="7" t="s">
        <v>463</v>
      </c>
      <c r="G1226" s="7" t="s">
        <v>418</v>
      </c>
      <c r="H1226" s="5" t="s">
        <v>452</v>
      </c>
      <c r="I1226" s="5">
        <v>400</v>
      </c>
      <c r="J1226" s="5" t="s">
        <v>4266</v>
      </c>
      <c r="K1226" s="76" t="s">
        <v>3621</v>
      </c>
      <c r="L1226" s="8">
        <v>4065426691344</v>
      </c>
      <c r="M1226" s="5" t="s">
        <v>170</v>
      </c>
      <c r="N1226" s="5" t="s">
        <v>46</v>
      </c>
      <c r="O1226" s="5" t="s">
        <v>3509</v>
      </c>
      <c r="P1226" s="5">
        <v>11</v>
      </c>
      <c r="Q1226" s="4">
        <v>1</v>
      </c>
      <c r="R1226" s="4">
        <v>640419900000</v>
      </c>
      <c r="S1226" s="5" t="s">
        <v>35</v>
      </c>
      <c r="T1226" s="85">
        <v>110</v>
      </c>
      <c r="U1226" s="73">
        <f t="shared" si="47"/>
        <v>110</v>
      </c>
      <c r="V1226" s="85">
        <v>220</v>
      </c>
      <c r="W1226" s="85">
        <f t="shared" si="48"/>
        <v>220</v>
      </c>
      <c r="X1226" s="86"/>
      <c r="Y1226" s="87"/>
      <c r="Z1226" s="75"/>
      <c r="AA1226" s="75"/>
    </row>
    <row r="1227" spans="1:27" ht="90" customHeight="1">
      <c r="A1227" s="75"/>
      <c r="B1227" s="5" t="s">
        <v>433</v>
      </c>
      <c r="C1227" s="5" t="s">
        <v>3939</v>
      </c>
      <c r="D1227" s="5" t="s">
        <v>434</v>
      </c>
      <c r="E1227" s="7" t="s">
        <v>3495</v>
      </c>
      <c r="F1227" s="7" t="s">
        <v>463</v>
      </c>
      <c r="G1227" s="7" t="s">
        <v>418</v>
      </c>
      <c r="H1227" s="5" t="s">
        <v>452</v>
      </c>
      <c r="I1227" s="5">
        <v>400</v>
      </c>
      <c r="J1227" s="5" t="s">
        <v>4266</v>
      </c>
      <c r="K1227" s="76" t="s">
        <v>3622</v>
      </c>
      <c r="L1227" s="8">
        <v>4065426687613</v>
      </c>
      <c r="M1227" s="5" t="s">
        <v>170</v>
      </c>
      <c r="N1227" s="5" t="s">
        <v>46</v>
      </c>
      <c r="O1227" s="5" t="s">
        <v>3509</v>
      </c>
      <c r="P1227" s="5" t="s">
        <v>583</v>
      </c>
      <c r="Q1227" s="4">
        <v>1</v>
      </c>
      <c r="R1227" s="4">
        <v>640419900000</v>
      </c>
      <c r="S1227" s="5" t="s">
        <v>35</v>
      </c>
      <c r="T1227" s="85">
        <v>110</v>
      </c>
      <c r="U1227" s="73">
        <f t="shared" si="47"/>
        <v>110</v>
      </c>
      <c r="V1227" s="85">
        <v>220</v>
      </c>
      <c r="W1227" s="85">
        <f t="shared" si="48"/>
        <v>220</v>
      </c>
      <c r="X1227" s="86"/>
      <c r="Y1227" s="87"/>
      <c r="Z1227" s="75"/>
      <c r="AA1227" s="75"/>
    </row>
    <row r="1228" spans="1:27" ht="90" customHeight="1">
      <c r="A1228" s="75"/>
      <c r="B1228" s="5" t="s">
        <v>433</v>
      </c>
      <c r="C1228" s="5" t="s">
        <v>3939</v>
      </c>
      <c r="D1228" s="5" t="s">
        <v>434</v>
      </c>
      <c r="E1228" s="7" t="s">
        <v>3495</v>
      </c>
      <c r="F1228" s="7" t="s">
        <v>463</v>
      </c>
      <c r="G1228" s="7" t="s">
        <v>418</v>
      </c>
      <c r="H1228" s="5" t="s">
        <v>452</v>
      </c>
      <c r="I1228" s="5">
        <v>400</v>
      </c>
      <c r="J1228" s="5" t="s">
        <v>4266</v>
      </c>
      <c r="K1228" s="76" t="s">
        <v>3623</v>
      </c>
      <c r="L1228" s="8">
        <v>4065426687637</v>
      </c>
      <c r="M1228" s="5" t="s">
        <v>170</v>
      </c>
      <c r="N1228" s="5" t="s">
        <v>46</v>
      </c>
      <c r="O1228" s="5" t="s">
        <v>3509</v>
      </c>
      <c r="P1228" s="5">
        <v>6</v>
      </c>
      <c r="Q1228" s="4">
        <v>1</v>
      </c>
      <c r="R1228" s="5" t="s">
        <v>424</v>
      </c>
      <c r="S1228" s="5" t="s">
        <v>35</v>
      </c>
      <c r="T1228" s="85">
        <v>110</v>
      </c>
      <c r="U1228" s="73">
        <f t="shared" si="47"/>
        <v>110</v>
      </c>
      <c r="V1228" s="85">
        <v>220</v>
      </c>
      <c r="W1228" s="85">
        <f t="shared" si="48"/>
        <v>220</v>
      </c>
      <c r="X1228" s="86"/>
      <c r="Y1228" s="87"/>
      <c r="Z1228" s="75"/>
      <c r="AA1228" s="75"/>
    </row>
    <row r="1229" spans="1:27" ht="90" customHeight="1">
      <c r="A1229" s="75"/>
      <c r="B1229" s="5" t="s">
        <v>433</v>
      </c>
      <c r="C1229" s="7" t="s">
        <v>3939</v>
      </c>
      <c r="D1229" s="7" t="s">
        <v>434</v>
      </c>
      <c r="E1229" s="7" t="s">
        <v>3495</v>
      </c>
      <c r="F1229" s="7" t="s">
        <v>463</v>
      </c>
      <c r="G1229" s="7" t="s">
        <v>418</v>
      </c>
      <c r="H1229" s="7" t="s">
        <v>452</v>
      </c>
      <c r="I1229" s="7">
        <v>400</v>
      </c>
      <c r="J1229" s="5" t="s">
        <v>4266</v>
      </c>
      <c r="K1229" s="76" t="s">
        <v>4028</v>
      </c>
      <c r="L1229" s="8">
        <v>4065426687576</v>
      </c>
      <c r="M1229" s="7" t="s">
        <v>170</v>
      </c>
      <c r="N1229" s="7" t="s">
        <v>46</v>
      </c>
      <c r="O1229" s="7" t="s">
        <v>526</v>
      </c>
      <c r="P1229" s="7" t="s">
        <v>578</v>
      </c>
      <c r="Q1229" s="9">
        <v>2</v>
      </c>
      <c r="R1229" s="8" t="s">
        <v>424</v>
      </c>
      <c r="S1229" s="7" t="s">
        <v>35</v>
      </c>
      <c r="T1229" s="85">
        <v>110</v>
      </c>
      <c r="U1229" s="73">
        <f t="shared" si="47"/>
        <v>220</v>
      </c>
      <c r="V1229" s="85">
        <v>220</v>
      </c>
      <c r="W1229" s="85">
        <f t="shared" si="48"/>
        <v>440</v>
      </c>
      <c r="X1229" s="86"/>
      <c r="Y1229" s="87"/>
      <c r="Z1229" s="4"/>
      <c r="AA1229" s="5"/>
    </row>
    <row r="1230" spans="1:27" ht="90" customHeight="1">
      <c r="A1230" s="75"/>
      <c r="B1230" s="5" t="s">
        <v>433</v>
      </c>
      <c r="C1230" s="7" t="s">
        <v>3939</v>
      </c>
      <c r="D1230" s="7" t="s">
        <v>434</v>
      </c>
      <c r="E1230" s="7" t="s">
        <v>3495</v>
      </c>
      <c r="F1230" s="7" t="s">
        <v>463</v>
      </c>
      <c r="G1230" s="7" t="s">
        <v>418</v>
      </c>
      <c r="H1230" s="7" t="s">
        <v>452</v>
      </c>
      <c r="I1230" s="7">
        <v>400</v>
      </c>
      <c r="J1230" s="5" t="s">
        <v>4266</v>
      </c>
      <c r="K1230" s="76" t="s">
        <v>4029</v>
      </c>
      <c r="L1230" s="8">
        <v>4065426691368</v>
      </c>
      <c r="M1230" s="7" t="s">
        <v>170</v>
      </c>
      <c r="N1230" s="7" t="s">
        <v>46</v>
      </c>
      <c r="O1230" s="7" t="s">
        <v>526</v>
      </c>
      <c r="P1230" s="7">
        <v>7</v>
      </c>
      <c r="Q1230" s="9">
        <v>2</v>
      </c>
      <c r="R1230" s="8" t="s">
        <v>424</v>
      </c>
      <c r="S1230" s="7" t="s">
        <v>35</v>
      </c>
      <c r="T1230" s="85">
        <v>110</v>
      </c>
      <c r="U1230" s="73">
        <f t="shared" si="47"/>
        <v>220</v>
      </c>
      <c r="V1230" s="85">
        <v>220</v>
      </c>
      <c r="W1230" s="85">
        <f t="shared" si="48"/>
        <v>440</v>
      </c>
      <c r="X1230" s="86"/>
      <c r="Y1230" s="87"/>
      <c r="Z1230" s="4"/>
      <c r="AA1230" s="5"/>
    </row>
    <row r="1231" spans="1:27" ht="90" customHeight="1">
      <c r="A1231" s="75"/>
      <c r="B1231" s="5" t="s">
        <v>433</v>
      </c>
      <c r="C1231" s="7" t="s">
        <v>3939</v>
      </c>
      <c r="D1231" s="7" t="s">
        <v>434</v>
      </c>
      <c r="E1231" s="7" t="s">
        <v>3495</v>
      </c>
      <c r="F1231" s="7" t="s">
        <v>463</v>
      </c>
      <c r="G1231" s="7" t="s">
        <v>418</v>
      </c>
      <c r="H1231" s="7" t="s">
        <v>452</v>
      </c>
      <c r="I1231" s="7">
        <v>400</v>
      </c>
      <c r="J1231" s="5" t="s">
        <v>4266</v>
      </c>
      <c r="K1231" s="76" t="s">
        <v>4030</v>
      </c>
      <c r="L1231" s="8">
        <v>4065426687651</v>
      </c>
      <c r="M1231" s="7" t="s">
        <v>170</v>
      </c>
      <c r="N1231" s="7" t="s">
        <v>46</v>
      </c>
      <c r="O1231" s="7" t="s">
        <v>526</v>
      </c>
      <c r="P1231" s="7" t="s">
        <v>581</v>
      </c>
      <c r="Q1231" s="9">
        <v>7</v>
      </c>
      <c r="R1231" s="8" t="s">
        <v>424</v>
      </c>
      <c r="S1231" s="7" t="s">
        <v>35</v>
      </c>
      <c r="T1231" s="85">
        <v>110</v>
      </c>
      <c r="U1231" s="73">
        <f t="shared" si="47"/>
        <v>770</v>
      </c>
      <c r="V1231" s="85">
        <v>220</v>
      </c>
      <c r="W1231" s="85">
        <f t="shared" si="48"/>
        <v>1540</v>
      </c>
      <c r="X1231" s="86"/>
      <c r="Y1231" s="87"/>
      <c r="Z1231" s="4"/>
      <c r="AA1231" s="5"/>
    </row>
    <row r="1232" spans="1:27" ht="90" customHeight="1">
      <c r="A1232" s="75"/>
      <c r="B1232" s="5" t="s">
        <v>433</v>
      </c>
      <c r="C1232" s="7" t="s">
        <v>3939</v>
      </c>
      <c r="D1232" s="7" t="s">
        <v>434</v>
      </c>
      <c r="E1232" s="7" t="s">
        <v>3495</v>
      </c>
      <c r="F1232" s="7" t="s">
        <v>463</v>
      </c>
      <c r="G1232" s="7" t="s">
        <v>418</v>
      </c>
      <c r="H1232" s="7" t="s">
        <v>452</v>
      </c>
      <c r="I1232" s="7">
        <v>400</v>
      </c>
      <c r="J1232" s="5" t="s">
        <v>4266</v>
      </c>
      <c r="K1232" s="76" t="s">
        <v>2716</v>
      </c>
      <c r="L1232" s="8">
        <v>4065426691375</v>
      </c>
      <c r="M1232" s="7" t="s">
        <v>170</v>
      </c>
      <c r="N1232" s="7" t="s">
        <v>46</v>
      </c>
      <c r="O1232" s="7" t="s">
        <v>526</v>
      </c>
      <c r="P1232" s="7" t="s">
        <v>579</v>
      </c>
      <c r="Q1232" s="9">
        <v>1</v>
      </c>
      <c r="R1232" s="8" t="s">
        <v>424</v>
      </c>
      <c r="S1232" s="7" t="s">
        <v>35</v>
      </c>
      <c r="T1232" s="85">
        <v>110</v>
      </c>
      <c r="U1232" s="73">
        <f t="shared" si="47"/>
        <v>110</v>
      </c>
      <c r="V1232" s="85">
        <v>220</v>
      </c>
      <c r="W1232" s="85">
        <f t="shared" si="48"/>
        <v>220</v>
      </c>
      <c r="X1232" s="86"/>
      <c r="Y1232" s="87"/>
      <c r="Z1232" s="4"/>
      <c r="AA1232" s="5"/>
    </row>
    <row r="1233" spans="1:27" ht="90" customHeight="1">
      <c r="A1233" s="75"/>
      <c r="B1233" s="5" t="s">
        <v>433</v>
      </c>
      <c r="C1233" s="7" t="s">
        <v>3939</v>
      </c>
      <c r="D1233" s="7" t="s">
        <v>434</v>
      </c>
      <c r="E1233" s="7" t="s">
        <v>3495</v>
      </c>
      <c r="F1233" s="7" t="s">
        <v>463</v>
      </c>
      <c r="G1233" s="7" t="s">
        <v>418</v>
      </c>
      <c r="H1233" s="7" t="s">
        <v>452</v>
      </c>
      <c r="I1233" s="7">
        <v>400</v>
      </c>
      <c r="J1233" s="5" t="s">
        <v>4266</v>
      </c>
      <c r="K1233" s="76" t="s">
        <v>2717</v>
      </c>
      <c r="L1233" s="8">
        <v>4065426687675</v>
      </c>
      <c r="M1233" s="7" t="s">
        <v>170</v>
      </c>
      <c r="N1233" s="7" t="s">
        <v>46</v>
      </c>
      <c r="O1233" s="7" t="s">
        <v>526</v>
      </c>
      <c r="P1233" s="7" t="s">
        <v>580</v>
      </c>
      <c r="Q1233" s="9">
        <v>1</v>
      </c>
      <c r="R1233" s="8" t="s">
        <v>424</v>
      </c>
      <c r="S1233" s="7" t="s">
        <v>35</v>
      </c>
      <c r="T1233" s="85">
        <v>110</v>
      </c>
      <c r="U1233" s="73">
        <f t="shared" si="47"/>
        <v>110</v>
      </c>
      <c r="V1233" s="85">
        <v>220</v>
      </c>
      <c r="W1233" s="85">
        <f t="shared" si="48"/>
        <v>220</v>
      </c>
      <c r="X1233" s="86"/>
      <c r="Y1233" s="87"/>
      <c r="Z1233" s="4"/>
      <c r="AA1233" s="5"/>
    </row>
    <row r="1234" spans="1:27" ht="90" customHeight="1">
      <c r="A1234" s="75"/>
      <c r="B1234" s="5" t="s">
        <v>433</v>
      </c>
      <c r="C1234" s="7" t="s">
        <v>3939</v>
      </c>
      <c r="D1234" s="7" t="s">
        <v>434</v>
      </c>
      <c r="E1234" s="7" t="s">
        <v>3495</v>
      </c>
      <c r="F1234" s="7" t="s">
        <v>464</v>
      </c>
      <c r="G1234" s="7" t="s">
        <v>418</v>
      </c>
      <c r="H1234" s="7" t="s">
        <v>452</v>
      </c>
      <c r="I1234" s="7">
        <v>400</v>
      </c>
      <c r="J1234" s="5" t="s">
        <v>4267</v>
      </c>
      <c r="K1234" s="76" t="s">
        <v>2547</v>
      </c>
      <c r="L1234" s="8">
        <v>4065426691412</v>
      </c>
      <c r="M1234" s="7" t="s">
        <v>149</v>
      </c>
      <c r="N1234" s="7" t="s">
        <v>46</v>
      </c>
      <c r="O1234" s="7" t="s">
        <v>450</v>
      </c>
      <c r="P1234" s="7" t="s">
        <v>584</v>
      </c>
      <c r="Q1234" s="9">
        <v>1</v>
      </c>
      <c r="R1234" s="8" t="s">
        <v>424</v>
      </c>
      <c r="S1234" s="7" t="s">
        <v>35</v>
      </c>
      <c r="T1234" s="85">
        <v>110</v>
      </c>
      <c r="U1234" s="73">
        <f t="shared" si="47"/>
        <v>110</v>
      </c>
      <c r="V1234" s="85">
        <v>220</v>
      </c>
      <c r="W1234" s="85">
        <f t="shared" si="48"/>
        <v>220</v>
      </c>
      <c r="X1234" s="84"/>
      <c r="Y1234" s="87"/>
      <c r="Z1234" s="4"/>
      <c r="AA1234" s="5"/>
    </row>
    <row r="1235" spans="1:27" ht="90" customHeight="1">
      <c r="A1235" s="75"/>
      <c r="B1235" s="5" t="s">
        <v>433</v>
      </c>
      <c r="C1235" s="7" t="s">
        <v>3939</v>
      </c>
      <c r="D1235" s="7" t="s">
        <v>434</v>
      </c>
      <c r="E1235" s="7" t="s">
        <v>3495</v>
      </c>
      <c r="F1235" s="7" t="s">
        <v>464</v>
      </c>
      <c r="G1235" s="7" t="s">
        <v>418</v>
      </c>
      <c r="H1235" s="7" t="s">
        <v>452</v>
      </c>
      <c r="I1235" s="7">
        <v>400</v>
      </c>
      <c r="J1235" s="5" t="s">
        <v>4267</v>
      </c>
      <c r="K1235" s="76" t="s">
        <v>2548</v>
      </c>
      <c r="L1235" s="8">
        <v>4065426691443</v>
      </c>
      <c r="M1235" s="7" t="s">
        <v>149</v>
      </c>
      <c r="N1235" s="7" t="s">
        <v>46</v>
      </c>
      <c r="O1235" s="7" t="s">
        <v>450</v>
      </c>
      <c r="P1235" s="7">
        <v>4</v>
      </c>
      <c r="Q1235" s="9">
        <v>1</v>
      </c>
      <c r="R1235" s="8" t="s">
        <v>424</v>
      </c>
      <c r="S1235" s="7" t="s">
        <v>35</v>
      </c>
      <c r="T1235" s="85">
        <v>110</v>
      </c>
      <c r="U1235" s="73">
        <f t="shared" si="47"/>
        <v>110</v>
      </c>
      <c r="V1235" s="85">
        <v>220</v>
      </c>
      <c r="W1235" s="85">
        <f t="shared" si="48"/>
        <v>220</v>
      </c>
      <c r="X1235" s="84"/>
      <c r="Y1235" s="87"/>
      <c r="Z1235" s="4"/>
      <c r="AA1235" s="5"/>
    </row>
    <row r="1236" spans="1:27" ht="90" customHeight="1">
      <c r="A1236" s="75"/>
      <c r="B1236" s="5" t="s">
        <v>433</v>
      </c>
      <c r="C1236" s="7" t="s">
        <v>3939</v>
      </c>
      <c r="D1236" s="7" t="s">
        <v>434</v>
      </c>
      <c r="E1236" s="7" t="s">
        <v>3495</v>
      </c>
      <c r="F1236" s="7" t="s">
        <v>464</v>
      </c>
      <c r="G1236" s="7" t="s">
        <v>418</v>
      </c>
      <c r="H1236" s="7" t="s">
        <v>452</v>
      </c>
      <c r="I1236" s="7">
        <v>400</v>
      </c>
      <c r="J1236" s="5" t="s">
        <v>4267</v>
      </c>
      <c r="K1236" s="76" t="s">
        <v>2549</v>
      </c>
      <c r="L1236" s="8">
        <v>4065426691467</v>
      </c>
      <c r="M1236" s="7" t="s">
        <v>149</v>
      </c>
      <c r="N1236" s="7" t="s">
        <v>46</v>
      </c>
      <c r="O1236" s="7" t="s">
        <v>450</v>
      </c>
      <c r="P1236" s="7" t="s">
        <v>576</v>
      </c>
      <c r="Q1236" s="9">
        <v>1</v>
      </c>
      <c r="R1236" s="8" t="s">
        <v>424</v>
      </c>
      <c r="S1236" s="7" t="s">
        <v>35</v>
      </c>
      <c r="T1236" s="85">
        <v>110</v>
      </c>
      <c r="U1236" s="73">
        <f t="shared" si="47"/>
        <v>110</v>
      </c>
      <c r="V1236" s="85">
        <v>220</v>
      </c>
      <c r="W1236" s="85">
        <f t="shared" si="48"/>
        <v>220</v>
      </c>
      <c r="X1236" s="84"/>
      <c r="Y1236" s="87"/>
      <c r="Z1236" s="4"/>
      <c r="AA1236" s="5"/>
    </row>
    <row r="1237" spans="1:27" ht="90" customHeight="1">
      <c r="A1237" s="75"/>
      <c r="B1237" s="5" t="s">
        <v>433</v>
      </c>
      <c r="C1237" s="7" t="s">
        <v>3939</v>
      </c>
      <c r="D1237" s="7" t="s">
        <v>434</v>
      </c>
      <c r="E1237" s="7" t="s">
        <v>3495</v>
      </c>
      <c r="F1237" s="7" t="s">
        <v>464</v>
      </c>
      <c r="G1237" s="7" t="s">
        <v>418</v>
      </c>
      <c r="H1237" s="7" t="s">
        <v>452</v>
      </c>
      <c r="I1237" s="7">
        <v>400</v>
      </c>
      <c r="J1237" s="5" t="s">
        <v>4267</v>
      </c>
      <c r="K1237" s="76" t="s">
        <v>2550</v>
      </c>
      <c r="L1237" s="8">
        <v>4065426691474</v>
      </c>
      <c r="M1237" s="7" t="s">
        <v>149</v>
      </c>
      <c r="N1237" s="7" t="s">
        <v>46</v>
      </c>
      <c r="O1237" s="7" t="s">
        <v>450</v>
      </c>
      <c r="P1237" s="7">
        <v>5</v>
      </c>
      <c r="Q1237" s="9">
        <v>1</v>
      </c>
      <c r="R1237" s="8" t="s">
        <v>424</v>
      </c>
      <c r="S1237" s="7" t="s">
        <v>35</v>
      </c>
      <c r="T1237" s="85">
        <v>110</v>
      </c>
      <c r="U1237" s="73">
        <f t="shared" si="47"/>
        <v>110</v>
      </c>
      <c r="V1237" s="85">
        <v>220</v>
      </c>
      <c r="W1237" s="85">
        <f t="shared" si="48"/>
        <v>220</v>
      </c>
      <c r="X1237" s="84"/>
      <c r="Y1237" s="87"/>
      <c r="Z1237" s="4"/>
      <c r="AA1237" s="5"/>
    </row>
    <row r="1238" spans="1:27" ht="90" customHeight="1">
      <c r="A1238" s="75"/>
      <c r="B1238" s="5" t="s">
        <v>433</v>
      </c>
      <c r="C1238" s="7" t="s">
        <v>3939</v>
      </c>
      <c r="D1238" s="7" t="s">
        <v>434</v>
      </c>
      <c r="E1238" s="7" t="s">
        <v>3495</v>
      </c>
      <c r="F1238" s="7" t="s">
        <v>464</v>
      </c>
      <c r="G1238" s="7" t="s">
        <v>418</v>
      </c>
      <c r="H1238" s="7" t="s">
        <v>452</v>
      </c>
      <c r="I1238" s="7">
        <v>400</v>
      </c>
      <c r="J1238" s="5" t="s">
        <v>4267</v>
      </c>
      <c r="K1238" s="76" t="s">
        <v>2551</v>
      </c>
      <c r="L1238" s="8">
        <v>4065426691429</v>
      </c>
      <c r="M1238" s="7" t="s">
        <v>149</v>
      </c>
      <c r="N1238" s="7" t="s">
        <v>46</v>
      </c>
      <c r="O1238" s="7" t="s">
        <v>450</v>
      </c>
      <c r="P1238" s="7" t="s">
        <v>577</v>
      </c>
      <c r="Q1238" s="9">
        <v>1</v>
      </c>
      <c r="R1238" s="8" t="s">
        <v>424</v>
      </c>
      <c r="S1238" s="7" t="s">
        <v>35</v>
      </c>
      <c r="T1238" s="85">
        <v>110</v>
      </c>
      <c r="U1238" s="73">
        <f t="shared" si="47"/>
        <v>110</v>
      </c>
      <c r="V1238" s="85">
        <v>220</v>
      </c>
      <c r="W1238" s="85">
        <f t="shared" si="48"/>
        <v>220</v>
      </c>
      <c r="X1238" s="84"/>
      <c r="Y1238" s="87"/>
      <c r="Z1238" s="4"/>
      <c r="AA1238" s="5"/>
    </row>
    <row r="1239" spans="1:27" ht="90" customHeight="1">
      <c r="A1239" s="75"/>
      <c r="B1239" s="5" t="s">
        <v>433</v>
      </c>
      <c r="C1239" s="7" t="s">
        <v>3939</v>
      </c>
      <c r="D1239" s="7" t="s">
        <v>434</v>
      </c>
      <c r="E1239" s="7" t="s">
        <v>3495</v>
      </c>
      <c r="F1239" s="7" t="s">
        <v>464</v>
      </c>
      <c r="G1239" s="7" t="s">
        <v>418</v>
      </c>
      <c r="H1239" s="7" t="s">
        <v>452</v>
      </c>
      <c r="I1239" s="7">
        <v>400</v>
      </c>
      <c r="J1239" s="5" t="s">
        <v>4267</v>
      </c>
      <c r="K1239" s="76" t="s">
        <v>2552</v>
      </c>
      <c r="L1239" s="8">
        <v>4065426691535</v>
      </c>
      <c r="M1239" s="7" t="s">
        <v>149</v>
      </c>
      <c r="N1239" s="7" t="s">
        <v>46</v>
      </c>
      <c r="O1239" s="7" t="s">
        <v>450</v>
      </c>
      <c r="P1239" s="7" t="s">
        <v>578</v>
      </c>
      <c r="Q1239" s="9">
        <v>1</v>
      </c>
      <c r="R1239" s="8" t="s">
        <v>424</v>
      </c>
      <c r="S1239" s="7" t="s">
        <v>35</v>
      </c>
      <c r="T1239" s="85">
        <v>110</v>
      </c>
      <c r="U1239" s="73">
        <f t="shared" si="47"/>
        <v>110</v>
      </c>
      <c r="V1239" s="85">
        <v>220</v>
      </c>
      <c r="W1239" s="85">
        <f t="shared" si="48"/>
        <v>220</v>
      </c>
      <c r="X1239" s="84"/>
      <c r="Y1239" s="87"/>
      <c r="Z1239" s="4"/>
      <c r="AA1239" s="5"/>
    </row>
    <row r="1240" spans="1:27" ht="90" customHeight="1">
      <c r="A1240" s="75"/>
      <c r="B1240" s="5" t="s">
        <v>433</v>
      </c>
      <c r="C1240" s="7" t="s">
        <v>3939</v>
      </c>
      <c r="D1240" s="7" t="s">
        <v>434</v>
      </c>
      <c r="E1240" s="7" t="s">
        <v>3495</v>
      </c>
      <c r="F1240" s="7" t="s">
        <v>464</v>
      </c>
      <c r="G1240" s="7" t="s">
        <v>418</v>
      </c>
      <c r="H1240" s="7" t="s">
        <v>452</v>
      </c>
      <c r="I1240" s="7">
        <v>400</v>
      </c>
      <c r="J1240" s="5" t="s">
        <v>4267</v>
      </c>
      <c r="K1240" s="76" t="s">
        <v>2553</v>
      </c>
      <c r="L1240" s="8">
        <v>4065426691436</v>
      </c>
      <c r="M1240" s="7" t="s">
        <v>149</v>
      </c>
      <c r="N1240" s="7" t="s">
        <v>46</v>
      </c>
      <c r="O1240" s="7" t="s">
        <v>450</v>
      </c>
      <c r="P1240" s="7" t="s">
        <v>579</v>
      </c>
      <c r="Q1240" s="9">
        <v>1</v>
      </c>
      <c r="R1240" s="8" t="s">
        <v>424</v>
      </c>
      <c r="S1240" s="7" t="s">
        <v>35</v>
      </c>
      <c r="T1240" s="85">
        <v>110</v>
      </c>
      <c r="U1240" s="73">
        <f t="shared" si="47"/>
        <v>110</v>
      </c>
      <c r="V1240" s="85">
        <v>220</v>
      </c>
      <c r="W1240" s="85">
        <f t="shared" si="48"/>
        <v>220</v>
      </c>
      <c r="X1240" s="84"/>
      <c r="Y1240" s="87"/>
      <c r="Z1240" s="4"/>
      <c r="AA1240" s="5"/>
    </row>
    <row r="1241" spans="1:27" ht="90" customHeight="1">
      <c r="A1241" s="75"/>
      <c r="B1241" s="5" t="s">
        <v>433</v>
      </c>
      <c r="C1241" s="7" t="s">
        <v>3939</v>
      </c>
      <c r="D1241" s="7" t="s">
        <v>434</v>
      </c>
      <c r="E1241" s="7" t="s">
        <v>3495</v>
      </c>
      <c r="F1241" s="7" t="s">
        <v>463</v>
      </c>
      <c r="G1241" s="7" t="s">
        <v>418</v>
      </c>
      <c r="H1241" s="7" t="s">
        <v>452</v>
      </c>
      <c r="I1241" s="7">
        <v>400</v>
      </c>
      <c r="J1241" s="5" t="s">
        <v>4268</v>
      </c>
      <c r="K1241" s="76" t="s">
        <v>945</v>
      </c>
      <c r="L1241" s="8">
        <v>4065426764499</v>
      </c>
      <c r="M1241" s="7" t="s">
        <v>170</v>
      </c>
      <c r="N1241" s="7" t="s">
        <v>46</v>
      </c>
      <c r="O1241" s="7" t="s">
        <v>468</v>
      </c>
      <c r="P1241" s="7">
        <v>10</v>
      </c>
      <c r="Q1241" s="9">
        <v>2</v>
      </c>
      <c r="R1241" s="8" t="s">
        <v>424</v>
      </c>
      <c r="S1241" s="7" t="s">
        <v>36</v>
      </c>
      <c r="T1241" s="85">
        <v>110</v>
      </c>
      <c r="U1241" s="73">
        <f t="shared" si="47"/>
        <v>220</v>
      </c>
      <c r="V1241" s="85">
        <v>220</v>
      </c>
      <c r="W1241" s="85">
        <f t="shared" si="48"/>
        <v>440</v>
      </c>
      <c r="X1241" s="84"/>
      <c r="Y1241" s="87"/>
      <c r="Z1241" s="4"/>
      <c r="AA1241" s="5"/>
    </row>
    <row r="1242" spans="1:27" ht="90" customHeight="1">
      <c r="A1242" s="75"/>
      <c r="B1242" s="5" t="s">
        <v>433</v>
      </c>
      <c r="C1242" s="7" t="s">
        <v>3939</v>
      </c>
      <c r="D1242" s="7" t="s">
        <v>434</v>
      </c>
      <c r="E1242" s="7" t="s">
        <v>3495</v>
      </c>
      <c r="F1242" s="7" t="s">
        <v>463</v>
      </c>
      <c r="G1242" s="7" t="s">
        <v>418</v>
      </c>
      <c r="H1242" s="7" t="s">
        <v>452</v>
      </c>
      <c r="I1242" s="7">
        <v>400</v>
      </c>
      <c r="J1242" s="5" t="s">
        <v>4268</v>
      </c>
      <c r="K1242" s="76" t="s">
        <v>946</v>
      </c>
      <c r="L1242" s="8">
        <v>4065426764475</v>
      </c>
      <c r="M1242" s="7" t="s">
        <v>170</v>
      </c>
      <c r="N1242" s="7" t="s">
        <v>46</v>
      </c>
      <c r="O1242" s="7" t="s">
        <v>468</v>
      </c>
      <c r="P1242" s="7" t="s">
        <v>582</v>
      </c>
      <c r="Q1242" s="9">
        <v>2</v>
      </c>
      <c r="R1242" s="8" t="s">
        <v>424</v>
      </c>
      <c r="S1242" s="7" t="s">
        <v>36</v>
      </c>
      <c r="T1242" s="85">
        <v>110</v>
      </c>
      <c r="U1242" s="73">
        <f t="shared" si="47"/>
        <v>220</v>
      </c>
      <c r="V1242" s="85">
        <v>220</v>
      </c>
      <c r="W1242" s="85">
        <f t="shared" si="48"/>
        <v>440</v>
      </c>
      <c r="X1242" s="84"/>
      <c r="Y1242" s="87"/>
      <c r="Z1242" s="4"/>
      <c r="AA1242" s="5"/>
    </row>
    <row r="1243" spans="1:27" ht="90" customHeight="1">
      <c r="A1243" s="75"/>
      <c r="B1243" s="5" t="s">
        <v>433</v>
      </c>
      <c r="C1243" s="7" t="s">
        <v>3939</v>
      </c>
      <c r="D1243" s="7" t="s">
        <v>434</v>
      </c>
      <c r="E1243" s="7" t="s">
        <v>3495</v>
      </c>
      <c r="F1243" s="7" t="s">
        <v>463</v>
      </c>
      <c r="G1243" s="7" t="s">
        <v>418</v>
      </c>
      <c r="H1243" s="7" t="s">
        <v>452</v>
      </c>
      <c r="I1243" s="7">
        <v>400</v>
      </c>
      <c r="J1243" s="5" t="s">
        <v>4268</v>
      </c>
      <c r="K1243" s="76" t="s">
        <v>947</v>
      </c>
      <c r="L1243" s="8">
        <v>4065426768152</v>
      </c>
      <c r="M1243" s="7" t="s">
        <v>170</v>
      </c>
      <c r="N1243" s="7" t="s">
        <v>46</v>
      </c>
      <c r="O1243" s="7" t="s">
        <v>468</v>
      </c>
      <c r="P1243" s="7" t="s">
        <v>583</v>
      </c>
      <c r="Q1243" s="9">
        <v>2</v>
      </c>
      <c r="R1243" s="8" t="s">
        <v>424</v>
      </c>
      <c r="S1243" s="7" t="s">
        <v>36</v>
      </c>
      <c r="T1243" s="85">
        <v>110</v>
      </c>
      <c r="U1243" s="73">
        <f t="shared" si="47"/>
        <v>220</v>
      </c>
      <c r="V1243" s="85">
        <v>220</v>
      </c>
      <c r="W1243" s="85">
        <f t="shared" si="48"/>
        <v>440</v>
      </c>
      <c r="X1243" s="84"/>
      <c r="Y1243" s="87"/>
      <c r="Z1243" s="4"/>
      <c r="AA1243" s="5"/>
    </row>
    <row r="1244" spans="1:27" ht="90" customHeight="1">
      <c r="A1244" s="75"/>
      <c r="B1244" s="5" t="s">
        <v>433</v>
      </c>
      <c r="C1244" s="7" t="s">
        <v>3939</v>
      </c>
      <c r="D1244" s="7" t="s">
        <v>434</v>
      </c>
      <c r="E1244" s="7" t="s">
        <v>3495</v>
      </c>
      <c r="F1244" s="7" t="s">
        <v>463</v>
      </c>
      <c r="G1244" s="7" t="s">
        <v>418</v>
      </c>
      <c r="H1244" s="7" t="s">
        <v>452</v>
      </c>
      <c r="I1244" s="7">
        <v>400</v>
      </c>
      <c r="J1244" s="5" t="s">
        <v>4268</v>
      </c>
      <c r="K1244" s="76" t="s">
        <v>939</v>
      </c>
      <c r="L1244" s="8">
        <v>4065426764444</v>
      </c>
      <c r="M1244" s="7" t="s">
        <v>170</v>
      </c>
      <c r="N1244" s="7" t="s">
        <v>46</v>
      </c>
      <c r="O1244" s="7" t="s">
        <v>468</v>
      </c>
      <c r="P1244" s="7" t="s">
        <v>578</v>
      </c>
      <c r="Q1244" s="9">
        <v>1</v>
      </c>
      <c r="R1244" s="8" t="s">
        <v>424</v>
      </c>
      <c r="S1244" s="7" t="s">
        <v>36</v>
      </c>
      <c r="T1244" s="85">
        <v>110</v>
      </c>
      <c r="U1244" s="73">
        <f t="shared" si="47"/>
        <v>110</v>
      </c>
      <c r="V1244" s="85">
        <v>220</v>
      </c>
      <c r="W1244" s="85">
        <f t="shared" si="48"/>
        <v>220</v>
      </c>
      <c r="X1244" s="84"/>
      <c r="Y1244" s="87"/>
      <c r="Z1244" s="4"/>
      <c r="AA1244" s="5"/>
    </row>
    <row r="1245" spans="1:27" ht="90" customHeight="1">
      <c r="A1245" s="75"/>
      <c r="B1245" s="5" t="s">
        <v>433</v>
      </c>
      <c r="C1245" s="7" t="s">
        <v>3939</v>
      </c>
      <c r="D1245" s="7" t="s">
        <v>434</v>
      </c>
      <c r="E1245" s="7" t="s">
        <v>3495</v>
      </c>
      <c r="F1245" s="7" t="s">
        <v>463</v>
      </c>
      <c r="G1245" s="7" t="s">
        <v>418</v>
      </c>
      <c r="H1245" s="7" t="s">
        <v>452</v>
      </c>
      <c r="I1245" s="7">
        <v>400</v>
      </c>
      <c r="J1245" s="5" t="s">
        <v>4268</v>
      </c>
      <c r="K1245" s="76" t="s">
        <v>940</v>
      </c>
      <c r="L1245" s="8">
        <v>4065426768169</v>
      </c>
      <c r="M1245" s="7" t="s">
        <v>170</v>
      </c>
      <c r="N1245" s="7" t="s">
        <v>46</v>
      </c>
      <c r="O1245" s="7" t="s">
        <v>468</v>
      </c>
      <c r="P1245" s="7">
        <v>7</v>
      </c>
      <c r="Q1245" s="9">
        <v>2</v>
      </c>
      <c r="R1245" s="8" t="s">
        <v>424</v>
      </c>
      <c r="S1245" s="7" t="s">
        <v>36</v>
      </c>
      <c r="T1245" s="85">
        <v>110</v>
      </c>
      <c r="U1245" s="73">
        <f t="shared" si="47"/>
        <v>220</v>
      </c>
      <c r="V1245" s="85">
        <v>220</v>
      </c>
      <c r="W1245" s="85">
        <f t="shared" si="48"/>
        <v>440</v>
      </c>
      <c r="X1245" s="84"/>
      <c r="Y1245" s="87"/>
      <c r="Z1245" s="4"/>
      <c r="AA1245" s="5"/>
    </row>
    <row r="1246" spans="1:27" ht="90" customHeight="1">
      <c r="A1246" s="75"/>
      <c r="B1246" s="5" t="s">
        <v>433</v>
      </c>
      <c r="C1246" s="7" t="s">
        <v>3939</v>
      </c>
      <c r="D1246" s="7" t="s">
        <v>434</v>
      </c>
      <c r="E1246" s="7" t="s">
        <v>3495</v>
      </c>
      <c r="F1246" s="7" t="s">
        <v>463</v>
      </c>
      <c r="G1246" s="7" t="s">
        <v>418</v>
      </c>
      <c r="H1246" s="7" t="s">
        <v>452</v>
      </c>
      <c r="I1246" s="7">
        <v>400</v>
      </c>
      <c r="J1246" s="5" t="s">
        <v>4268</v>
      </c>
      <c r="K1246" s="76" t="s">
        <v>941</v>
      </c>
      <c r="L1246" s="8">
        <v>4065426768176</v>
      </c>
      <c r="M1246" s="7" t="s">
        <v>170</v>
      </c>
      <c r="N1246" s="7" t="s">
        <v>46</v>
      </c>
      <c r="O1246" s="7" t="s">
        <v>468</v>
      </c>
      <c r="P1246" s="7">
        <v>8</v>
      </c>
      <c r="Q1246" s="9">
        <v>2</v>
      </c>
      <c r="R1246" s="8" t="s">
        <v>424</v>
      </c>
      <c r="S1246" s="7" t="s">
        <v>36</v>
      </c>
      <c r="T1246" s="85">
        <v>110</v>
      </c>
      <c r="U1246" s="73">
        <f t="shared" si="47"/>
        <v>220</v>
      </c>
      <c r="V1246" s="85">
        <v>220</v>
      </c>
      <c r="W1246" s="85">
        <f t="shared" si="48"/>
        <v>440</v>
      </c>
      <c r="X1246" s="84"/>
      <c r="Y1246" s="87"/>
      <c r="Z1246" s="4"/>
      <c r="AA1246" s="5"/>
    </row>
    <row r="1247" spans="1:27" ht="90" customHeight="1">
      <c r="A1247" s="75"/>
      <c r="B1247" s="5" t="s">
        <v>433</v>
      </c>
      <c r="C1247" s="7" t="s">
        <v>3939</v>
      </c>
      <c r="D1247" s="7" t="s">
        <v>434</v>
      </c>
      <c r="E1247" s="7" t="s">
        <v>3495</v>
      </c>
      <c r="F1247" s="7" t="s">
        <v>463</v>
      </c>
      <c r="G1247" s="7" t="s">
        <v>418</v>
      </c>
      <c r="H1247" s="7" t="s">
        <v>452</v>
      </c>
      <c r="I1247" s="7">
        <v>400</v>
      </c>
      <c r="J1247" s="5" t="s">
        <v>4268</v>
      </c>
      <c r="K1247" s="76" t="s">
        <v>942</v>
      </c>
      <c r="L1247" s="8">
        <v>4065426764468</v>
      </c>
      <c r="M1247" s="7" t="s">
        <v>170</v>
      </c>
      <c r="N1247" s="7" t="s">
        <v>46</v>
      </c>
      <c r="O1247" s="7" t="s">
        <v>468</v>
      </c>
      <c r="P1247" s="7" t="s">
        <v>580</v>
      </c>
      <c r="Q1247" s="9">
        <v>3</v>
      </c>
      <c r="R1247" s="8" t="s">
        <v>424</v>
      </c>
      <c r="S1247" s="7" t="s">
        <v>36</v>
      </c>
      <c r="T1247" s="85">
        <v>110</v>
      </c>
      <c r="U1247" s="73">
        <f t="shared" si="47"/>
        <v>330</v>
      </c>
      <c r="V1247" s="85">
        <v>220</v>
      </c>
      <c r="W1247" s="85">
        <f t="shared" si="48"/>
        <v>660</v>
      </c>
      <c r="X1247" s="84"/>
      <c r="Y1247" s="87"/>
      <c r="Z1247" s="4"/>
      <c r="AA1247" s="5"/>
    </row>
    <row r="1248" spans="1:27" ht="90" customHeight="1">
      <c r="A1248" s="75"/>
      <c r="B1248" s="5" t="s">
        <v>433</v>
      </c>
      <c r="C1248" s="7" t="s">
        <v>3939</v>
      </c>
      <c r="D1248" s="7" t="s">
        <v>434</v>
      </c>
      <c r="E1248" s="7" t="s">
        <v>3495</v>
      </c>
      <c r="F1248" s="7" t="s">
        <v>463</v>
      </c>
      <c r="G1248" s="7" t="s">
        <v>418</v>
      </c>
      <c r="H1248" s="7" t="s">
        <v>452</v>
      </c>
      <c r="I1248" s="7">
        <v>400</v>
      </c>
      <c r="J1248" s="5" t="s">
        <v>4268</v>
      </c>
      <c r="K1248" s="76" t="s">
        <v>943</v>
      </c>
      <c r="L1248" s="8">
        <v>4065426764420</v>
      </c>
      <c r="M1248" s="7" t="s">
        <v>170</v>
      </c>
      <c r="N1248" s="7" t="s">
        <v>46</v>
      </c>
      <c r="O1248" s="7" t="s">
        <v>468</v>
      </c>
      <c r="P1248" s="7">
        <v>9</v>
      </c>
      <c r="Q1248" s="9">
        <v>1</v>
      </c>
      <c r="R1248" s="8" t="s">
        <v>424</v>
      </c>
      <c r="S1248" s="7" t="s">
        <v>36</v>
      </c>
      <c r="T1248" s="85">
        <v>110</v>
      </c>
      <c r="U1248" s="73">
        <f t="shared" si="47"/>
        <v>110</v>
      </c>
      <c r="V1248" s="85">
        <v>220</v>
      </c>
      <c r="W1248" s="85">
        <f t="shared" si="48"/>
        <v>220</v>
      </c>
      <c r="X1248" s="84"/>
      <c r="Y1248" s="87"/>
      <c r="Z1248" s="4"/>
      <c r="AA1248" s="5"/>
    </row>
    <row r="1249" spans="1:27" ht="90" customHeight="1">
      <c r="A1249" s="75"/>
      <c r="B1249" s="5" t="s">
        <v>433</v>
      </c>
      <c r="C1249" s="7" t="s">
        <v>3939</v>
      </c>
      <c r="D1249" s="7" t="s">
        <v>434</v>
      </c>
      <c r="E1249" s="7" t="s">
        <v>3495</v>
      </c>
      <c r="F1249" s="7" t="s">
        <v>463</v>
      </c>
      <c r="G1249" s="7" t="s">
        <v>418</v>
      </c>
      <c r="H1249" s="7" t="s">
        <v>452</v>
      </c>
      <c r="I1249" s="7">
        <v>400</v>
      </c>
      <c r="J1249" s="5" t="s">
        <v>4268</v>
      </c>
      <c r="K1249" s="76" t="s">
        <v>944</v>
      </c>
      <c r="L1249" s="8">
        <v>4065426764529</v>
      </c>
      <c r="M1249" s="7" t="s">
        <v>170</v>
      </c>
      <c r="N1249" s="7" t="s">
        <v>46</v>
      </c>
      <c r="O1249" s="7" t="s">
        <v>468</v>
      </c>
      <c r="P1249" s="7" t="s">
        <v>581</v>
      </c>
      <c r="Q1249" s="9">
        <v>3</v>
      </c>
      <c r="R1249" s="8" t="s">
        <v>424</v>
      </c>
      <c r="S1249" s="7" t="s">
        <v>36</v>
      </c>
      <c r="T1249" s="85">
        <v>110</v>
      </c>
      <c r="U1249" s="73">
        <f t="shared" si="47"/>
        <v>330</v>
      </c>
      <c r="V1249" s="85">
        <v>220</v>
      </c>
      <c r="W1249" s="85">
        <f t="shared" si="48"/>
        <v>660</v>
      </c>
      <c r="X1249" s="84"/>
      <c r="Y1249" s="87"/>
      <c r="Z1249" s="4"/>
      <c r="AA1249" s="5"/>
    </row>
    <row r="1250" spans="1:27" ht="90" customHeight="1">
      <c r="A1250" s="75"/>
      <c r="B1250" s="5" t="s">
        <v>433</v>
      </c>
      <c r="C1250" s="7" t="s">
        <v>3939</v>
      </c>
      <c r="D1250" s="7" t="s">
        <v>434</v>
      </c>
      <c r="E1250" s="7" t="s">
        <v>3495</v>
      </c>
      <c r="F1250" s="7" t="s">
        <v>463</v>
      </c>
      <c r="G1250" s="7" t="s">
        <v>418</v>
      </c>
      <c r="H1250" s="7" t="s">
        <v>452</v>
      </c>
      <c r="I1250" s="7">
        <v>400</v>
      </c>
      <c r="J1250" s="5" t="s">
        <v>4269</v>
      </c>
      <c r="K1250" s="76" t="s">
        <v>1981</v>
      </c>
      <c r="L1250" s="8">
        <v>4065426657197</v>
      </c>
      <c r="M1250" s="7" t="s">
        <v>220</v>
      </c>
      <c r="N1250" s="7" t="s">
        <v>107</v>
      </c>
      <c r="O1250" s="7" t="s">
        <v>469</v>
      </c>
      <c r="P1250" s="7">
        <v>10</v>
      </c>
      <c r="Q1250" s="9">
        <v>2</v>
      </c>
      <c r="R1250" s="8" t="s">
        <v>423</v>
      </c>
      <c r="S1250" s="7" t="s">
        <v>35</v>
      </c>
      <c r="T1250" s="85">
        <v>75</v>
      </c>
      <c r="U1250" s="73">
        <f t="shared" si="47"/>
        <v>150</v>
      </c>
      <c r="V1250" s="85">
        <v>150</v>
      </c>
      <c r="W1250" s="85">
        <f t="shared" si="48"/>
        <v>300</v>
      </c>
      <c r="X1250" s="84"/>
      <c r="Y1250" s="87"/>
      <c r="Z1250" s="4"/>
      <c r="AA1250" s="5"/>
    </row>
    <row r="1251" spans="1:27" ht="90" customHeight="1">
      <c r="A1251" s="75"/>
      <c r="B1251" s="5" t="s">
        <v>433</v>
      </c>
      <c r="C1251" s="7" t="s">
        <v>3939</v>
      </c>
      <c r="D1251" s="7" t="s">
        <v>434</v>
      </c>
      <c r="E1251" s="7" t="s">
        <v>3495</v>
      </c>
      <c r="F1251" s="7" t="s">
        <v>463</v>
      </c>
      <c r="G1251" s="7" t="s">
        <v>418</v>
      </c>
      <c r="H1251" s="7" t="s">
        <v>452</v>
      </c>
      <c r="I1251" s="7">
        <v>400</v>
      </c>
      <c r="J1251" s="5" t="s">
        <v>4269</v>
      </c>
      <c r="K1251" s="76" t="s">
        <v>1982</v>
      </c>
      <c r="L1251" s="8">
        <v>4065426657142</v>
      </c>
      <c r="M1251" s="7" t="s">
        <v>220</v>
      </c>
      <c r="N1251" s="7" t="s">
        <v>107</v>
      </c>
      <c r="O1251" s="7" t="s">
        <v>469</v>
      </c>
      <c r="P1251" s="7" t="s">
        <v>582</v>
      </c>
      <c r="Q1251" s="9">
        <v>1</v>
      </c>
      <c r="R1251" s="8" t="s">
        <v>423</v>
      </c>
      <c r="S1251" s="7" t="s">
        <v>35</v>
      </c>
      <c r="T1251" s="85">
        <v>75</v>
      </c>
      <c r="U1251" s="73">
        <f t="shared" si="47"/>
        <v>75</v>
      </c>
      <c r="V1251" s="85">
        <v>150</v>
      </c>
      <c r="W1251" s="85">
        <f t="shared" si="48"/>
        <v>150</v>
      </c>
      <c r="X1251" s="84"/>
      <c r="Y1251" s="87"/>
      <c r="Z1251" s="4"/>
      <c r="AA1251" s="5"/>
    </row>
    <row r="1252" spans="1:27" ht="90" customHeight="1">
      <c r="A1252" s="75"/>
      <c r="B1252" s="5" t="s">
        <v>433</v>
      </c>
      <c r="C1252" s="7" t="s">
        <v>3939</v>
      </c>
      <c r="D1252" s="7" t="s">
        <v>434</v>
      </c>
      <c r="E1252" s="7" t="s">
        <v>3495</v>
      </c>
      <c r="F1252" s="7" t="s">
        <v>463</v>
      </c>
      <c r="G1252" s="7" t="s">
        <v>418</v>
      </c>
      <c r="H1252" s="7" t="s">
        <v>452</v>
      </c>
      <c r="I1252" s="7">
        <v>400</v>
      </c>
      <c r="J1252" s="5" t="s">
        <v>4269</v>
      </c>
      <c r="K1252" s="76" t="s">
        <v>1983</v>
      </c>
      <c r="L1252" s="8">
        <v>4065426657067</v>
      </c>
      <c r="M1252" s="7" t="s">
        <v>220</v>
      </c>
      <c r="N1252" s="7" t="s">
        <v>107</v>
      </c>
      <c r="O1252" s="7" t="s">
        <v>469</v>
      </c>
      <c r="P1252" s="7">
        <v>11</v>
      </c>
      <c r="Q1252" s="9">
        <v>1</v>
      </c>
      <c r="R1252" s="8" t="s">
        <v>423</v>
      </c>
      <c r="S1252" s="7" t="s">
        <v>35</v>
      </c>
      <c r="T1252" s="85">
        <v>75</v>
      </c>
      <c r="U1252" s="73">
        <f t="shared" si="47"/>
        <v>75</v>
      </c>
      <c r="V1252" s="85">
        <v>150</v>
      </c>
      <c r="W1252" s="85">
        <f t="shared" si="48"/>
        <v>150</v>
      </c>
      <c r="X1252" s="84"/>
      <c r="Y1252" s="87"/>
      <c r="Z1252" s="4"/>
      <c r="AA1252" s="5"/>
    </row>
    <row r="1253" spans="1:27" ht="90" customHeight="1">
      <c r="A1253" s="75"/>
      <c r="B1253" s="5" t="s">
        <v>433</v>
      </c>
      <c r="C1253" s="7" t="s">
        <v>3939</v>
      </c>
      <c r="D1253" s="78" t="s">
        <v>434</v>
      </c>
      <c r="E1253" s="7" t="s">
        <v>3495</v>
      </c>
      <c r="F1253" s="7" t="s">
        <v>463</v>
      </c>
      <c r="G1253" s="76" t="s">
        <v>3504</v>
      </c>
      <c r="H1253" s="78" t="s">
        <v>452</v>
      </c>
      <c r="I1253" s="5">
        <v>400</v>
      </c>
      <c r="J1253" s="5" t="s">
        <v>4269</v>
      </c>
      <c r="K1253" s="76" t="s">
        <v>3633</v>
      </c>
      <c r="L1253" s="8">
        <v>4065426657159</v>
      </c>
      <c r="M1253" s="78" t="s">
        <v>220</v>
      </c>
      <c r="N1253" s="78" t="s">
        <v>107</v>
      </c>
      <c r="O1253" s="5" t="s">
        <v>469</v>
      </c>
      <c r="P1253" s="78" t="s">
        <v>586</v>
      </c>
      <c r="Q1253" s="4">
        <v>1</v>
      </c>
      <c r="R1253" s="78" t="s">
        <v>423</v>
      </c>
      <c r="S1253" s="78" t="s">
        <v>3505</v>
      </c>
      <c r="T1253" s="85">
        <v>75</v>
      </c>
      <c r="U1253" s="73">
        <f t="shared" si="47"/>
        <v>75</v>
      </c>
      <c r="V1253" s="85">
        <v>150</v>
      </c>
      <c r="W1253" s="85">
        <f t="shared" si="48"/>
        <v>150</v>
      </c>
      <c r="X1253" s="86"/>
      <c r="Y1253" s="87"/>
      <c r="Z1253" s="75"/>
      <c r="AA1253" s="75"/>
    </row>
    <row r="1254" spans="1:27" ht="90" customHeight="1">
      <c r="A1254" s="75"/>
      <c r="B1254" s="5" t="s">
        <v>433</v>
      </c>
      <c r="C1254" s="7" t="s">
        <v>3939</v>
      </c>
      <c r="D1254" s="7" t="s">
        <v>434</v>
      </c>
      <c r="E1254" s="7" t="s">
        <v>3495</v>
      </c>
      <c r="F1254" s="7" t="s">
        <v>463</v>
      </c>
      <c r="G1254" s="7" t="s">
        <v>418</v>
      </c>
      <c r="H1254" s="7" t="s">
        <v>452</v>
      </c>
      <c r="I1254" s="7">
        <v>400</v>
      </c>
      <c r="J1254" s="5" t="s">
        <v>4269</v>
      </c>
      <c r="K1254" s="76" t="s">
        <v>1974</v>
      </c>
      <c r="L1254" s="8">
        <v>4065426657036</v>
      </c>
      <c r="M1254" s="7" t="s">
        <v>220</v>
      </c>
      <c r="N1254" s="7" t="s">
        <v>107</v>
      </c>
      <c r="O1254" s="7" t="s">
        <v>469</v>
      </c>
      <c r="P1254" s="7">
        <v>6</v>
      </c>
      <c r="Q1254" s="9">
        <v>1</v>
      </c>
      <c r="R1254" s="8" t="s">
        <v>423</v>
      </c>
      <c r="S1254" s="7" t="s">
        <v>35</v>
      </c>
      <c r="T1254" s="85">
        <v>75</v>
      </c>
      <c r="U1254" s="73">
        <f t="shared" si="47"/>
        <v>75</v>
      </c>
      <c r="V1254" s="85">
        <v>150</v>
      </c>
      <c r="W1254" s="85">
        <f t="shared" si="48"/>
        <v>150</v>
      </c>
      <c r="X1254" s="84"/>
      <c r="Y1254" s="87"/>
      <c r="Z1254" s="4"/>
      <c r="AA1254" s="5"/>
    </row>
    <row r="1255" spans="1:27" ht="90" customHeight="1">
      <c r="A1255" s="75"/>
      <c r="B1255" s="5" t="s">
        <v>433</v>
      </c>
      <c r="C1255" s="7" t="s">
        <v>3939</v>
      </c>
      <c r="D1255" s="7" t="s">
        <v>434</v>
      </c>
      <c r="E1255" s="7" t="s">
        <v>3495</v>
      </c>
      <c r="F1255" s="7" t="s">
        <v>463</v>
      </c>
      <c r="G1255" s="7" t="s">
        <v>418</v>
      </c>
      <c r="H1255" s="7" t="s">
        <v>452</v>
      </c>
      <c r="I1255" s="7">
        <v>400</v>
      </c>
      <c r="J1255" s="5" t="s">
        <v>4269</v>
      </c>
      <c r="K1255" s="76" t="s">
        <v>1975</v>
      </c>
      <c r="L1255" s="8">
        <v>4065426657074</v>
      </c>
      <c r="M1255" s="7" t="s">
        <v>220</v>
      </c>
      <c r="N1255" s="7" t="s">
        <v>107</v>
      </c>
      <c r="O1255" s="7" t="s">
        <v>469</v>
      </c>
      <c r="P1255" s="7" t="s">
        <v>578</v>
      </c>
      <c r="Q1255" s="9">
        <v>1</v>
      </c>
      <c r="R1255" s="8" t="s">
        <v>423</v>
      </c>
      <c r="S1255" s="7" t="s">
        <v>35</v>
      </c>
      <c r="T1255" s="85">
        <v>75</v>
      </c>
      <c r="U1255" s="73">
        <f t="shared" si="47"/>
        <v>75</v>
      </c>
      <c r="V1255" s="85">
        <v>150</v>
      </c>
      <c r="W1255" s="85">
        <f t="shared" si="48"/>
        <v>150</v>
      </c>
      <c r="X1255" s="84"/>
      <c r="Y1255" s="87"/>
      <c r="Z1255" s="4"/>
      <c r="AA1255" s="5"/>
    </row>
    <row r="1256" spans="1:27" ht="90" customHeight="1">
      <c r="A1256" s="75"/>
      <c r="B1256" s="5" t="s">
        <v>433</v>
      </c>
      <c r="C1256" s="7" t="s">
        <v>3939</v>
      </c>
      <c r="D1256" s="7" t="s">
        <v>434</v>
      </c>
      <c r="E1256" s="7" t="s">
        <v>3495</v>
      </c>
      <c r="F1256" s="7" t="s">
        <v>463</v>
      </c>
      <c r="G1256" s="7" t="s">
        <v>418</v>
      </c>
      <c r="H1256" s="7" t="s">
        <v>452</v>
      </c>
      <c r="I1256" s="7">
        <v>400</v>
      </c>
      <c r="J1256" s="5" t="s">
        <v>4269</v>
      </c>
      <c r="K1256" s="76" t="s">
        <v>1976</v>
      </c>
      <c r="L1256" s="8">
        <v>4065426657104</v>
      </c>
      <c r="M1256" s="7" t="s">
        <v>220</v>
      </c>
      <c r="N1256" s="7" t="s">
        <v>107</v>
      </c>
      <c r="O1256" s="7" t="s">
        <v>469</v>
      </c>
      <c r="P1256" s="7">
        <v>7</v>
      </c>
      <c r="Q1256" s="9">
        <v>2</v>
      </c>
      <c r="R1256" s="8" t="s">
        <v>423</v>
      </c>
      <c r="S1256" s="7" t="s">
        <v>35</v>
      </c>
      <c r="T1256" s="85">
        <v>75</v>
      </c>
      <c r="U1256" s="73">
        <f t="shared" si="47"/>
        <v>150</v>
      </c>
      <c r="V1256" s="85">
        <v>150</v>
      </c>
      <c r="W1256" s="85">
        <f t="shared" si="48"/>
        <v>300</v>
      </c>
      <c r="X1256" s="84"/>
      <c r="Y1256" s="87"/>
      <c r="Z1256" s="4"/>
      <c r="AA1256" s="5"/>
    </row>
    <row r="1257" spans="1:27" ht="90" customHeight="1">
      <c r="A1257" s="75"/>
      <c r="B1257" s="5" t="s">
        <v>433</v>
      </c>
      <c r="C1257" s="7" t="s">
        <v>3939</v>
      </c>
      <c r="D1257" s="7" t="s">
        <v>434</v>
      </c>
      <c r="E1257" s="7" t="s">
        <v>3495</v>
      </c>
      <c r="F1257" s="7" t="s">
        <v>463</v>
      </c>
      <c r="G1257" s="7" t="s">
        <v>418</v>
      </c>
      <c r="H1257" s="7" t="s">
        <v>452</v>
      </c>
      <c r="I1257" s="7">
        <v>400</v>
      </c>
      <c r="J1257" s="5" t="s">
        <v>4269</v>
      </c>
      <c r="K1257" s="76" t="s">
        <v>1977</v>
      </c>
      <c r="L1257" s="8">
        <v>4065426657050</v>
      </c>
      <c r="M1257" s="7" t="s">
        <v>220</v>
      </c>
      <c r="N1257" s="7" t="s">
        <v>107</v>
      </c>
      <c r="O1257" s="7" t="s">
        <v>469</v>
      </c>
      <c r="P1257" s="7" t="s">
        <v>579</v>
      </c>
      <c r="Q1257" s="9">
        <v>1</v>
      </c>
      <c r="R1257" s="8" t="s">
        <v>423</v>
      </c>
      <c r="S1257" s="7" t="s">
        <v>35</v>
      </c>
      <c r="T1257" s="85">
        <v>75</v>
      </c>
      <c r="U1257" s="73">
        <f t="shared" si="47"/>
        <v>75</v>
      </c>
      <c r="V1257" s="85">
        <v>150</v>
      </c>
      <c r="W1257" s="85">
        <f t="shared" si="48"/>
        <v>150</v>
      </c>
      <c r="X1257" s="84"/>
      <c r="Y1257" s="87"/>
      <c r="Z1257" s="4"/>
      <c r="AA1257" s="5"/>
    </row>
    <row r="1258" spans="1:27" ht="90" customHeight="1">
      <c r="A1258" s="75"/>
      <c r="B1258" s="5" t="s">
        <v>433</v>
      </c>
      <c r="C1258" s="7" t="s">
        <v>3939</v>
      </c>
      <c r="D1258" s="7" t="s">
        <v>434</v>
      </c>
      <c r="E1258" s="7" t="s">
        <v>3495</v>
      </c>
      <c r="F1258" s="7" t="s">
        <v>463</v>
      </c>
      <c r="G1258" s="7" t="s">
        <v>418</v>
      </c>
      <c r="H1258" s="7" t="s">
        <v>452</v>
      </c>
      <c r="I1258" s="7">
        <v>400</v>
      </c>
      <c r="J1258" s="5" t="s">
        <v>4269</v>
      </c>
      <c r="K1258" s="76" t="s">
        <v>1978</v>
      </c>
      <c r="L1258" s="8">
        <v>4065426657180</v>
      </c>
      <c r="M1258" s="7" t="s">
        <v>220</v>
      </c>
      <c r="N1258" s="7" t="s">
        <v>107</v>
      </c>
      <c r="O1258" s="7" t="s">
        <v>469</v>
      </c>
      <c r="P1258" s="7">
        <v>8</v>
      </c>
      <c r="Q1258" s="9">
        <v>1</v>
      </c>
      <c r="R1258" s="8" t="s">
        <v>423</v>
      </c>
      <c r="S1258" s="7" t="s">
        <v>35</v>
      </c>
      <c r="T1258" s="85">
        <v>75</v>
      </c>
      <c r="U1258" s="73">
        <f t="shared" si="47"/>
        <v>75</v>
      </c>
      <c r="V1258" s="85">
        <v>150</v>
      </c>
      <c r="W1258" s="85">
        <f t="shared" si="48"/>
        <v>150</v>
      </c>
      <c r="X1258" s="84"/>
      <c r="Y1258" s="87"/>
      <c r="Z1258" s="4"/>
      <c r="AA1258" s="5"/>
    </row>
    <row r="1259" spans="1:27" ht="90" customHeight="1">
      <c r="A1259" s="75"/>
      <c r="B1259" s="5" t="s">
        <v>433</v>
      </c>
      <c r="C1259" s="7" t="s">
        <v>3939</v>
      </c>
      <c r="D1259" s="7" t="s">
        <v>434</v>
      </c>
      <c r="E1259" s="7" t="s">
        <v>3495</v>
      </c>
      <c r="F1259" s="7" t="s">
        <v>463</v>
      </c>
      <c r="G1259" s="7" t="s">
        <v>418</v>
      </c>
      <c r="H1259" s="7" t="s">
        <v>452</v>
      </c>
      <c r="I1259" s="7">
        <v>400</v>
      </c>
      <c r="J1259" s="5" t="s">
        <v>4269</v>
      </c>
      <c r="K1259" s="76" t="s">
        <v>1979</v>
      </c>
      <c r="L1259" s="8">
        <v>4065426657128</v>
      </c>
      <c r="M1259" s="7" t="s">
        <v>220</v>
      </c>
      <c r="N1259" s="7" t="s">
        <v>107</v>
      </c>
      <c r="O1259" s="7" t="s">
        <v>469</v>
      </c>
      <c r="P1259" s="7">
        <v>9</v>
      </c>
      <c r="Q1259" s="9">
        <v>1</v>
      </c>
      <c r="R1259" s="8" t="s">
        <v>423</v>
      </c>
      <c r="S1259" s="7" t="s">
        <v>35</v>
      </c>
      <c r="T1259" s="85">
        <v>75</v>
      </c>
      <c r="U1259" s="73">
        <f t="shared" si="47"/>
        <v>75</v>
      </c>
      <c r="V1259" s="85">
        <v>150</v>
      </c>
      <c r="W1259" s="85">
        <f t="shared" si="48"/>
        <v>150</v>
      </c>
      <c r="X1259" s="84"/>
      <c r="Y1259" s="87"/>
      <c r="Z1259" s="4"/>
      <c r="AA1259" s="5"/>
    </row>
    <row r="1260" spans="1:27" ht="90" customHeight="1">
      <c r="A1260" s="75"/>
      <c r="B1260" s="5" t="s">
        <v>433</v>
      </c>
      <c r="C1260" s="7" t="s">
        <v>3939</v>
      </c>
      <c r="D1260" s="7" t="s">
        <v>434</v>
      </c>
      <c r="E1260" s="7" t="s">
        <v>3495</v>
      </c>
      <c r="F1260" s="7" t="s">
        <v>463</v>
      </c>
      <c r="G1260" s="7" t="s">
        <v>418</v>
      </c>
      <c r="H1260" s="7" t="s">
        <v>452</v>
      </c>
      <c r="I1260" s="7">
        <v>400</v>
      </c>
      <c r="J1260" s="5" t="s">
        <v>4269</v>
      </c>
      <c r="K1260" s="76" t="s">
        <v>1980</v>
      </c>
      <c r="L1260" s="8">
        <v>4065426657043</v>
      </c>
      <c r="M1260" s="7" t="s">
        <v>220</v>
      </c>
      <c r="N1260" s="7" t="s">
        <v>107</v>
      </c>
      <c r="O1260" s="7" t="s">
        <v>469</v>
      </c>
      <c r="P1260" s="7" t="s">
        <v>581</v>
      </c>
      <c r="Q1260" s="9">
        <v>1</v>
      </c>
      <c r="R1260" s="8" t="s">
        <v>423</v>
      </c>
      <c r="S1260" s="7" t="s">
        <v>35</v>
      </c>
      <c r="T1260" s="85">
        <v>75</v>
      </c>
      <c r="U1260" s="73">
        <f t="shared" ref="U1260:U1323" si="49">T1260*Q1260</f>
        <v>75</v>
      </c>
      <c r="V1260" s="85">
        <v>150</v>
      </c>
      <c r="W1260" s="85">
        <f t="shared" ref="W1260:W1323" si="50">V1260*Q1260</f>
        <v>150</v>
      </c>
      <c r="X1260" s="84"/>
      <c r="Y1260" s="87"/>
      <c r="Z1260" s="4"/>
      <c r="AA1260" s="5"/>
    </row>
    <row r="1261" spans="1:27" ht="90" customHeight="1">
      <c r="A1261" s="75"/>
      <c r="B1261" s="5" t="s">
        <v>433</v>
      </c>
      <c r="C1261" s="7" t="s">
        <v>3939</v>
      </c>
      <c r="D1261" s="7" t="s">
        <v>434</v>
      </c>
      <c r="E1261" s="7" t="s">
        <v>3495</v>
      </c>
      <c r="F1261" s="7" t="s">
        <v>463</v>
      </c>
      <c r="G1261" s="7" t="s">
        <v>418</v>
      </c>
      <c r="H1261" s="7" t="s">
        <v>452</v>
      </c>
      <c r="I1261" s="7">
        <v>400</v>
      </c>
      <c r="J1261" s="5" t="s">
        <v>4270</v>
      </c>
      <c r="K1261" s="76" t="s">
        <v>2083</v>
      </c>
      <c r="L1261" s="8">
        <v>4065426783223</v>
      </c>
      <c r="M1261" s="7" t="s">
        <v>261</v>
      </c>
      <c r="N1261" s="7" t="s">
        <v>44</v>
      </c>
      <c r="O1261" s="7" t="s">
        <v>470</v>
      </c>
      <c r="P1261" s="7" t="s">
        <v>584</v>
      </c>
      <c r="Q1261" s="9">
        <v>1</v>
      </c>
      <c r="R1261" s="8" t="s">
        <v>424</v>
      </c>
      <c r="S1261" s="7" t="s">
        <v>36</v>
      </c>
      <c r="T1261" s="85">
        <v>115</v>
      </c>
      <c r="U1261" s="73">
        <f t="shared" si="49"/>
        <v>115</v>
      </c>
      <c r="V1261" s="85">
        <v>230</v>
      </c>
      <c r="W1261" s="85">
        <f t="shared" si="50"/>
        <v>230</v>
      </c>
      <c r="X1261" s="84"/>
      <c r="Y1261" s="87"/>
      <c r="Z1261" s="4"/>
      <c r="AA1261" s="5"/>
    </row>
    <row r="1262" spans="1:27" ht="90" customHeight="1">
      <c r="A1262" s="75"/>
      <c r="B1262" s="5" t="s">
        <v>433</v>
      </c>
      <c r="C1262" s="7" t="s">
        <v>3939</v>
      </c>
      <c r="D1262" s="7" t="s">
        <v>434</v>
      </c>
      <c r="E1262" s="7" t="s">
        <v>3495</v>
      </c>
      <c r="F1262" s="7" t="s">
        <v>463</v>
      </c>
      <c r="G1262" s="7" t="s">
        <v>418</v>
      </c>
      <c r="H1262" s="7" t="s">
        <v>452</v>
      </c>
      <c r="I1262" s="7">
        <v>400</v>
      </c>
      <c r="J1262" s="5" t="s">
        <v>4270</v>
      </c>
      <c r="K1262" s="76" t="s">
        <v>2084</v>
      </c>
      <c r="L1262" s="8">
        <v>4065426786958</v>
      </c>
      <c r="M1262" s="7" t="s">
        <v>261</v>
      </c>
      <c r="N1262" s="7" t="s">
        <v>44</v>
      </c>
      <c r="O1262" s="7" t="s">
        <v>470</v>
      </c>
      <c r="P1262" s="7">
        <v>4</v>
      </c>
      <c r="Q1262" s="9">
        <v>1</v>
      </c>
      <c r="R1262" s="8" t="s">
        <v>424</v>
      </c>
      <c r="S1262" s="7" t="s">
        <v>36</v>
      </c>
      <c r="T1262" s="85">
        <v>115</v>
      </c>
      <c r="U1262" s="73">
        <f t="shared" si="49"/>
        <v>115</v>
      </c>
      <c r="V1262" s="85">
        <v>230</v>
      </c>
      <c r="W1262" s="85">
        <f t="shared" si="50"/>
        <v>230</v>
      </c>
      <c r="X1262" s="84"/>
      <c r="Y1262" s="87"/>
      <c r="Z1262" s="4"/>
      <c r="AA1262" s="5"/>
    </row>
    <row r="1263" spans="1:27" ht="90" customHeight="1">
      <c r="A1263" s="75"/>
      <c r="B1263" s="5" t="s">
        <v>433</v>
      </c>
      <c r="C1263" s="7" t="s">
        <v>3939</v>
      </c>
      <c r="D1263" s="7" t="s">
        <v>434</v>
      </c>
      <c r="E1263" s="7" t="s">
        <v>3495</v>
      </c>
      <c r="F1263" s="7" t="s">
        <v>463</v>
      </c>
      <c r="G1263" s="7" t="s">
        <v>418</v>
      </c>
      <c r="H1263" s="7" t="s">
        <v>452</v>
      </c>
      <c r="I1263" s="7">
        <v>400</v>
      </c>
      <c r="J1263" s="5" t="s">
        <v>4270</v>
      </c>
      <c r="K1263" s="76" t="s">
        <v>2085</v>
      </c>
      <c r="L1263" s="8">
        <v>4065426786910</v>
      </c>
      <c r="M1263" s="7" t="s">
        <v>261</v>
      </c>
      <c r="N1263" s="7" t="s">
        <v>44</v>
      </c>
      <c r="O1263" s="7" t="s">
        <v>470</v>
      </c>
      <c r="P1263" s="7" t="s">
        <v>576</v>
      </c>
      <c r="Q1263" s="9">
        <v>1</v>
      </c>
      <c r="R1263" s="8" t="s">
        <v>424</v>
      </c>
      <c r="S1263" s="7" t="s">
        <v>36</v>
      </c>
      <c r="T1263" s="85">
        <v>115</v>
      </c>
      <c r="U1263" s="73">
        <f t="shared" si="49"/>
        <v>115</v>
      </c>
      <c r="V1263" s="85">
        <v>230</v>
      </c>
      <c r="W1263" s="85">
        <f t="shared" si="50"/>
        <v>230</v>
      </c>
      <c r="X1263" s="84"/>
      <c r="Y1263" s="87"/>
      <c r="Z1263" s="4"/>
      <c r="AA1263" s="5"/>
    </row>
    <row r="1264" spans="1:27" ht="90" customHeight="1">
      <c r="A1264" s="75"/>
      <c r="B1264" s="5" t="s">
        <v>433</v>
      </c>
      <c r="C1264" s="7" t="s">
        <v>3939</v>
      </c>
      <c r="D1264" s="7" t="s">
        <v>434</v>
      </c>
      <c r="E1264" s="7" t="s">
        <v>3495</v>
      </c>
      <c r="F1264" s="7" t="s">
        <v>463</v>
      </c>
      <c r="G1264" s="7" t="s">
        <v>418</v>
      </c>
      <c r="H1264" s="7" t="s">
        <v>452</v>
      </c>
      <c r="I1264" s="7">
        <v>400</v>
      </c>
      <c r="J1264" s="5" t="s">
        <v>4270</v>
      </c>
      <c r="K1264" s="76" t="s">
        <v>2086</v>
      </c>
      <c r="L1264" s="8">
        <v>4065426783193</v>
      </c>
      <c r="M1264" s="7" t="s">
        <v>261</v>
      </c>
      <c r="N1264" s="7" t="s">
        <v>44</v>
      </c>
      <c r="O1264" s="7" t="s">
        <v>470</v>
      </c>
      <c r="P1264" s="7">
        <v>5</v>
      </c>
      <c r="Q1264" s="9">
        <v>1</v>
      </c>
      <c r="R1264" s="8" t="s">
        <v>424</v>
      </c>
      <c r="S1264" s="7" t="s">
        <v>36</v>
      </c>
      <c r="T1264" s="85">
        <v>115</v>
      </c>
      <c r="U1264" s="73">
        <f t="shared" si="49"/>
        <v>115</v>
      </c>
      <c r="V1264" s="85">
        <v>230</v>
      </c>
      <c r="W1264" s="85">
        <f t="shared" si="50"/>
        <v>230</v>
      </c>
      <c r="X1264" s="84"/>
      <c r="Y1264" s="87"/>
      <c r="Z1264" s="4"/>
      <c r="AA1264" s="5"/>
    </row>
    <row r="1265" spans="1:27" ht="90" customHeight="1">
      <c r="A1265" s="75"/>
      <c r="B1265" s="5" t="s">
        <v>433</v>
      </c>
      <c r="C1265" s="7" t="s">
        <v>3939</v>
      </c>
      <c r="D1265" s="7" t="s">
        <v>434</v>
      </c>
      <c r="E1265" s="7" t="s">
        <v>3495</v>
      </c>
      <c r="F1265" s="7" t="s">
        <v>463</v>
      </c>
      <c r="G1265" s="7" t="s">
        <v>418</v>
      </c>
      <c r="H1265" s="7" t="s">
        <v>452</v>
      </c>
      <c r="I1265" s="7">
        <v>400</v>
      </c>
      <c r="J1265" s="5" t="s">
        <v>4270</v>
      </c>
      <c r="K1265" s="76" t="s">
        <v>2087</v>
      </c>
      <c r="L1265" s="8">
        <v>4065426786897</v>
      </c>
      <c r="M1265" s="7" t="s">
        <v>261</v>
      </c>
      <c r="N1265" s="7" t="s">
        <v>44</v>
      </c>
      <c r="O1265" s="7" t="s">
        <v>470</v>
      </c>
      <c r="P1265" s="7" t="s">
        <v>577</v>
      </c>
      <c r="Q1265" s="9">
        <v>1</v>
      </c>
      <c r="R1265" s="8" t="s">
        <v>424</v>
      </c>
      <c r="S1265" s="7" t="s">
        <v>36</v>
      </c>
      <c r="T1265" s="85">
        <v>115</v>
      </c>
      <c r="U1265" s="73">
        <f t="shared" si="49"/>
        <v>115</v>
      </c>
      <c r="V1265" s="85">
        <v>230</v>
      </c>
      <c r="W1265" s="85">
        <f t="shared" si="50"/>
        <v>230</v>
      </c>
      <c r="X1265" s="84"/>
      <c r="Y1265" s="87"/>
      <c r="Z1265" s="4"/>
      <c r="AA1265" s="5"/>
    </row>
    <row r="1266" spans="1:27" ht="90" customHeight="1">
      <c r="A1266" s="75"/>
      <c r="B1266" s="5" t="s">
        <v>433</v>
      </c>
      <c r="C1266" s="7" t="s">
        <v>3939</v>
      </c>
      <c r="D1266" s="7" t="s">
        <v>434</v>
      </c>
      <c r="E1266" s="7" t="s">
        <v>3495</v>
      </c>
      <c r="F1266" s="7" t="s">
        <v>463</v>
      </c>
      <c r="G1266" s="7" t="s">
        <v>418</v>
      </c>
      <c r="H1266" s="7" t="s">
        <v>452</v>
      </c>
      <c r="I1266" s="7">
        <v>400</v>
      </c>
      <c r="J1266" s="5" t="s">
        <v>4270</v>
      </c>
      <c r="K1266" s="76" t="s">
        <v>2088</v>
      </c>
      <c r="L1266" s="8">
        <v>4065426786873</v>
      </c>
      <c r="M1266" s="7" t="s">
        <v>261</v>
      </c>
      <c r="N1266" s="7" t="s">
        <v>44</v>
      </c>
      <c r="O1266" s="7" t="s">
        <v>470</v>
      </c>
      <c r="P1266" s="7">
        <v>6</v>
      </c>
      <c r="Q1266" s="9">
        <v>2</v>
      </c>
      <c r="R1266" s="8" t="s">
        <v>424</v>
      </c>
      <c r="S1266" s="7" t="s">
        <v>36</v>
      </c>
      <c r="T1266" s="85">
        <v>115</v>
      </c>
      <c r="U1266" s="73">
        <f t="shared" si="49"/>
        <v>230</v>
      </c>
      <c r="V1266" s="85">
        <v>230</v>
      </c>
      <c r="W1266" s="85">
        <f t="shared" si="50"/>
        <v>460</v>
      </c>
      <c r="X1266" s="84"/>
      <c r="Y1266" s="87"/>
      <c r="Z1266" s="4"/>
      <c r="AA1266" s="5"/>
    </row>
    <row r="1267" spans="1:27" ht="90" customHeight="1">
      <c r="A1267" s="75"/>
      <c r="B1267" s="5" t="s">
        <v>433</v>
      </c>
      <c r="C1267" s="7" t="s">
        <v>3939</v>
      </c>
      <c r="D1267" s="7" t="s">
        <v>434</v>
      </c>
      <c r="E1267" s="7" t="s">
        <v>3495</v>
      </c>
      <c r="F1267" s="7" t="s">
        <v>463</v>
      </c>
      <c r="G1267" s="7" t="s">
        <v>418</v>
      </c>
      <c r="H1267" s="7" t="s">
        <v>452</v>
      </c>
      <c r="I1267" s="7">
        <v>400</v>
      </c>
      <c r="J1267" s="5" t="s">
        <v>4270</v>
      </c>
      <c r="K1267" s="76" t="s">
        <v>2089</v>
      </c>
      <c r="L1267" s="8">
        <v>4065426783216</v>
      </c>
      <c r="M1267" s="7" t="s">
        <v>261</v>
      </c>
      <c r="N1267" s="7" t="s">
        <v>44</v>
      </c>
      <c r="O1267" s="7" t="s">
        <v>470</v>
      </c>
      <c r="P1267" s="7" t="s">
        <v>578</v>
      </c>
      <c r="Q1267" s="9">
        <v>2</v>
      </c>
      <c r="R1267" s="8" t="s">
        <v>424</v>
      </c>
      <c r="S1267" s="7" t="s">
        <v>36</v>
      </c>
      <c r="T1267" s="85">
        <v>115</v>
      </c>
      <c r="U1267" s="73">
        <f t="shared" si="49"/>
        <v>230</v>
      </c>
      <c r="V1267" s="85">
        <v>230</v>
      </c>
      <c r="W1267" s="85">
        <f t="shared" si="50"/>
        <v>460</v>
      </c>
      <c r="X1267" s="84"/>
      <c r="Y1267" s="87"/>
      <c r="Z1267" s="4"/>
      <c r="AA1267" s="5"/>
    </row>
    <row r="1268" spans="1:27" ht="90" customHeight="1">
      <c r="A1268" s="75"/>
      <c r="B1268" s="5" t="s">
        <v>433</v>
      </c>
      <c r="C1268" s="7" t="s">
        <v>3939</v>
      </c>
      <c r="D1268" s="7" t="s">
        <v>434</v>
      </c>
      <c r="E1268" s="7" t="s">
        <v>3495</v>
      </c>
      <c r="F1268" s="7" t="s">
        <v>463</v>
      </c>
      <c r="G1268" s="7" t="s">
        <v>418</v>
      </c>
      <c r="H1268" s="7" t="s">
        <v>452</v>
      </c>
      <c r="I1268" s="7">
        <v>400</v>
      </c>
      <c r="J1268" s="5" t="s">
        <v>4270</v>
      </c>
      <c r="K1268" s="76" t="s">
        <v>2090</v>
      </c>
      <c r="L1268" s="8">
        <v>4065426786941</v>
      </c>
      <c r="M1268" s="7" t="s">
        <v>261</v>
      </c>
      <c r="N1268" s="7" t="s">
        <v>44</v>
      </c>
      <c r="O1268" s="7" t="s">
        <v>470</v>
      </c>
      <c r="P1268" s="7">
        <v>7</v>
      </c>
      <c r="Q1268" s="9">
        <v>1</v>
      </c>
      <c r="R1268" s="8" t="s">
        <v>424</v>
      </c>
      <c r="S1268" s="7" t="s">
        <v>36</v>
      </c>
      <c r="T1268" s="85">
        <v>115</v>
      </c>
      <c r="U1268" s="73">
        <f t="shared" si="49"/>
        <v>115</v>
      </c>
      <c r="V1268" s="85">
        <v>230</v>
      </c>
      <c r="W1268" s="85">
        <f t="shared" si="50"/>
        <v>230</v>
      </c>
      <c r="X1268" s="84"/>
      <c r="Y1268" s="87"/>
      <c r="Z1268" s="4"/>
      <c r="AA1268" s="5"/>
    </row>
    <row r="1269" spans="1:27" ht="90" customHeight="1">
      <c r="A1269" s="75"/>
      <c r="B1269" s="5" t="s">
        <v>433</v>
      </c>
      <c r="C1269" s="7" t="s">
        <v>3939</v>
      </c>
      <c r="D1269" s="7" t="s">
        <v>434</v>
      </c>
      <c r="E1269" s="7" t="s">
        <v>3495</v>
      </c>
      <c r="F1269" s="7" t="s">
        <v>463</v>
      </c>
      <c r="G1269" s="7" t="s">
        <v>418</v>
      </c>
      <c r="H1269" s="7" t="s">
        <v>452</v>
      </c>
      <c r="I1269" s="7">
        <v>400</v>
      </c>
      <c r="J1269" s="5" t="s">
        <v>4270</v>
      </c>
      <c r="K1269" s="76" t="s">
        <v>2091</v>
      </c>
      <c r="L1269" s="8">
        <v>4065426783230</v>
      </c>
      <c r="M1269" s="7" t="s">
        <v>261</v>
      </c>
      <c r="N1269" s="7" t="s">
        <v>44</v>
      </c>
      <c r="O1269" s="7" t="s">
        <v>470</v>
      </c>
      <c r="P1269" s="7">
        <v>8</v>
      </c>
      <c r="Q1269" s="9">
        <v>1</v>
      </c>
      <c r="R1269" s="8" t="s">
        <v>424</v>
      </c>
      <c r="S1269" s="7" t="s">
        <v>36</v>
      </c>
      <c r="T1269" s="85">
        <v>115</v>
      </c>
      <c r="U1269" s="73">
        <f t="shared" si="49"/>
        <v>115</v>
      </c>
      <c r="V1269" s="85">
        <v>230</v>
      </c>
      <c r="W1269" s="85">
        <f t="shared" si="50"/>
        <v>230</v>
      </c>
      <c r="X1269" s="84"/>
      <c r="Y1269" s="87"/>
      <c r="Z1269" s="4"/>
      <c r="AA1269" s="5"/>
    </row>
    <row r="1270" spans="1:27" ht="90" customHeight="1">
      <c r="A1270" s="75"/>
      <c r="B1270" s="5" t="s">
        <v>433</v>
      </c>
      <c r="C1270" s="7" t="s">
        <v>3939</v>
      </c>
      <c r="D1270" s="7" t="s">
        <v>434</v>
      </c>
      <c r="E1270" s="7" t="s">
        <v>3495</v>
      </c>
      <c r="F1270" s="7" t="s">
        <v>463</v>
      </c>
      <c r="G1270" s="7" t="s">
        <v>418</v>
      </c>
      <c r="H1270" s="7" t="s">
        <v>452</v>
      </c>
      <c r="I1270" s="7">
        <v>400</v>
      </c>
      <c r="J1270" s="5" t="s">
        <v>4270</v>
      </c>
      <c r="K1270" s="76" t="s">
        <v>2092</v>
      </c>
      <c r="L1270" s="8">
        <v>4065426783209</v>
      </c>
      <c r="M1270" s="7" t="s">
        <v>261</v>
      </c>
      <c r="N1270" s="7" t="s">
        <v>44</v>
      </c>
      <c r="O1270" s="7" t="s">
        <v>470</v>
      </c>
      <c r="P1270" s="7" t="s">
        <v>580</v>
      </c>
      <c r="Q1270" s="9">
        <v>1</v>
      </c>
      <c r="R1270" s="8" t="s">
        <v>424</v>
      </c>
      <c r="S1270" s="7" t="s">
        <v>36</v>
      </c>
      <c r="T1270" s="85">
        <v>115</v>
      </c>
      <c r="U1270" s="73">
        <f t="shared" si="49"/>
        <v>115</v>
      </c>
      <c r="V1270" s="85">
        <v>230</v>
      </c>
      <c r="W1270" s="85">
        <f t="shared" si="50"/>
        <v>230</v>
      </c>
      <c r="X1270" s="84"/>
      <c r="Y1270" s="87"/>
      <c r="Z1270" s="4"/>
      <c r="AA1270" s="5"/>
    </row>
    <row r="1271" spans="1:27" ht="90" customHeight="1">
      <c r="A1271" s="75"/>
      <c r="B1271" s="5" t="s">
        <v>433</v>
      </c>
      <c r="C1271" s="7" t="s">
        <v>3939</v>
      </c>
      <c r="D1271" s="7" t="s">
        <v>434</v>
      </c>
      <c r="E1271" s="7" t="s">
        <v>3495</v>
      </c>
      <c r="F1271" s="7" t="s">
        <v>464</v>
      </c>
      <c r="G1271" s="7" t="s">
        <v>418</v>
      </c>
      <c r="H1271" s="7" t="s">
        <v>452</v>
      </c>
      <c r="I1271" s="7">
        <v>400</v>
      </c>
      <c r="J1271" s="5" t="s">
        <v>4271</v>
      </c>
      <c r="K1271" s="76" t="s">
        <v>1710</v>
      </c>
      <c r="L1271" s="8">
        <v>4065426717914</v>
      </c>
      <c r="M1271" s="7" t="s">
        <v>181</v>
      </c>
      <c r="N1271" s="7" t="s">
        <v>46</v>
      </c>
      <c r="O1271" s="7" t="s">
        <v>448</v>
      </c>
      <c r="P1271" s="7">
        <v>10</v>
      </c>
      <c r="Q1271" s="9">
        <v>1</v>
      </c>
      <c r="R1271" s="8" t="s">
        <v>424</v>
      </c>
      <c r="S1271" s="7" t="s">
        <v>36</v>
      </c>
      <c r="T1271" s="85">
        <v>115</v>
      </c>
      <c r="U1271" s="73">
        <f t="shared" si="49"/>
        <v>115</v>
      </c>
      <c r="V1271" s="85">
        <v>230</v>
      </c>
      <c r="W1271" s="85">
        <f t="shared" si="50"/>
        <v>230</v>
      </c>
      <c r="X1271" s="84"/>
      <c r="Y1271" s="87"/>
      <c r="Z1271" s="4"/>
      <c r="AA1271" s="5"/>
    </row>
    <row r="1272" spans="1:27" ht="90" customHeight="1">
      <c r="A1272" s="75"/>
      <c r="B1272" s="5" t="s">
        <v>433</v>
      </c>
      <c r="C1272" s="7" t="s">
        <v>3939</v>
      </c>
      <c r="D1272" s="7" t="s">
        <v>434</v>
      </c>
      <c r="E1272" s="7" t="s">
        <v>3495</v>
      </c>
      <c r="F1272" s="7" t="s">
        <v>464</v>
      </c>
      <c r="G1272" s="7" t="s">
        <v>418</v>
      </c>
      <c r="H1272" s="7" t="s">
        <v>452</v>
      </c>
      <c r="I1272" s="7">
        <v>400</v>
      </c>
      <c r="J1272" s="5" t="s">
        <v>4271</v>
      </c>
      <c r="K1272" s="76" t="s">
        <v>1711</v>
      </c>
      <c r="L1272" s="8">
        <v>4065426721645</v>
      </c>
      <c r="M1272" s="7" t="s">
        <v>181</v>
      </c>
      <c r="N1272" s="7" t="s">
        <v>46</v>
      </c>
      <c r="O1272" s="7" t="s">
        <v>448</v>
      </c>
      <c r="P1272" s="7" t="s">
        <v>582</v>
      </c>
      <c r="Q1272" s="9">
        <v>1</v>
      </c>
      <c r="R1272" s="8" t="s">
        <v>424</v>
      </c>
      <c r="S1272" s="7" t="s">
        <v>36</v>
      </c>
      <c r="T1272" s="85">
        <v>115</v>
      </c>
      <c r="U1272" s="73">
        <f t="shared" si="49"/>
        <v>115</v>
      </c>
      <c r="V1272" s="85">
        <v>230</v>
      </c>
      <c r="W1272" s="85">
        <f t="shared" si="50"/>
        <v>230</v>
      </c>
      <c r="X1272" s="84"/>
      <c r="Y1272" s="87"/>
      <c r="Z1272" s="4"/>
      <c r="AA1272" s="5"/>
    </row>
    <row r="1273" spans="1:27" ht="90" customHeight="1">
      <c r="A1273" s="75"/>
      <c r="B1273" s="5" t="s">
        <v>433</v>
      </c>
      <c r="C1273" s="7" t="s">
        <v>3939</v>
      </c>
      <c r="D1273" s="7" t="s">
        <v>434</v>
      </c>
      <c r="E1273" s="7" t="s">
        <v>3495</v>
      </c>
      <c r="F1273" s="7" t="s">
        <v>464</v>
      </c>
      <c r="G1273" s="7" t="s">
        <v>418</v>
      </c>
      <c r="H1273" s="7" t="s">
        <v>452</v>
      </c>
      <c r="I1273" s="7">
        <v>400</v>
      </c>
      <c r="J1273" s="5" t="s">
        <v>4271</v>
      </c>
      <c r="K1273" s="76" t="s">
        <v>1698</v>
      </c>
      <c r="L1273" s="8">
        <v>4065426717969</v>
      </c>
      <c r="M1273" s="7" t="s">
        <v>181</v>
      </c>
      <c r="N1273" s="7" t="s">
        <v>46</v>
      </c>
      <c r="O1273" s="7" t="s">
        <v>448</v>
      </c>
      <c r="P1273" s="7" t="s">
        <v>584</v>
      </c>
      <c r="Q1273" s="9">
        <v>1</v>
      </c>
      <c r="R1273" s="8" t="s">
        <v>424</v>
      </c>
      <c r="S1273" s="7" t="s">
        <v>36</v>
      </c>
      <c r="T1273" s="85">
        <v>115</v>
      </c>
      <c r="U1273" s="73">
        <f t="shared" si="49"/>
        <v>115</v>
      </c>
      <c r="V1273" s="85">
        <v>230</v>
      </c>
      <c r="W1273" s="85">
        <f t="shared" si="50"/>
        <v>230</v>
      </c>
      <c r="X1273" s="84"/>
      <c r="Y1273" s="87"/>
      <c r="Z1273" s="4"/>
      <c r="AA1273" s="5"/>
    </row>
    <row r="1274" spans="1:27" ht="90" customHeight="1">
      <c r="A1274" s="75"/>
      <c r="B1274" s="5" t="s">
        <v>433</v>
      </c>
      <c r="C1274" s="7" t="s">
        <v>3939</v>
      </c>
      <c r="D1274" s="7" t="s">
        <v>434</v>
      </c>
      <c r="E1274" s="7" t="s">
        <v>3495</v>
      </c>
      <c r="F1274" s="7" t="s">
        <v>464</v>
      </c>
      <c r="G1274" s="7" t="s">
        <v>418</v>
      </c>
      <c r="H1274" s="7" t="s">
        <v>452</v>
      </c>
      <c r="I1274" s="7">
        <v>400</v>
      </c>
      <c r="J1274" s="5" t="s">
        <v>4271</v>
      </c>
      <c r="K1274" s="76" t="s">
        <v>1699</v>
      </c>
      <c r="L1274" s="8">
        <v>4065426717945</v>
      </c>
      <c r="M1274" s="7" t="s">
        <v>181</v>
      </c>
      <c r="N1274" s="7" t="s">
        <v>46</v>
      </c>
      <c r="O1274" s="7" t="s">
        <v>448</v>
      </c>
      <c r="P1274" s="7">
        <v>4</v>
      </c>
      <c r="Q1274" s="9">
        <v>1</v>
      </c>
      <c r="R1274" s="8" t="s">
        <v>424</v>
      </c>
      <c r="S1274" s="7" t="s">
        <v>36</v>
      </c>
      <c r="T1274" s="85">
        <v>115</v>
      </c>
      <c r="U1274" s="73">
        <f t="shared" si="49"/>
        <v>115</v>
      </c>
      <c r="V1274" s="85">
        <v>230</v>
      </c>
      <c r="W1274" s="85">
        <f t="shared" si="50"/>
        <v>230</v>
      </c>
      <c r="X1274" s="84"/>
      <c r="Y1274" s="87"/>
      <c r="Z1274" s="4"/>
      <c r="AA1274" s="5"/>
    </row>
    <row r="1275" spans="1:27" ht="90" customHeight="1">
      <c r="A1275" s="75"/>
      <c r="B1275" s="5" t="s">
        <v>433</v>
      </c>
      <c r="C1275" s="7" t="s">
        <v>3939</v>
      </c>
      <c r="D1275" s="7" t="s">
        <v>434</v>
      </c>
      <c r="E1275" s="7" t="s">
        <v>3495</v>
      </c>
      <c r="F1275" s="7" t="s">
        <v>464</v>
      </c>
      <c r="G1275" s="7" t="s">
        <v>418</v>
      </c>
      <c r="H1275" s="7" t="s">
        <v>452</v>
      </c>
      <c r="I1275" s="7">
        <v>400</v>
      </c>
      <c r="J1275" s="5" t="s">
        <v>4271</v>
      </c>
      <c r="K1275" s="76" t="s">
        <v>1700</v>
      </c>
      <c r="L1275" s="8">
        <v>4065426721614</v>
      </c>
      <c r="M1275" s="7" t="s">
        <v>181</v>
      </c>
      <c r="N1275" s="7" t="s">
        <v>46</v>
      </c>
      <c r="O1275" s="7" t="s">
        <v>448</v>
      </c>
      <c r="P1275" s="7">
        <v>5</v>
      </c>
      <c r="Q1275" s="9">
        <v>1</v>
      </c>
      <c r="R1275" s="8" t="s">
        <v>424</v>
      </c>
      <c r="S1275" s="7" t="s">
        <v>36</v>
      </c>
      <c r="T1275" s="85">
        <v>115</v>
      </c>
      <c r="U1275" s="73">
        <f t="shared" si="49"/>
        <v>115</v>
      </c>
      <c r="V1275" s="85">
        <v>230</v>
      </c>
      <c r="W1275" s="85">
        <f t="shared" si="50"/>
        <v>230</v>
      </c>
      <c r="X1275" s="84"/>
      <c r="Y1275" s="87"/>
      <c r="Z1275" s="4"/>
      <c r="AA1275" s="5"/>
    </row>
    <row r="1276" spans="1:27" ht="90" customHeight="1">
      <c r="A1276" s="75"/>
      <c r="B1276" s="5" t="s">
        <v>433</v>
      </c>
      <c r="C1276" s="7" t="s">
        <v>3939</v>
      </c>
      <c r="D1276" s="7" t="s">
        <v>434</v>
      </c>
      <c r="E1276" s="7" t="s">
        <v>3495</v>
      </c>
      <c r="F1276" s="7" t="s">
        <v>464</v>
      </c>
      <c r="G1276" s="7" t="s">
        <v>418</v>
      </c>
      <c r="H1276" s="7" t="s">
        <v>452</v>
      </c>
      <c r="I1276" s="7">
        <v>400</v>
      </c>
      <c r="J1276" s="5" t="s">
        <v>4271</v>
      </c>
      <c r="K1276" s="76" t="s">
        <v>1701</v>
      </c>
      <c r="L1276" s="8">
        <v>4065426717952</v>
      </c>
      <c r="M1276" s="7" t="s">
        <v>181</v>
      </c>
      <c r="N1276" s="7" t="s">
        <v>46</v>
      </c>
      <c r="O1276" s="7" t="s">
        <v>448</v>
      </c>
      <c r="P1276" s="7" t="s">
        <v>577</v>
      </c>
      <c r="Q1276" s="9">
        <v>1</v>
      </c>
      <c r="R1276" s="8" t="s">
        <v>424</v>
      </c>
      <c r="S1276" s="7" t="s">
        <v>36</v>
      </c>
      <c r="T1276" s="85">
        <v>115</v>
      </c>
      <c r="U1276" s="73">
        <f t="shared" si="49"/>
        <v>115</v>
      </c>
      <c r="V1276" s="85">
        <v>230</v>
      </c>
      <c r="W1276" s="85">
        <f t="shared" si="50"/>
        <v>230</v>
      </c>
      <c r="X1276" s="84"/>
      <c r="Y1276" s="87"/>
      <c r="Z1276" s="4"/>
      <c r="AA1276" s="5"/>
    </row>
    <row r="1277" spans="1:27" ht="90" customHeight="1">
      <c r="A1277" s="75"/>
      <c r="B1277" s="5" t="s">
        <v>433</v>
      </c>
      <c r="C1277" s="7" t="s">
        <v>3939</v>
      </c>
      <c r="D1277" s="7" t="s">
        <v>434</v>
      </c>
      <c r="E1277" s="7" t="s">
        <v>3495</v>
      </c>
      <c r="F1277" s="7" t="s">
        <v>464</v>
      </c>
      <c r="G1277" s="7" t="s">
        <v>418</v>
      </c>
      <c r="H1277" s="7" t="s">
        <v>452</v>
      </c>
      <c r="I1277" s="7">
        <v>400</v>
      </c>
      <c r="J1277" s="5" t="s">
        <v>4271</v>
      </c>
      <c r="K1277" s="76" t="s">
        <v>1702</v>
      </c>
      <c r="L1277" s="8">
        <v>4065426721638</v>
      </c>
      <c r="M1277" s="7" t="s">
        <v>181</v>
      </c>
      <c r="N1277" s="7" t="s">
        <v>46</v>
      </c>
      <c r="O1277" s="7" t="s">
        <v>448</v>
      </c>
      <c r="P1277" s="7">
        <v>6</v>
      </c>
      <c r="Q1277" s="9">
        <v>1</v>
      </c>
      <c r="R1277" s="8" t="s">
        <v>424</v>
      </c>
      <c r="S1277" s="7" t="s">
        <v>36</v>
      </c>
      <c r="T1277" s="85">
        <v>115</v>
      </c>
      <c r="U1277" s="73">
        <f t="shared" si="49"/>
        <v>115</v>
      </c>
      <c r="V1277" s="85">
        <v>230</v>
      </c>
      <c r="W1277" s="85">
        <f t="shared" si="50"/>
        <v>230</v>
      </c>
      <c r="X1277" s="84"/>
      <c r="Y1277" s="87"/>
      <c r="Z1277" s="4"/>
      <c r="AA1277" s="5"/>
    </row>
    <row r="1278" spans="1:27" ht="90" customHeight="1">
      <c r="A1278" s="75"/>
      <c r="B1278" s="5" t="s">
        <v>433</v>
      </c>
      <c r="C1278" s="7" t="s">
        <v>3939</v>
      </c>
      <c r="D1278" s="7" t="s">
        <v>434</v>
      </c>
      <c r="E1278" s="7" t="s">
        <v>3495</v>
      </c>
      <c r="F1278" s="7" t="s">
        <v>464</v>
      </c>
      <c r="G1278" s="7" t="s">
        <v>418</v>
      </c>
      <c r="H1278" s="7" t="s">
        <v>452</v>
      </c>
      <c r="I1278" s="7">
        <v>400</v>
      </c>
      <c r="J1278" s="5" t="s">
        <v>4271</v>
      </c>
      <c r="K1278" s="76" t="s">
        <v>1703</v>
      </c>
      <c r="L1278" s="8">
        <v>4065426717938</v>
      </c>
      <c r="M1278" s="7" t="s">
        <v>181</v>
      </c>
      <c r="N1278" s="7" t="s">
        <v>46</v>
      </c>
      <c r="O1278" s="7" t="s">
        <v>448</v>
      </c>
      <c r="P1278" s="7" t="s">
        <v>578</v>
      </c>
      <c r="Q1278" s="9">
        <v>1</v>
      </c>
      <c r="R1278" s="8" t="s">
        <v>424</v>
      </c>
      <c r="S1278" s="7" t="s">
        <v>36</v>
      </c>
      <c r="T1278" s="85">
        <v>115</v>
      </c>
      <c r="U1278" s="73">
        <f t="shared" si="49"/>
        <v>115</v>
      </c>
      <c r="V1278" s="85">
        <v>230</v>
      </c>
      <c r="W1278" s="85">
        <f t="shared" si="50"/>
        <v>230</v>
      </c>
      <c r="X1278" s="84"/>
      <c r="Y1278" s="87"/>
      <c r="Z1278" s="4"/>
      <c r="AA1278" s="5"/>
    </row>
    <row r="1279" spans="1:27" ht="90" customHeight="1">
      <c r="A1279" s="75"/>
      <c r="B1279" s="5" t="s">
        <v>433</v>
      </c>
      <c r="C1279" s="7" t="s">
        <v>3939</v>
      </c>
      <c r="D1279" s="7" t="s">
        <v>434</v>
      </c>
      <c r="E1279" s="7" t="s">
        <v>3495</v>
      </c>
      <c r="F1279" s="7" t="s">
        <v>464</v>
      </c>
      <c r="G1279" s="7" t="s">
        <v>418</v>
      </c>
      <c r="H1279" s="7" t="s">
        <v>452</v>
      </c>
      <c r="I1279" s="7">
        <v>400</v>
      </c>
      <c r="J1279" s="5" t="s">
        <v>4271</v>
      </c>
      <c r="K1279" s="76" t="s">
        <v>1704</v>
      </c>
      <c r="L1279" s="8">
        <v>4065426721621</v>
      </c>
      <c r="M1279" s="7" t="s">
        <v>181</v>
      </c>
      <c r="N1279" s="7" t="s">
        <v>46</v>
      </c>
      <c r="O1279" s="7" t="s">
        <v>448</v>
      </c>
      <c r="P1279" s="7">
        <v>7</v>
      </c>
      <c r="Q1279" s="9">
        <v>1</v>
      </c>
      <c r="R1279" s="8" t="s">
        <v>424</v>
      </c>
      <c r="S1279" s="7" t="s">
        <v>36</v>
      </c>
      <c r="T1279" s="85">
        <v>115</v>
      </c>
      <c r="U1279" s="73">
        <f t="shared" si="49"/>
        <v>115</v>
      </c>
      <c r="V1279" s="85">
        <v>230</v>
      </c>
      <c r="W1279" s="85">
        <f t="shared" si="50"/>
        <v>230</v>
      </c>
      <c r="X1279" s="84"/>
      <c r="Y1279" s="87"/>
      <c r="Z1279" s="4"/>
      <c r="AA1279" s="5"/>
    </row>
    <row r="1280" spans="1:27" ht="90" customHeight="1">
      <c r="A1280" s="75"/>
      <c r="B1280" s="5" t="s">
        <v>433</v>
      </c>
      <c r="C1280" s="7" t="s">
        <v>3939</v>
      </c>
      <c r="D1280" s="7" t="s">
        <v>434</v>
      </c>
      <c r="E1280" s="7" t="s">
        <v>3495</v>
      </c>
      <c r="F1280" s="7" t="s">
        <v>464</v>
      </c>
      <c r="G1280" s="7" t="s">
        <v>418</v>
      </c>
      <c r="H1280" s="7" t="s">
        <v>452</v>
      </c>
      <c r="I1280" s="7">
        <v>400</v>
      </c>
      <c r="J1280" s="5" t="s">
        <v>4271</v>
      </c>
      <c r="K1280" s="76" t="s">
        <v>1705</v>
      </c>
      <c r="L1280" s="8">
        <v>4065426717921</v>
      </c>
      <c r="M1280" s="7" t="s">
        <v>181</v>
      </c>
      <c r="N1280" s="7" t="s">
        <v>46</v>
      </c>
      <c r="O1280" s="7" t="s">
        <v>448</v>
      </c>
      <c r="P1280" s="7" t="s">
        <v>579</v>
      </c>
      <c r="Q1280" s="9">
        <v>1</v>
      </c>
      <c r="R1280" s="8" t="s">
        <v>424</v>
      </c>
      <c r="S1280" s="7" t="s">
        <v>36</v>
      </c>
      <c r="T1280" s="85">
        <v>115</v>
      </c>
      <c r="U1280" s="73">
        <f t="shared" si="49"/>
        <v>115</v>
      </c>
      <c r="V1280" s="85">
        <v>230</v>
      </c>
      <c r="W1280" s="85">
        <f t="shared" si="50"/>
        <v>230</v>
      </c>
      <c r="X1280" s="84"/>
      <c r="Y1280" s="87"/>
      <c r="Z1280" s="4"/>
      <c r="AA1280" s="5"/>
    </row>
    <row r="1281" spans="1:27" ht="90" customHeight="1">
      <c r="A1281" s="75"/>
      <c r="B1281" s="5" t="s">
        <v>433</v>
      </c>
      <c r="C1281" s="7" t="s">
        <v>3939</v>
      </c>
      <c r="D1281" s="7" t="s">
        <v>434</v>
      </c>
      <c r="E1281" s="7" t="s">
        <v>3495</v>
      </c>
      <c r="F1281" s="7" t="s">
        <v>464</v>
      </c>
      <c r="G1281" s="7" t="s">
        <v>418</v>
      </c>
      <c r="H1281" s="7" t="s">
        <v>452</v>
      </c>
      <c r="I1281" s="7">
        <v>400</v>
      </c>
      <c r="J1281" s="5" t="s">
        <v>4271</v>
      </c>
      <c r="K1281" s="76" t="s">
        <v>1706</v>
      </c>
      <c r="L1281" s="8">
        <v>4065426721607</v>
      </c>
      <c r="M1281" s="7" t="s">
        <v>181</v>
      </c>
      <c r="N1281" s="7" t="s">
        <v>46</v>
      </c>
      <c r="O1281" s="7" t="s">
        <v>448</v>
      </c>
      <c r="P1281" s="7">
        <v>8</v>
      </c>
      <c r="Q1281" s="9">
        <v>1</v>
      </c>
      <c r="R1281" s="8" t="s">
        <v>424</v>
      </c>
      <c r="S1281" s="7" t="s">
        <v>36</v>
      </c>
      <c r="T1281" s="85">
        <v>115</v>
      </c>
      <c r="U1281" s="73">
        <f t="shared" si="49"/>
        <v>115</v>
      </c>
      <c r="V1281" s="85">
        <v>230</v>
      </c>
      <c r="W1281" s="85">
        <f t="shared" si="50"/>
        <v>230</v>
      </c>
      <c r="X1281" s="84"/>
      <c r="Y1281" s="87"/>
      <c r="Z1281" s="4"/>
      <c r="AA1281" s="5"/>
    </row>
    <row r="1282" spans="1:27" ht="90" customHeight="1">
      <c r="A1282" s="75"/>
      <c r="B1282" s="5" t="s">
        <v>433</v>
      </c>
      <c r="C1282" s="7" t="s">
        <v>3939</v>
      </c>
      <c r="D1282" s="7" t="s">
        <v>434</v>
      </c>
      <c r="E1282" s="7" t="s">
        <v>3495</v>
      </c>
      <c r="F1282" s="7" t="s">
        <v>464</v>
      </c>
      <c r="G1282" s="7" t="s">
        <v>418</v>
      </c>
      <c r="H1282" s="7" t="s">
        <v>452</v>
      </c>
      <c r="I1282" s="7">
        <v>400</v>
      </c>
      <c r="J1282" s="5" t="s">
        <v>4271</v>
      </c>
      <c r="K1282" s="76" t="s">
        <v>1707</v>
      </c>
      <c r="L1282" s="8">
        <v>4065426721584</v>
      </c>
      <c r="M1282" s="7" t="s">
        <v>181</v>
      </c>
      <c r="N1282" s="7" t="s">
        <v>46</v>
      </c>
      <c r="O1282" s="7" t="s">
        <v>448</v>
      </c>
      <c r="P1282" s="7" t="s">
        <v>580</v>
      </c>
      <c r="Q1282" s="9">
        <v>1</v>
      </c>
      <c r="R1282" s="8" t="s">
        <v>424</v>
      </c>
      <c r="S1282" s="7" t="s">
        <v>36</v>
      </c>
      <c r="T1282" s="85">
        <v>115</v>
      </c>
      <c r="U1282" s="73">
        <f t="shared" si="49"/>
        <v>115</v>
      </c>
      <c r="V1282" s="85">
        <v>230</v>
      </c>
      <c r="W1282" s="85">
        <f t="shared" si="50"/>
        <v>230</v>
      </c>
      <c r="X1282" s="84"/>
      <c r="Y1282" s="87"/>
      <c r="Z1282" s="4"/>
      <c r="AA1282" s="5"/>
    </row>
    <row r="1283" spans="1:27" ht="90" customHeight="1">
      <c r="A1283" s="75"/>
      <c r="B1283" s="5" t="s">
        <v>433</v>
      </c>
      <c r="C1283" s="7" t="s">
        <v>3939</v>
      </c>
      <c r="D1283" s="7" t="s">
        <v>434</v>
      </c>
      <c r="E1283" s="7" t="s">
        <v>3495</v>
      </c>
      <c r="F1283" s="7" t="s">
        <v>464</v>
      </c>
      <c r="G1283" s="7" t="s">
        <v>418</v>
      </c>
      <c r="H1283" s="7" t="s">
        <v>452</v>
      </c>
      <c r="I1283" s="7">
        <v>400</v>
      </c>
      <c r="J1283" s="5" t="s">
        <v>4271</v>
      </c>
      <c r="K1283" s="76" t="s">
        <v>1708</v>
      </c>
      <c r="L1283" s="8">
        <v>4065426721591</v>
      </c>
      <c r="M1283" s="7" t="s">
        <v>181</v>
      </c>
      <c r="N1283" s="7" t="s">
        <v>46</v>
      </c>
      <c r="O1283" s="7" t="s">
        <v>448</v>
      </c>
      <c r="P1283" s="7">
        <v>9</v>
      </c>
      <c r="Q1283" s="9">
        <v>1</v>
      </c>
      <c r="R1283" s="8" t="s">
        <v>424</v>
      </c>
      <c r="S1283" s="7" t="s">
        <v>36</v>
      </c>
      <c r="T1283" s="85">
        <v>115</v>
      </c>
      <c r="U1283" s="73">
        <f t="shared" si="49"/>
        <v>115</v>
      </c>
      <c r="V1283" s="85">
        <v>230</v>
      </c>
      <c r="W1283" s="85">
        <f t="shared" si="50"/>
        <v>230</v>
      </c>
      <c r="X1283" s="84"/>
      <c r="Y1283" s="87"/>
      <c r="Z1283" s="4"/>
      <c r="AA1283" s="5"/>
    </row>
    <row r="1284" spans="1:27" ht="90" customHeight="1">
      <c r="A1284" s="75"/>
      <c r="B1284" s="5" t="s">
        <v>433</v>
      </c>
      <c r="C1284" s="7" t="s">
        <v>3939</v>
      </c>
      <c r="D1284" s="7" t="s">
        <v>434</v>
      </c>
      <c r="E1284" s="7" t="s">
        <v>3495</v>
      </c>
      <c r="F1284" s="7" t="s">
        <v>464</v>
      </c>
      <c r="G1284" s="7" t="s">
        <v>418</v>
      </c>
      <c r="H1284" s="7" t="s">
        <v>452</v>
      </c>
      <c r="I1284" s="7">
        <v>400</v>
      </c>
      <c r="J1284" s="5" t="s">
        <v>4271</v>
      </c>
      <c r="K1284" s="76" t="s">
        <v>1709</v>
      </c>
      <c r="L1284" s="8">
        <v>4065426721652</v>
      </c>
      <c r="M1284" s="7" t="s">
        <v>181</v>
      </c>
      <c r="N1284" s="7" t="s">
        <v>46</v>
      </c>
      <c r="O1284" s="7" t="s">
        <v>448</v>
      </c>
      <c r="P1284" s="7" t="s">
        <v>581</v>
      </c>
      <c r="Q1284" s="9">
        <v>1</v>
      </c>
      <c r="R1284" s="8" t="s">
        <v>424</v>
      </c>
      <c r="S1284" s="7" t="s">
        <v>36</v>
      </c>
      <c r="T1284" s="85">
        <v>115</v>
      </c>
      <c r="U1284" s="73">
        <f t="shared" si="49"/>
        <v>115</v>
      </c>
      <c r="V1284" s="85">
        <v>230</v>
      </c>
      <c r="W1284" s="85">
        <f t="shared" si="50"/>
        <v>230</v>
      </c>
      <c r="X1284" s="84"/>
      <c r="Y1284" s="87"/>
      <c r="Z1284" s="4"/>
      <c r="AA1284" s="5"/>
    </row>
    <row r="1285" spans="1:27" ht="90" customHeight="1">
      <c r="A1285" s="75"/>
      <c r="B1285" s="5" t="s">
        <v>433</v>
      </c>
      <c r="C1285" s="7" t="s">
        <v>3939</v>
      </c>
      <c r="D1285" s="7" t="s">
        <v>434</v>
      </c>
      <c r="E1285" s="7" t="s">
        <v>3495</v>
      </c>
      <c r="F1285" s="7" t="s">
        <v>464</v>
      </c>
      <c r="G1285" s="7" t="s">
        <v>418</v>
      </c>
      <c r="H1285" s="7" t="s">
        <v>452</v>
      </c>
      <c r="I1285" s="7">
        <v>400</v>
      </c>
      <c r="J1285" s="5" t="s">
        <v>4272</v>
      </c>
      <c r="K1285" s="76" t="s">
        <v>1254</v>
      </c>
      <c r="L1285" s="8">
        <v>4065426714111</v>
      </c>
      <c r="M1285" s="7" t="s">
        <v>181</v>
      </c>
      <c r="N1285" s="7" t="s">
        <v>46</v>
      </c>
      <c r="O1285" s="7" t="s">
        <v>445</v>
      </c>
      <c r="P1285" s="7" t="s">
        <v>584</v>
      </c>
      <c r="Q1285" s="9">
        <v>2</v>
      </c>
      <c r="R1285" s="8" t="s">
        <v>424</v>
      </c>
      <c r="S1285" s="7" t="s">
        <v>36</v>
      </c>
      <c r="T1285" s="85">
        <v>115</v>
      </c>
      <c r="U1285" s="73">
        <f t="shared" si="49"/>
        <v>230</v>
      </c>
      <c r="V1285" s="85">
        <v>230</v>
      </c>
      <c r="W1285" s="85">
        <f t="shared" si="50"/>
        <v>460</v>
      </c>
      <c r="X1285" s="84"/>
      <c r="Y1285" s="87"/>
      <c r="Z1285" s="4"/>
      <c r="AA1285" s="5"/>
    </row>
    <row r="1286" spans="1:27" ht="90" customHeight="1">
      <c r="A1286" s="75"/>
      <c r="B1286" s="5" t="s">
        <v>433</v>
      </c>
      <c r="C1286" s="7" t="s">
        <v>3939</v>
      </c>
      <c r="D1286" s="7" t="s">
        <v>434</v>
      </c>
      <c r="E1286" s="7" t="s">
        <v>3495</v>
      </c>
      <c r="F1286" s="7" t="s">
        <v>464</v>
      </c>
      <c r="G1286" s="7" t="s">
        <v>418</v>
      </c>
      <c r="H1286" s="7" t="s">
        <v>452</v>
      </c>
      <c r="I1286" s="7">
        <v>400</v>
      </c>
      <c r="J1286" s="5" t="s">
        <v>4272</v>
      </c>
      <c r="K1286" s="76" t="s">
        <v>1255</v>
      </c>
      <c r="L1286" s="8">
        <v>4065426717778</v>
      </c>
      <c r="M1286" s="7" t="s">
        <v>181</v>
      </c>
      <c r="N1286" s="7" t="s">
        <v>46</v>
      </c>
      <c r="O1286" s="7" t="s">
        <v>445</v>
      </c>
      <c r="P1286" s="7">
        <v>4</v>
      </c>
      <c r="Q1286" s="9">
        <v>2</v>
      </c>
      <c r="R1286" s="8" t="s">
        <v>424</v>
      </c>
      <c r="S1286" s="7" t="s">
        <v>36</v>
      </c>
      <c r="T1286" s="85">
        <v>115</v>
      </c>
      <c r="U1286" s="73">
        <f t="shared" si="49"/>
        <v>230</v>
      </c>
      <c r="V1286" s="85">
        <v>230</v>
      </c>
      <c r="W1286" s="85">
        <f t="shared" si="50"/>
        <v>460</v>
      </c>
      <c r="X1286" s="84"/>
      <c r="Y1286" s="87"/>
      <c r="Z1286" s="4"/>
      <c r="AA1286" s="5"/>
    </row>
    <row r="1287" spans="1:27" ht="90" customHeight="1">
      <c r="A1287" s="75"/>
      <c r="B1287" s="5" t="s">
        <v>433</v>
      </c>
      <c r="C1287" s="7" t="s">
        <v>3939</v>
      </c>
      <c r="D1287" s="7" t="s">
        <v>434</v>
      </c>
      <c r="E1287" s="7" t="s">
        <v>3495</v>
      </c>
      <c r="F1287" s="7" t="s">
        <v>464</v>
      </c>
      <c r="G1287" s="7" t="s">
        <v>418</v>
      </c>
      <c r="H1287" s="7" t="s">
        <v>452</v>
      </c>
      <c r="I1287" s="7">
        <v>400</v>
      </c>
      <c r="J1287" s="5" t="s">
        <v>4272</v>
      </c>
      <c r="K1287" s="76" t="s">
        <v>1256</v>
      </c>
      <c r="L1287" s="8">
        <v>4065426714043</v>
      </c>
      <c r="M1287" s="7" t="s">
        <v>181</v>
      </c>
      <c r="N1287" s="7" t="s">
        <v>46</v>
      </c>
      <c r="O1287" s="7" t="s">
        <v>445</v>
      </c>
      <c r="P1287" s="7" t="s">
        <v>576</v>
      </c>
      <c r="Q1287" s="9">
        <v>2</v>
      </c>
      <c r="R1287" s="8" t="s">
        <v>424</v>
      </c>
      <c r="S1287" s="7" t="s">
        <v>36</v>
      </c>
      <c r="T1287" s="85">
        <v>115</v>
      </c>
      <c r="U1287" s="73">
        <f t="shared" si="49"/>
        <v>230</v>
      </c>
      <c r="V1287" s="85">
        <v>230</v>
      </c>
      <c r="W1287" s="85">
        <f t="shared" si="50"/>
        <v>460</v>
      </c>
      <c r="X1287" s="84"/>
      <c r="Y1287" s="87"/>
      <c r="Z1287" s="4"/>
      <c r="AA1287" s="5"/>
    </row>
    <row r="1288" spans="1:27" ht="90" customHeight="1">
      <c r="A1288" s="75"/>
      <c r="B1288" s="5" t="s">
        <v>433</v>
      </c>
      <c r="C1288" s="7" t="s">
        <v>3939</v>
      </c>
      <c r="D1288" s="7" t="s">
        <v>434</v>
      </c>
      <c r="E1288" s="7" t="s">
        <v>3495</v>
      </c>
      <c r="F1288" s="7" t="s">
        <v>464</v>
      </c>
      <c r="G1288" s="7" t="s">
        <v>418</v>
      </c>
      <c r="H1288" s="7" t="s">
        <v>452</v>
      </c>
      <c r="I1288" s="7">
        <v>400</v>
      </c>
      <c r="J1288" s="5" t="s">
        <v>4272</v>
      </c>
      <c r="K1288" s="76" t="s">
        <v>1257</v>
      </c>
      <c r="L1288" s="8">
        <v>4065426714012</v>
      </c>
      <c r="M1288" s="7" t="s">
        <v>181</v>
      </c>
      <c r="N1288" s="7" t="s">
        <v>46</v>
      </c>
      <c r="O1288" s="7" t="s">
        <v>445</v>
      </c>
      <c r="P1288" s="7">
        <v>5</v>
      </c>
      <c r="Q1288" s="9">
        <v>3</v>
      </c>
      <c r="R1288" s="8" t="s">
        <v>424</v>
      </c>
      <c r="S1288" s="7" t="s">
        <v>36</v>
      </c>
      <c r="T1288" s="85">
        <v>115</v>
      </c>
      <c r="U1288" s="73">
        <f t="shared" si="49"/>
        <v>345</v>
      </c>
      <c r="V1288" s="85">
        <v>230</v>
      </c>
      <c r="W1288" s="85">
        <f t="shared" si="50"/>
        <v>690</v>
      </c>
      <c r="X1288" s="84"/>
      <c r="Y1288" s="87"/>
      <c r="Z1288" s="4"/>
      <c r="AA1288" s="5"/>
    </row>
    <row r="1289" spans="1:27" ht="90" customHeight="1">
      <c r="A1289" s="75"/>
      <c r="B1289" s="5" t="s">
        <v>433</v>
      </c>
      <c r="C1289" s="7" t="s">
        <v>3939</v>
      </c>
      <c r="D1289" s="7" t="s">
        <v>434</v>
      </c>
      <c r="E1289" s="7" t="s">
        <v>3495</v>
      </c>
      <c r="F1289" s="7" t="s">
        <v>464</v>
      </c>
      <c r="G1289" s="7" t="s">
        <v>418</v>
      </c>
      <c r="H1289" s="7" t="s">
        <v>452</v>
      </c>
      <c r="I1289" s="7">
        <v>400</v>
      </c>
      <c r="J1289" s="5" t="s">
        <v>4272</v>
      </c>
      <c r="K1289" s="76" t="s">
        <v>1258</v>
      </c>
      <c r="L1289" s="8">
        <v>4065426717747</v>
      </c>
      <c r="M1289" s="7" t="s">
        <v>181</v>
      </c>
      <c r="N1289" s="7" t="s">
        <v>46</v>
      </c>
      <c r="O1289" s="7" t="s">
        <v>445</v>
      </c>
      <c r="P1289" s="7" t="s">
        <v>577</v>
      </c>
      <c r="Q1289" s="9">
        <v>3</v>
      </c>
      <c r="R1289" s="8" t="s">
        <v>424</v>
      </c>
      <c r="S1289" s="7" t="s">
        <v>36</v>
      </c>
      <c r="T1289" s="85">
        <v>115</v>
      </c>
      <c r="U1289" s="73">
        <f t="shared" si="49"/>
        <v>345</v>
      </c>
      <c r="V1289" s="85">
        <v>230</v>
      </c>
      <c r="W1289" s="85">
        <f t="shared" si="50"/>
        <v>690</v>
      </c>
      <c r="X1289" s="84"/>
      <c r="Y1289" s="87"/>
      <c r="Z1289" s="4"/>
      <c r="AA1289" s="5"/>
    </row>
    <row r="1290" spans="1:27" ht="90" customHeight="1">
      <c r="A1290" s="75"/>
      <c r="B1290" s="5" t="s">
        <v>433</v>
      </c>
      <c r="C1290" s="7" t="s">
        <v>3939</v>
      </c>
      <c r="D1290" s="7" t="s">
        <v>434</v>
      </c>
      <c r="E1290" s="7" t="s">
        <v>3495</v>
      </c>
      <c r="F1290" s="7" t="s">
        <v>464</v>
      </c>
      <c r="G1290" s="7" t="s">
        <v>418</v>
      </c>
      <c r="H1290" s="7" t="s">
        <v>452</v>
      </c>
      <c r="I1290" s="7">
        <v>400</v>
      </c>
      <c r="J1290" s="5" t="s">
        <v>4272</v>
      </c>
      <c r="K1290" s="76" t="s">
        <v>1259</v>
      </c>
      <c r="L1290" s="8">
        <v>4065426714050</v>
      </c>
      <c r="M1290" s="7" t="s">
        <v>181</v>
      </c>
      <c r="N1290" s="7" t="s">
        <v>46</v>
      </c>
      <c r="O1290" s="7" t="s">
        <v>445</v>
      </c>
      <c r="P1290" s="7">
        <v>6</v>
      </c>
      <c r="Q1290" s="9">
        <v>2</v>
      </c>
      <c r="R1290" s="8" t="s">
        <v>424</v>
      </c>
      <c r="S1290" s="7" t="s">
        <v>36</v>
      </c>
      <c r="T1290" s="85">
        <v>115</v>
      </c>
      <c r="U1290" s="73">
        <f t="shared" si="49"/>
        <v>230</v>
      </c>
      <c r="V1290" s="85">
        <v>230</v>
      </c>
      <c r="W1290" s="85">
        <f t="shared" si="50"/>
        <v>460</v>
      </c>
      <c r="X1290" s="84"/>
      <c r="Y1290" s="87"/>
      <c r="Z1290" s="4"/>
      <c r="AA1290" s="5"/>
    </row>
    <row r="1291" spans="1:27" ht="90" customHeight="1">
      <c r="A1291" s="75"/>
      <c r="B1291" s="5" t="s">
        <v>433</v>
      </c>
      <c r="C1291" s="7" t="s">
        <v>3939</v>
      </c>
      <c r="D1291" s="7" t="s">
        <v>434</v>
      </c>
      <c r="E1291" s="7" t="s">
        <v>3495</v>
      </c>
      <c r="F1291" s="7" t="s">
        <v>464</v>
      </c>
      <c r="G1291" s="7" t="s">
        <v>418</v>
      </c>
      <c r="H1291" s="7" t="s">
        <v>452</v>
      </c>
      <c r="I1291" s="7">
        <v>400</v>
      </c>
      <c r="J1291" s="5" t="s">
        <v>4272</v>
      </c>
      <c r="K1291" s="76" t="s">
        <v>1260</v>
      </c>
      <c r="L1291" s="8">
        <v>4065426714104</v>
      </c>
      <c r="M1291" s="7" t="s">
        <v>181</v>
      </c>
      <c r="N1291" s="7" t="s">
        <v>46</v>
      </c>
      <c r="O1291" s="7" t="s">
        <v>445</v>
      </c>
      <c r="P1291" s="7" t="s">
        <v>578</v>
      </c>
      <c r="Q1291" s="9">
        <v>2</v>
      </c>
      <c r="R1291" s="8" t="s">
        <v>424</v>
      </c>
      <c r="S1291" s="7" t="s">
        <v>36</v>
      </c>
      <c r="T1291" s="85">
        <v>115</v>
      </c>
      <c r="U1291" s="73">
        <f t="shared" si="49"/>
        <v>230</v>
      </c>
      <c r="V1291" s="85">
        <v>230</v>
      </c>
      <c r="W1291" s="85">
        <f t="shared" si="50"/>
        <v>460</v>
      </c>
      <c r="X1291" s="84"/>
      <c r="Y1291" s="87"/>
      <c r="Z1291" s="4"/>
      <c r="AA1291" s="5"/>
    </row>
    <row r="1292" spans="1:27" ht="90" customHeight="1">
      <c r="A1292" s="75"/>
      <c r="B1292" s="5" t="s">
        <v>433</v>
      </c>
      <c r="C1292" s="7" t="s">
        <v>3939</v>
      </c>
      <c r="D1292" s="7" t="s">
        <v>434</v>
      </c>
      <c r="E1292" s="7" t="s">
        <v>3495</v>
      </c>
      <c r="F1292" s="7" t="s">
        <v>464</v>
      </c>
      <c r="G1292" s="7" t="s">
        <v>418</v>
      </c>
      <c r="H1292" s="7" t="s">
        <v>452</v>
      </c>
      <c r="I1292" s="7">
        <v>400</v>
      </c>
      <c r="J1292" s="5" t="s">
        <v>4273</v>
      </c>
      <c r="K1292" s="76" t="s">
        <v>1712</v>
      </c>
      <c r="L1292" s="8">
        <v>4065426710229</v>
      </c>
      <c r="M1292" s="7" t="s">
        <v>181</v>
      </c>
      <c r="N1292" s="7" t="s">
        <v>46</v>
      </c>
      <c r="O1292" s="7" t="s">
        <v>472</v>
      </c>
      <c r="P1292" s="7" t="s">
        <v>584</v>
      </c>
      <c r="Q1292" s="9">
        <v>1</v>
      </c>
      <c r="R1292" s="8" t="s">
        <v>424</v>
      </c>
      <c r="S1292" s="7" t="s">
        <v>36</v>
      </c>
      <c r="T1292" s="85">
        <v>115</v>
      </c>
      <c r="U1292" s="73">
        <f t="shared" si="49"/>
        <v>115</v>
      </c>
      <c r="V1292" s="85">
        <v>230</v>
      </c>
      <c r="W1292" s="85">
        <f t="shared" si="50"/>
        <v>230</v>
      </c>
      <c r="X1292" s="84"/>
      <c r="Y1292" s="87"/>
      <c r="Z1292" s="4"/>
      <c r="AA1292" s="5"/>
    </row>
    <row r="1293" spans="1:27" ht="90" customHeight="1">
      <c r="A1293" s="75"/>
      <c r="B1293" s="5" t="s">
        <v>433</v>
      </c>
      <c r="C1293" s="7" t="s">
        <v>3939</v>
      </c>
      <c r="D1293" s="7" t="s">
        <v>434</v>
      </c>
      <c r="E1293" s="7" t="s">
        <v>3495</v>
      </c>
      <c r="F1293" s="7" t="s">
        <v>464</v>
      </c>
      <c r="G1293" s="7" t="s">
        <v>418</v>
      </c>
      <c r="H1293" s="7" t="s">
        <v>452</v>
      </c>
      <c r="I1293" s="7">
        <v>400</v>
      </c>
      <c r="J1293" s="5" t="s">
        <v>4273</v>
      </c>
      <c r="K1293" s="76" t="s">
        <v>1713</v>
      </c>
      <c r="L1293" s="8">
        <v>4065426710175</v>
      </c>
      <c r="M1293" s="7" t="s">
        <v>181</v>
      </c>
      <c r="N1293" s="7" t="s">
        <v>46</v>
      </c>
      <c r="O1293" s="7" t="s">
        <v>472</v>
      </c>
      <c r="P1293" s="7">
        <v>4</v>
      </c>
      <c r="Q1293" s="9">
        <v>2</v>
      </c>
      <c r="R1293" s="8" t="s">
        <v>424</v>
      </c>
      <c r="S1293" s="7" t="s">
        <v>36</v>
      </c>
      <c r="T1293" s="85">
        <v>115</v>
      </c>
      <c r="U1293" s="73">
        <f t="shared" si="49"/>
        <v>230</v>
      </c>
      <c r="V1293" s="85">
        <v>230</v>
      </c>
      <c r="W1293" s="85">
        <f t="shared" si="50"/>
        <v>460</v>
      </c>
      <c r="X1293" s="84"/>
      <c r="Y1293" s="87"/>
      <c r="Z1293" s="4"/>
      <c r="AA1293" s="5"/>
    </row>
    <row r="1294" spans="1:27" ht="90" customHeight="1">
      <c r="A1294" s="75"/>
      <c r="B1294" s="5" t="s">
        <v>433</v>
      </c>
      <c r="C1294" s="7" t="s">
        <v>3939</v>
      </c>
      <c r="D1294" s="7" t="s">
        <v>434</v>
      </c>
      <c r="E1294" s="7" t="s">
        <v>3495</v>
      </c>
      <c r="F1294" s="7" t="s">
        <v>464</v>
      </c>
      <c r="G1294" s="7" t="s">
        <v>418</v>
      </c>
      <c r="H1294" s="7" t="s">
        <v>452</v>
      </c>
      <c r="I1294" s="7">
        <v>400</v>
      </c>
      <c r="J1294" s="5" t="s">
        <v>4273</v>
      </c>
      <c r="K1294" s="76" t="s">
        <v>1714</v>
      </c>
      <c r="L1294" s="8">
        <v>4065426710199</v>
      </c>
      <c r="M1294" s="7" t="s">
        <v>181</v>
      </c>
      <c r="N1294" s="7" t="s">
        <v>46</v>
      </c>
      <c r="O1294" s="7" t="s">
        <v>472</v>
      </c>
      <c r="P1294" s="7" t="s">
        <v>576</v>
      </c>
      <c r="Q1294" s="9">
        <v>2</v>
      </c>
      <c r="R1294" s="8" t="s">
        <v>424</v>
      </c>
      <c r="S1294" s="7" t="s">
        <v>36</v>
      </c>
      <c r="T1294" s="85">
        <v>115</v>
      </c>
      <c r="U1294" s="73">
        <f t="shared" si="49"/>
        <v>230</v>
      </c>
      <c r="V1294" s="85">
        <v>230</v>
      </c>
      <c r="W1294" s="85">
        <f t="shared" si="50"/>
        <v>460</v>
      </c>
      <c r="X1294" s="84"/>
      <c r="Y1294" s="87"/>
      <c r="Z1294" s="4"/>
      <c r="AA1294" s="5"/>
    </row>
    <row r="1295" spans="1:27" ht="90" customHeight="1">
      <c r="A1295" s="75"/>
      <c r="B1295" s="5" t="s">
        <v>433</v>
      </c>
      <c r="C1295" s="7" t="s">
        <v>3939</v>
      </c>
      <c r="D1295" s="7" t="s">
        <v>434</v>
      </c>
      <c r="E1295" s="7" t="s">
        <v>3495</v>
      </c>
      <c r="F1295" s="7" t="s">
        <v>464</v>
      </c>
      <c r="G1295" s="7" t="s">
        <v>418</v>
      </c>
      <c r="H1295" s="7" t="s">
        <v>452</v>
      </c>
      <c r="I1295" s="7">
        <v>400</v>
      </c>
      <c r="J1295" s="5" t="s">
        <v>4273</v>
      </c>
      <c r="K1295" s="76" t="s">
        <v>1715</v>
      </c>
      <c r="L1295" s="8">
        <v>4065426710120</v>
      </c>
      <c r="M1295" s="7" t="s">
        <v>181</v>
      </c>
      <c r="N1295" s="7" t="s">
        <v>46</v>
      </c>
      <c r="O1295" s="7" t="s">
        <v>472</v>
      </c>
      <c r="P1295" s="7">
        <v>5</v>
      </c>
      <c r="Q1295" s="9">
        <v>1</v>
      </c>
      <c r="R1295" s="8" t="s">
        <v>424</v>
      </c>
      <c r="S1295" s="7" t="s">
        <v>36</v>
      </c>
      <c r="T1295" s="85">
        <v>115</v>
      </c>
      <c r="U1295" s="73">
        <f t="shared" si="49"/>
        <v>115</v>
      </c>
      <c r="V1295" s="85">
        <v>230</v>
      </c>
      <c r="W1295" s="85">
        <f t="shared" si="50"/>
        <v>230</v>
      </c>
      <c r="X1295" s="84"/>
      <c r="Y1295" s="87"/>
      <c r="Z1295" s="4"/>
      <c r="AA1295" s="5"/>
    </row>
    <row r="1296" spans="1:27" ht="90" customHeight="1">
      <c r="A1296" s="75"/>
      <c r="B1296" s="5" t="s">
        <v>433</v>
      </c>
      <c r="C1296" s="7" t="s">
        <v>3939</v>
      </c>
      <c r="D1296" s="7" t="s">
        <v>434</v>
      </c>
      <c r="E1296" s="7" t="s">
        <v>3495</v>
      </c>
      <c r="F1296" s="7" t="s">
        <v>464</v>
      </c>
      <c r="G1296" s="7" t="s">
        <v>418</v>
      </c>
      <c r="H1296" s="7" t="s">
        <v>452</v>
      </c>
      <c r="I1296" s="7">
        <v>400</v>
      </c>
      <c r="J1296" s="5" t="s">
        <v>4273</v>
      </c>
      <c r="K1296" s="76" t="s">
        <v>1716</v>
      </c>
      <c r="L1296" s="8">
        <v>4065426710205</v>
      </c>
      <c r="M1296" s="7" t="s">
        <v>181</v>
      </c>
      <c r="N1296" s="7" t="s">
        <v>46</v>
      </c>
      <c r="O1296" s="7" t="s">
        <v>472</v>
      </c>
      <c r="P1296" s="7" t="s">
        <v>577</v>
      </c>
      <c r="Q1296" s="9">
        <v>2</v>
      </c>
      <c r="R1296" s="8" t="s">
        <v>424</v>
      </c>
      <c r="S1296" s="7" t="s">
        <v>36</v>
      </c>
      <c r="T1296" s="85">
        <v>115</v>
      </c>
      <c r="U1296" s="73">
        <f t="shared" si="49"/>
        <v>230</v>
      </c>
      <c r="V1296" s="85">
        <v>230</v>
      </c>
      <c r="W1296" s="85">
        <f t="shared" si="50"/>
        <v>460</v>
      </c>
      <c r="X1296" s="84"/>
      <c r="Y1296" s="87"/>
      <c r="Z1296" s="4"/>
      <c r="AA1296" s="5"/>
    </row>
    <row r="1297" spans="1:27" ht="90" customHeight="1">
      <c r="A1297" s="75"/>
      <c r="B1297" s="5" t="s">
        <v>433</v>
      </c>
      <c r="C1297" s="7" t="s">
        <v>3939</v>
      </c>
      <c r="D1297" s="7" t="s">
        <v>434</v>
      </c>
      <c r="E1297" s="7" t="s">
        <v>3495</v>
      </c>
      <c r="F1297" s="7" t="s">
        <v>464</v>
      </c>
      <c r="G1297" s="7" t="s">
        <v>418</v>
      </c>
      <c r="H1297" s="7" t="s">
        <v>452</v>
      </c>
      <c r="I1297" s="7">
        <v>400</v>
      </c>
      <c r="J1297" s="5" t="s">
        <v>4273</v>
      </c>
      <c r="K1297" s="76" t="s">
        <v>1717</v>
      </c>
      <c r="L1297" s="8">
        <v>4065426710182</v>
      </c>
      <c r="M1297" s="7" t="s">
        <v>181</v>
      </c>
      <c r="N1297" s="7" t="s">
        <v>46</v>
      </c>
      <c r="O1297" s="7" t="s">
        <v>472</v>
      </c>
      <c r="P1297" s="7">
        <v>6</v>
      </c>
      <c r="Q1297" s="9">
        <v>2</v>
      </c>
      <c r="R1297" s="8" t="s">
        <v>424</v>
      </c>
      <c r="S1297" s="7" t="s">
        <v>36</v>
      </c>
      <c r="T1297" s="85">
        <v>115</v>
      </c>
      <c r="U1297" s="73">
        <f t="shared" si="49"/>
        <v>230</v>
      </c>
      <c r="V1297" s="85">
        <v>230</v>
      </c>
      <c r="W1297" s="85">
        <f t="shared" si="50"/>
        <v>460</v>
      </c>
      <c r="X1297" s="84"/>
      <c r="Y1297" s="87"/>
      <c r="Z1297" s="4"/>
      <c r="AA1297" s="5"/>
    </row>
    <row r="1298" spans="1:27" ht="90" customHeight="1">
      <c r="A1298" s="75"/>
      <c r="B1298" s="5" t="s">
        <v>433</v>
      </c>
      <c r="C1298" s="7" t="s">
        <v>3939</v>
      </c>
      <c r="D1298" s="7" t="s">
        <v>434</v>
      </c>
      <c r="E1298" s="7" t="s">
        <v>3495</v>
      </c>
      <c r="F1298" s="7" t="s">
        <v>464</v>
      </c>
      <c r="G1298" s="7" t="s">
        <v>418</v>
      </c>
      <c r="H1298" s="7" t="s">
        <v>452</v>
      </c>
      <c r="I1298" s="7">
        <v>400</v>
      </c>
      <c r="J1298" s="5" t="s">
        <v>4273</v>
      </c>
      <c r="K1298" s="76" t="s">
        <v>1718</v>
      </c>
      <c r="L1298" s="8">
        <v>4065426710168</v>
      </c>
      <c r="M1298" s="7" t="s">
        <v>181</v>
      </c>
      <c r="N1298" s="7" t="s">
        <v>46</v>
      </c>
      <c r="O1298" s="7" t="s">
        <v>472</v>
      </c>
      <c r="P1298" s="7" t="s">
        <v>578</v>
      </c>
      <c r="Q1298" s="9">
        <v>1</v>
      </c>
      <c r="R1298" s="8" t="s">
        <v>424</v>
      </c>
      <c r="S1298" s="7" t="s">
        <v>36</v>
      </c>
      <c r="T1298" s="85">
        <v>115</v>
      </c>
      <c r="U1298" s="73">
        <f t="shared" si="49"/>
        <v>115</v>
      </c>
      <c r="V1298" s="85">
        <v>230</v>
      </c>
      <c r="W1298" s="85">
        <f t="shared" si="50"/>
        <v>230</v>
      </c>
      <c r="X1298" s="84"/>
      <c r="Y1298" s="87"/>
      <c r="Z1298" s="4"/>
      <c r="AA1298" s="5"/>
    </row>
    <row r="1299" spans="1:27" ht="90" customHeight="1">
      <c r="A1299" s="75"/>
      <c r="B1299" s="5" t="s">
        <v>433</v>
      </c>
      <c r="C1299" s="7" t="s">
        <v>3939</v>
      </c>
      <c r="D1299" s="7" t="s">
        <v>434</v>
      </c>
      <c r="E1299" s="7" t="s">
        <v>3495</v>
      </c>
      <c r="F1299" s="7" t="s">
        <v>464</v>
      </c>
      <c r="G1299" s="7" t="s">
        <v>418</v>
      </c>
      <c r="H1299" s="7" t="s">
        <v>452</v>
      </c>
      <c r="I1299" s="7">
        <v>400</v>
      </c>
      <c r="J1299" s="5" t="s">
        <v>4273</v>
      </c>
      <c r="K1299" s="76" t="s">
        <v>1719</v>
      </c>
      <c r="L1299" s="8">
        <v>4065426710151</v>
      </c>
      <c r="M1299" s="7" t="s">
        <v>181</v>
      </c>
      <c r="N1299" s="7" t="s">
        <v>46</v>
      </c>
      <c r="O1299" s="7" t="s">
        <v>472</v>
      </c>
      <c r="P1299" s="7">
        <v>7</v>
      </c>
      <c r="Q1299" s="9">
        <v>1</v>
      </c>
      <c r="R1299" s="8" t="s">
        <v>424</v>
      </c>
      <c r="S1299" s="7" t="s">
        <v>36</v>
      </c>
      <c r="T1299" s="85">
        <v>115</v>
      </c>
      <c r="U1299" s="73">
        <f t="shared" si="49"/>
        <v>115</v>
      </c>
      <c r="V1299" s="85">
        <v>230</v>
      </c>
      <c r="W1299" s="85">
        <f t="shared" si="50"/>
        <v>230</v>
      </c>
      <c r="X1299" s="84"/>
      <c r="Y1299" s="87"/>
      <c r="Z1299" s="4"/>
      <c r="AA1299" s="5"/>
    </row>
    <row r="1300" spans="1:27" ht="90" customHeight="1">
      <c r="A1300" s="75"/>
      <c r="B1300" s="5" t="s">
        <v>433</v>
      </c>
      <c r="C1300" s="7" t="s">
        <v>3939</v>
      </c>
      <c r="D1300" s="7" t="s">
        <v>434</v>
      </c>
      <c r="E1300" s="7" t="s">
        <v>3495</v>
      </c>
      <c r="F1300" s="7" t="s">
        <v>464</v>
      </c>
      <c r="G1300" s="7" t="s">
        <v>418</v>
      </c>
      <c r="H1300" s="7" t="s">
        <v>452</v>
      </c>
      <c r="I1300" s="7">
        <v>400</v>
      </c>
      <c r="J1300" s="5" t="s">
        <v>4273</v>
      </c>
      <c r="K1300" s="76" t="s">
        <v>1720</v>
      </c>
      <c r="L1300" s="8">
        <v>4065426710243</v>
      </c>
      <c r="M1300" s="7" t="s">
        <v>181</v>
      </c>
      <c r="N1300" s="7" t="s">
        <v>46</v>
      </c>
      <c r="O1300" s="7" t="s">
        <v>472</v>
      </c>
      <c r="P1300" s="7" t="s">
        <v>579</v>
      </c>
      <c r="Q1300" s="9">
        <v>1</v>
      </c>
      <c r="R1300" s="8" t="s">
        <v>424</v>
      </c>
      <c r="S1300" s="7" t="s">
        <v>36</v>
      </c>
      <c r="T1300" s="85">
        <v>115</v>
      </c>
      <c r="U1300" s="73">
        <f t="shared" si="49"/>
        <v>115</v>
      </c>
      <c r="V1300" s="85">
        <v>230</v>
      </c>
      <c r="W1300" s="85">
        <f t="shared" si="50"/>
        <v>230</v>
      </c>
      <c r="X1300" s="84"/>
      <c r="Y1300" s="87"/>
      <c r="Z1300" s="4"/>
      <c r="AA1300" s="5"/>
    </row>
    <row r="1301" spans="1:27" ht="90" customHeight="1">
      <c r="A1301" s="75"/>
      <c r="B1301" s="5" t="s">
        <v>433</v>
      </c>
      <c r="C1301" s="7" t="s">
        <v>3939</v>
      </c>
      <c r="D1301" s="7" t="s">
        <v>434</v>
      </c>
      <c r="E1301" s="7" t="s">
        <v>3495</v>
      </c>
      <c r="F1301" s="7" t="s">
        <v>464</v>
      </c>
      <c r="G1301" s="7" t="s">
        <v>418</v>
      </c>
      <c r="H1301" s="7" t="s">
        <v>452</v>
      </c>
      <c r="I1301" s="7">
        <v>400</v>
      </c>
      <c r="J1301" s="5" t="s">
        <v>4273</v>
      </c>
      <c r="K1301" s="76" t="s">
        <v>1721</v>
      </c>
      <c r="L1301" s="8">
        <v>4065426710144</v>
      </c>
      <c r="M1301" s="7" t="s">
        <v>181</v>
      </c>
      <c r="N1301" s="7" t="s">
        <v>46</v>
      </c>
      <c r="O1301" s="7" t="s">
        <v>472</v>
      </c>
      <c r="P1301" s="7">
        <v>8</v>
      </c>
      <c r="Q1301" s="9">
        <v>1</v>
      </c>
      <c r="R1301" s="8" t="s">
        <v>424</v>
      </c>
      <c r="S1301" s="7" t="s">
        <v>36</v>
      </c>
      <c r="T1301" s="85">
        <v>115</v>
      </c>
      <c r="U1301" s="73">
        <f t="shared" si="49"/>
        <v>115</v>
      </c>
      <c r="V1301" s="85">
        <v>230</v>
      </c>
      <c r="W1301" s="85">
        <f t="shared" si="50"/>
        <v>230</v>
      </c>
      <c r="X1301" s="84"/>
      <c r="Y1301" s="87"/>
      <c r="Z1301" s="4"/>
      <c r="AA1301" s="5"/>
    </row>
    <row r="1302" spans="1:27" ht="90" customHeight="1">
      <c r="A1302" s="75"/>
      <c r="B1302" s="5" t="s">
        <v>433</v>
      </c>
      <c r="C1302" s="7" t="s">
        <v>3939</v>
      </c>
      <c r="D1302" s="7" t="s">
        <v>434</v>
      </c>
      <c r="E1302" s="7" t="s">
        <v>3495</v>
      </c>
      <c r="F1302" s="7" t="s">
        <v>463</v>
      </c>
      <c r="G1302" s="7" t="s">
        <v>418</v>
      </c>
      <c r="H1302" s="7" t="s">
        <v>452</v>
      </c>
      <c r="I1302" s="7">
        <v>400</v>
      </c>
      <c r="J1302" s="5" t="s">
        <v>4274</v>
      </c>
      <c r="K1302" s="76" t="s">
        <v>1143</v>
      </c>
      <c r="L1302" s="8">
        <v>4065426775419</v>
      </c>
      <c r="M1302" s="7" t="s">
        <v>201</v>
      </c>
      <c r="N1302" s="7" t="s">
        <v>46</v>
      </c>
      <c r="O1302" s="7" t="s">
        <v>518</v>
      </c>
      <c r="P1302" s="7">
        <v>10</v>
      </c>
      <c r="Q1302" s="9">
        <v>2</v>
      </c>
      <c r="R1302" s="8" t="s">
        <v>423</v>
      </c>
      <c r="S1302" s="7" t="s">
        <v>36</v>
      </c>
      <c r="T1302" s="85">
        <v>90</v>
      </c>
      <c r="U1302" s="73">
        <f t="shared" si="49"/>
        <v>180</v>
      </c>
      <c r="V1302" s="85">
        <v>180</v>
      </c>
      <c r="W1302" s="85">
        <f t="shared" si="50"/>
        <v>360</v>
      </c>
      <c r="X1302" s="84"/>
      <c r="Y1302" s="87"/>
      <c r="Z1302" s="4"/>
      <c r="AA1302" s="5"/>
    </row>
    <row r="1303" spans="1:27" ht="90" customHeight="1">
      <c r="A1303" s="75"/>
      <c r="B1303" s="5" t="s">
        <v>433</v>
      </c>
      <c r="C1303" s="7" t="s">
        <v>3939</v>
      </c>
      <c r="D1303" s="7" t="s">
        <v>434</v>
      </c>
      <c r="E1303" s="7" t="s">
        <v>3495</v>
      </c>
      <c r="F1303" s="7" t="s">
        <v>463</v>
      </c>
      <c r="G1303" s="7" t="s">
        <v>418</v>
      </c>
      <c r="H1303" s="7" t="s">
        <v>452</v>
      </c>
      <c r="I1303" s="7">
        <v>400</v>
      </c>
      <c r="J1303" s="5" t="s">
        <v>4274</v>
      </c>
      <c r="K1303" s="76" t="s">
        <v>1144</v>
      </c>
      <c r="L1303" s="8">
        <v>4065426775440</v>
      </c>
      <c r="M1303" s="7" t="s">
        <v>201</v>
      </c>
      <c r="N1303" s="7" t="s">
        <v>46</v>
      </c>
      <c r="O1303" s="7" t="s">
        <v>518</v>
      </c>
      <c r="P1303" s="7" t="s">
        <v>582</v>
      </c>
      <c r="Q1303" s="9">
        <v>2</v>
      </c>
      <c r="R1303" s="8" t="s">
        <v>423</v>
      </c>
      <c r="S1303" s="7" t="s">
        <v>36</v>
      </c>
      <c r="T1303" s="85">
        <v>90</v>
      </c>
      <c r="U1303" s="73">
        <f t="shared" si="49"/>
        <v>180</v>
      </c>
      <c r="V1303" s="85">
        <v>180</v>
      </c>
      <c r="W1303" s="85">
        <f t="shared" si="50"/>
        <v>360</v>
      </c>
      <c r="X1303" s="84"/>
      <c r="Y1303" s="87"/>
      <c r="Z1303" s="4"/>
      <c r="AA1303" s="5"/>
    </row>
    <row r="1304" spans="1:27" ht="90" customHeight="1">
      <c r="A1304" s="75"/>
      <c r="B1304" s="5" t="s">
        <v>433</v>
      </c>
      <c r="C1304" s="7" t="s">
        <v>3939</v>
      </c>
      <c r="D1304" s="7" t="s">
        <v>434</v>
      </c>
      <c r="E1304" s="7" t="s">
        <v>3495</v>
      </c>
      <c r="F1304" s="7" t="s">
        <v>463</v>
      </c>
      <c r="G1304" s="7" t="s">
        <v>418</v>
      </c>
      <c r="H1304" s="7" t="s">
        <v>452</v>
      </c>
      <c r="I1304" s="7">
        <v>400</v>
      </c>
      <c r="J1304" s="5" t="s">
        <v>4274</v>
      </c>
      <c r="K1304" s="76" t="s">
        <v>1145</v>
      </c>
      <c r="L1304" s="8">
        <v>4065426775549</v>
      </c>
      <c r="M1304" s="7" t="s">
        <v>201</v>
      </c>
      <c r="N1304" s="7" t="s">
        <v>46</v>
      </c>
      <c r="O1304" s="7" t="s">
        <v>518</v>
      </c>
      <c r="P1304" s="7">
        <v>11</v>
      </c>
      <c r="Q1304" s="9">
        <v>2</v>
      </c>
      <c r="R1304" s="8" t="s">
        <v>423</v>
      </c>
      <c r="S1304" s="7" t="s">
        <v>36</v>
      </c>
      <c r="T1304" s="85">
        <v>90</v>
      </c>
      <c r="U1304" s="73">
        <f t="shared" si="49"/>
        <v>180</v>
      </c>
      <c r="V1304" s="85">
        <v>180</v>
      </c>
      <c r="W1304" s="85">
        <f t="shared" si="50"/>
        <v>360</v>
      </c>
      <c r="X1304" s="84"/>
      <c r="Y1304" s="87"/>
      <c r="Z1304" s="4"/>
      <c r="AA1304" s="5"/>
    </row>
    <row r="1305" spans="1:27" ht="90" customHeight="1">
      <c r="A1305" s="75"/>
      <c r="B1305" s="5" t="s">
        <v>433</v>
      </c>
      <c r="C1305" s="7" t="s">
        <v>3939</v>
      </c>
      <c r="D1305" s="7" t="s">
        <v>434</v>
      </c>
      <c r="E1305" s="7" t="s">
        <v>3495</v>
      </c>
      <c r="F1305" s="7" t="s">
        <v>463</v>
      </c>
      <c r="G1305" s="7" t="s">
        <v>418</v>
      </c>
      <c r="H1305" s="7" t="s">
        <v>452</v>
      </c>
      <c r="I1305" s="7">
        <v>400</v>
      </c>
      <c r="J1305" s="5" t="s">
        <v>4274</v>
      </c>
      <c r="K1305" s="76" t="s">
        <v>1137</v>
      </c>
      <c r="L1305" s="8">
        <v>4065426775433</v>
      </c>
      <c r="M1305" s="7" t="s">
        <v>201</v>
      </c>
      <c r="N1305" s="7" t="s">
        <v>46</v>
      </c>
      <c r="O1305" s="7" t="s">
        <v>518</v>
      </c>
      <c r="P1305" s="7">
        <v>6</v>
      </c>
      <c r="Q1305" s="9">
        <v>1</v>
      </c>
      <c r="R1305" s="8" t="s">
        <v>423</v>
      </c>
      <c r="S1305" s="7" t="s">
        <v>36</v>
      </c>
      <c r="T1305" s="85">
        <v>90</v>
      </c>
      <c r="U1305" s="73">
        <f t="shared" si="49"/>
        <v>90</v>
      </c>
      <c r="V1305" s="85">
        <v>180</v>
      </c>
      <c r="W1305" s="85">
        <f t="shared" si="50"/>
        <v>180</v>
      </c>
      <c r="X1305" s="84"/>
      <c r="Y1305" s="87"/>
      <c r="Z1305" s="4"/>
      <c r="AA1305" s="5"/>
    </row>
    <row r="1306" spans="1:27" ht="90" customHeight="1">
      <c r="A1306" s="75"/>
      <c r="B1306" s="5" t="s">
        <v>433</v>
      </c>
      <c r="C1306" s="7" t="s">
        <v>3939</v>
      </c>
      <c r="D1306" s="7" t="s">
        <v>434</v>
      </c>
      <c r="E1306" s="7" t="s">
        <v>3495</v>
      </c>
      <c r="F1306" s="7" t="s">
        <v>463</v>
      </c>
      <c r="G1306" s="7" t="s">
        <v>418</v>
      </c>
      <c r="H1306" s="7" t="s">
        <v>452</v>
      </c>
      <c r="I1306" s="7">
        <v>400</v>
      </c>
      <c r="J1306" s="5" t="s">
        <v>4274</v>
      </c>
      <c r="K1306" s="76" t="s">
        <v>1138</v>
      </c>
      <c r="L1306" s="8">
        <v>4065426775532</v>
      </c>
      <c r="M1306" s="7" t="s">
        <v>201</v>
      </c>
      <c r="N1306" s="7" t="s">
        <v>46</v>
      </c>
      <c r="O1306" s="7" t="s">
        <v>518</v>
      </c>
      <c r="P1306" s="7" t="s">
        <v>579</v>
      </c>
      <c r="Q1306" s="9">
        <v>2</v>
      </c>
      <c r="R1306" s="8" t="s">
        <v>423</v>
      </c>
      <c r="S1306" s="7" t="s">
        <v>36</v>
      </c>
      <c r="T1306" s="85">
        <v>90</v>
      </c>
      <c r="U1306" s="73">
        <f t="shared" si="49"/>
        <v>180</v>
      </c>
      <c r="V1306" s="85">
        <v>180</v>
      </c>
      <c r="W1306" s="85">
        <f t="shared" si="50"/>
        <v>360</v>
      </c>
      <c r="X1306" s="84"/>
      <c r="Y1306" s="87"/>
      <c r="Z1306" s="4"/>
      <c r="AA1306" s="5"/>
    </row>
    <row r="1307" spans="1:27" ht="90" customHeight="1">
      <c r="A1307" s="75"/>
      <c r="B1307" s="5" t="s">
        <v>433</v>
      </c>
      <c r="C1307" s="7" t="s">
        <v>3939</v>
      </c>
      <c r="D1307" s="7" t="s">
        <v>434</v>
      </c>
      <c r="E1307" s="7" t="s">
        <v>3495</v>
      </c>
      <c r="F1307" s="7" t="s">
        <v>463</v>
      </c>
      <c r="G1307" s="7" t="s">
        <v>418</v>
      </c>
      <c r="H1307" s="7" t="s">
        <v>452</v>
      </c>
      <c r="I1307" s="7">
        <v>400</v>
      </c>
      <c r="J1307" s="5" t="s">
        <v>4274</v>
      </c>
      <c r="K1307" s="76" t="s">
        <v>1139</v>
      </c>
      <c r="L1307" s="8">
        <v>4065426775426</v>
      </c>
      <c r="M1307" s="7" t="s">
        <v>201</v>
      </c>
      <c r="N1307" s="7" t="s">
        <v>46</v>
      </c>
      <c r="O1307" s="7" t="s">
        <v>518</v>
      </c>
      <c r="P1307" s="7">
        <v>8</v>
      </c>
      <c r="Q1307" s="9">
        <v>2</v>
      </c>
      <c r="R1307" s="8" t="s">
        <v>423</v>
      </c>
      <c r="S1307" s="7" t="s">
        <v>36</v>
      </c>
      <c r="T1307" s="85">
        <v>90</v>
      </c>
      <c r="U1307" s="73">
        <f t="shared" si="49"/>
        <v>180</v>
      </c>
      <c r="V1307" s="85">
        <v>180</v>
      </c>
      <c r="W1307" s="85">
        <f t="shared" si="50"/>
        <v>360</v>
      </c>
      <c r="X1307" s="84"/>
      <c r="Y1307" s="87"/>
      <c r="Z1307" s="4"/>
      <c r="AA1307" s="5"/>
    </row>
    <row r="1308" spans="1:27" ht="90" customHeight="1">
      <c r="A1308" s="75"/>
      <c r="B1308" s="5" t="s">
        <v>433</v>
      </c>
      <c r="C1308" s="7" t="s">
        <v>3939</v>
      </c>
      <c r="D1308" s="7" t="s">
        <v>434</v>
      </c>
      <c r="E1308" s="7" t="s">
        <v>3495</v>
      </c>
      <c r="F1308" s="7" t="s">
        <v>463</v>
      </c>
      <c r="G1308" s="7" t="s">
        <v>418</v>
      </c>
      <c r="H1308" s="7" t="s">
        <v>452</v>
      </c>
      <c r="I1308" s="7">
        <v>400</v>
      </c>
      <c r="J1308" s="5" t="s">
        <v>4274</v>
      </c>
      <c r="K1308" s="76" t="s">
        <v>1140</v>
      </c>
      <c r="L1308" s="8">
        <v>4065426775464</v>
      </c>
      <c r="M1308" s="7" t="s">
        <v>201</v>
      </c>
      <c r="N1308" s="7" t="s">
        <v>46</v>
      </c>
      <c r="O1308" s="7" t="s">
        <v>518</v>
      </c>
      <c r="P1308" s="7" t="s">
        <v>580</v>
      </c>
      <c r="Q1308" s="9">
        <v>2</v>
      </c>
      <c r="R1308" s="8" t="s">
        <v>423</v>
      </c>
      <c r="S1308" s="7" t="s">
        <v>36</v>
      </c>
      <c r="T1308" s="85">
        <v>90</v>
      </c>
      <c r="U1308" s="73">
        <f t="shared" si="49"/>
        <v>180</v>
      </c>
      <c r="V1308" s="85">
        <v>180</v>
      </c>
      <c r="W1308" s="85">
        <f t="shared" si="50"/>
        <v>360</v>
      </c>
      <c r="X1308" s="84"/>
      <c r="Y1308" s="87"/>
      <c r="Z1308" s="4"/>
      <c r="AA1308" s="5"/>
    </row>
    <row r="1309" spans="1:27" ht="90" customHeight="1">
      <c r="A1309" s="75"/>
      <c r="B1309" s="5" t="s">
        <v>433</v>
      </c>
      <c r="C1309" s="7" t="s">
        <v>3939</v>
      </c>
      <c r="D1309" s="7" t="s">
        <v>434</v>
      </c>
      <c r="E1309" s="7" t="s">
        <v>3495</v>
      </c>
      <c r="F1309" s="7" t="s">
        <v>463</v>
      </c>
      <c r="G1309" s="7" t="s">
        <v>418</v>
      </c>
      <c r="H1309" s="7" t="s">
        <v>452</v>
      </c>
      <c r="I1309" s="7">
        <v>400</v>
      </c>
      <c r="J1309" s="5" t="s">
        <v>4274</v>
      </c>
      <c r="K1309" s="76" t="s">
        <v>1141</v>
      </c>
      <c r="L1309" s="8">
        <v>4065426775396</v>
      </c>
      <c r="M1309" s="7" t="s">
        <v>201</v>
      </c>
      <c r="N1309" s="7" t="s">
        <v>46</v>
      </c>
      <c r="O1309" s="7" t="s">
        <v>518</v>
      </c>
      <c r="P1309" s="7">
        <v>9</v>
      </c>
      <c r="Q1309" s="9">
        <v>3</v>
      </c>
      <c r="R1309" s="8" t="s">
        <v>423</v>
      </c>
      <c r="S1309" s="7" t="s">
        <v>36</v>
      </c>
      <c r="T1309" s="85">
        <v>90</v>
      </c>
      <c r="U1309" s="73">
        <f t="shared" si="49"/>
        <v>270</v>
      </c>
      <c r="V1309" s="85">
        <v>180</v>
      </c>
      <c r="W1309" s="85">
        <f t="shared" si="50"/>
        <v>540</v>
      </c>
      <c r="X1309" s="84"/>
      <c r="Y1309" s="87"/>
      <c r="Z1309" s="4"/>
      <c r="AA1309" s="5"/>
    </row>
    <row r="1310" spans="1:27" ht="90" customHeight="1">
      <c r="A1310" s="75"/>
      <c r="B1310" s="5" t="s">
        <v>433</v>
      </c>
      <c r="C1310" s="7" t="s">
        <v>3939</v>
      </c>
      <c r="D1310" s="7" t="s">
        <v>434</v>
      </c>
      <c r="E1310" s="7" t="s">
        <v>3495</v>
      </c>
      <c r="F1310" s="7" t="s">
        <v>463</v>
      </c>
      <c r="G1310" s="7" t="s">
        <v>418</v>
      </c>
      <c r="H1310" s="7" t="s">
        <v>452</v>
      </c>
      <c r="I1310" s="7">
        <v>400</v>
      </c>
      <c r="J1310" s="5" t="s">
        <v>4274</v>
      </c>
      <c r="K1310" s="76" t="s">
        <v>1142</v>
      </c>
      <c r="L1310" s="8">
        <v>4065426775358</v>
      </c>
      <c r="M1310" s="7" t="s">
        <v>201</v>
      </c>
      <c r="N1310" s="7" t="s">
        <v>46</v>
      </c>
      <c r="O1310" s="7" t="s">
        <v>518</v>
      </c>
      <c r="P1310" s="7" t="s">
        <v>581</v>
      </c>
      <c r="Q1310" s="9">
        <v>3</v>
      </c>
      <c r="R1310" s="8" t="s">
        <v>423</v>
      </c>
      <c r="S1310" s="7" t="s">
        <v>36</v>
      </c>
      <c r="T1310" s="85">
        <v>90</v>
      </c>
      <c r="U1310" s="73">
        <f t="shared" si="49"/>
        <v>270</v>
      </c>
      <c r="V1310" s="85">
        <v>180</v>
      </c>
      <c r="W1310" s="85">
        <f t="shared" si="50"/>
        <v>540</v>
      </c>
      <c r="X1310" s="84"/>
      <c r="Y1310" s="87"/>
      <c r="Z1310" s="4"/>
      <c r="AA1310" s="5"/>
    </row>
    <row r="1311" spans="1:27" ht="90" customHeight="1">
      <c r="A1311" s="75"/>
      <c r="B1311" s="5" t="s">
        <v>433</v>
      </c>
      <c r="C1311" s="7" t="s">
        <v>3939</v>
      </c>
      <c r="D1311" s="7" t="s">
        <v>434</v>
      </c>
      <c r="E1311" s="7" t="s">
        <v>3495</v>
      </c>
      <c r="F1311" s="7" t="s">
        <v>463</v>
      </c>
      <c r="G1311" s="7" t="s">
        <v>418</v>
      </c>
      <c r="H1311" s="7" t="s">
        <v>452</v>
      </c>
      <c r="I1311" s="7">
        <v>400</v>
      </c>
      <c r="J1311" s="5" t="s">
        <v>4275</v>
      </c>
      <c r="K1311" s="76" t="s">
        <v>993</v>
      </c>
      <c r="L1311" s="8">
        <v>4065426760071</v>
      </c>
      <c r="M1311" s="7" t="s">
        <v>201</v>
      </c>
      <c r="N1311" s="7" t="s">
        <v>46</v>
      </c>
      <c r="O1311" s="7" t="s">
        <v>508</v>
      </c>
      <c r="P1311" s="7">
        <v>10</v>
      </c>
      <c r="Q1311" s="9">
        <v>3</v>
      </c>
      <c r="R1311" s="8" t="s">
        <v>423</v>
      </c>
      <c r="S1311" s="7" t="s">
        <v>36</v>
      </c>
      <c r="T1311" s="85">
        <v>90</v>
      </c>
      <c r="U1311" s="73">
        <f t="shared" si="49"/>
        <v>270</v>
      </c>
      <c r="V1311" s="85">
        <v>180</v>
      </c>
      <c r="W1311" s="85">
        <f t="shared" si="50"/>
        <v>540</v>
      </c>
      <c r="X1311" s="84"/>
      <c r="Y1311" s="87"/>
      <c r="Z1311" s="4"/>
      <c r="AA1311" s="5"/>
    </row>
    <row r="1312" spans="1:27" ht="90" customHeight="1">
      <c r="A1312" s="75"/>
      <c r="B1312" s="5" t="s">
        <v>433</v>
      </c>
      <c r="C1312" s="7" t="s">
        <v>3939</v>
      </c>
      <c r="D1312" s="7" t="s">
        <v>434</v>
      </c>
      <c r="E1312" s="7" t="s">
        <v>3495</v>
      </c>
      <c r="F1312" s="7" t="s">
        <v>463</v>
      </c>
      <c r="G1312" s="7" t="s">
        <v>418</v>
      </c>
      <c r="H1312" s="7" t="s">
        <v>452</v>
      </c>
      <c r="I1312" s="7">
        <v>400</v>
      </c>
      <c r="J1312" s="5" t="s">
        <v>4275</v>
      </c>
      <c r="K1312" s="76" t="s">
        <v>994</v>
      </c>
      <c r="L1312" s="8">
        <v>4065426760163</v>
      </c>
      <c r="M1312" s="7" t="s">
        <v>201</v>
      </c>
      <c r="N1312" s="7" t="s">
        <v>46</v>
      </c>
      <c r="O1312" s="7" t="s">
        <v>508</v>
      </c>
      <c r="P1312" s="7" t="s">
        <v>582</v>
      </c>
      <c r="Q1312" s="9">
        <v>1</v>
      </c>
      <c r="R1312" s="8" t="s">
        <v>423</v>
      </c>
      <c r="S1312" s="7" t="s">
        <v>36</v>
      </c>
      <c r="T1312" s="85">
        <v>90</v>
      </c>
      <c r="U1312" s="73">
        <f t="shared" si="49"/>
        <v>90</v>
      </c>
      <c r="V1312" s="85">
        <v>180</v>
      </c>
      <c r="W1312" s="85">
        <f t="shared" si="50"/>
        <v>180</v>
      </c>
      <c r="X1312" s="84"/>
      <c r="Y1312" s="87"/>
      <c r="Z1312" s="4"/>
      <c r="AA1312" s="5"/>
    </row>
    <row r="1313" spans="1:27" ht="90" customHeight="1">
      <c r="A1313" s="75"/>
      <c r="B1313" s="5" t="s">
        <v>433</v>
      </c>
      <c r="C1313" s="7" t="s">
        <v>3939</v>
      </c>
      <c r="D1313" s="7" t="s">
        <v>434</v>
      </c>
      <c r="E1313" s="7" t="s">
        <v>3495</v>
      </c>
      <c r="F1313" s="7" t="s">
        <v>463</v>
      </c>
      <c r="G1313" s="7" t="s">
        <v>418</v>
      </c>
      <c r="H1313" s="7" t="s">
        <v>452</v>
      </c>
      <c r="I1313" s="7">
        <v>400</v>
      </c>
      <c r="J1313" s="5" t="s">
        <v>4275</v>
      </c>
      <c r="K1313" s="76" t="s">
        <v>995</v>
      </c>
      <c r="L1313" s="8">
        <v>4065426763850</v>
      </c>
      <c r="M1313" s="7" t="s">
        <v>201</v>
      </c>
      <c r="N1313" s="7" t="s">
        <v>46</v>
      </c>
      <c r="O1313" s="7" t="s">
        <v>508</v>
      </c>
      <c r="P1313" s="7">
        <v>11</v>
      </c>
      <c r="Q1313" s="9">
        <v>1</v>
      </c>
      <c r="R1313" s="8" t="s">
        <v>423</v>
      </c>
      <c r="S1313" s="7" t="s">
        <v>36</v>
      </c>
      <c r="T1313" s="85">
        <v>90</v>
      </c>
      <c r="U1313" s="73">
        <f t="shared" si="49"/>
        <v>90</v>
      </c>
      <c r="V1313" s="85">
        <v>180</v>
      </c>
      <c r="W1313" s="85">
        <f t="shared" si="50"/>
        <v>180</v>
      </c>
      <c r="X1313" s="84"/>
      <c r="Y1313" s="87"/>
      <c r="Z1313" s="4"/>
      <c r="AA1313" s="5"/>
    </row>
    <row r="1314" spans="1:27" ht="90" customHeight="1">
      <c r="A1314" s="75"/>
      <c r="B1314" s="5" t="s">
        <v>433</v>
      </c>
      <c r="C1314" s="7" t="s">
        <v>3939</v>
      </c>
      <c r="D1314" s="7" t="s">
        <v>434</v>
      </c>
      <c r="E1314" s="7" t="s">
        <v>3495</v>
      </c>
      <c r="F1314" s="7" t="s">
        <v>463</v>
      </c>
      <c r="G1314" s="7" t="s">
        <v>418</v>
      </c>
      <c r="H1314" s="7" t="s">
        <v>452</v>
      </c>
      <c r="I1314" s="7">
        <v>400</v>
      </c>
      <c r="J1314" s="5" t="s">
        <v>4275</v>
      </c>
      <c r="K1314" s="76" t="s">
        <v>985</v>
      </c>
      <c r="L1314" s="8">
        <v>4065426760057</v>
      </c>
      <c r="M1314" s="7" t="s">
        <v>201</v>
      </c>
      <c r="N1314" s="7" t="s">
        <v>46</v>
      </c>
      <c r="O1314" s="7" t="s">
        <v>508</v>
      </c>
      <c r="P1314" s="7" t="s">
        <v>584</v>
      </c>
      <c r="Q1314" s="9">
        <v>1</v>
      </c>
      <c r="R1314" s="8" t="s">
        <v>423</v>
      </c>
      <c r="S1314" s="7" t="s">
        <v>36</v>
      </c>
      <c r="T1314" s="85">
        <v>90</v>
      </c>
      <c r="U1314" s="73">
        <f t="shared" si="49"/>
        <v>90</v>
      </c>
      <c r="V1314" s="85">
        <v>180</v>
      </c>
      <c r="W1314" s="85">
        <f t="shared" si="50"/>
        <v>180</v>
      </c>
      <c r="X1314" s="84"/>
      <c r="Y1314" s="87"/>
      <c r="Z1314" s="4"/>
      <c r="AA1314" s="5"/>
    </row>
    <row r="1315" spans="1:27" ht="90" customHeight="1">
      <c r="A1315" s="75"/>
      <c r="B1315" s="5" t="s">
        <v>433</v>
      </c>
      <c r="C1315" s="7" t="s">
        <v>3939</v>
      </c>
      <c r="D1315" s="7" t="s">
        <v>434</v>
      </c>
      <c r="E1315" s="7" t="s">
        <v>3495</v>
      </c>
      <c r="F1315" s="7" t="s">
        <v>463</v>
      </c>
      <c r="G1315" s="7" t="s">
        <v>418</v>
      </c>
      <c r="H1315" s="7" t="s">
        <v>452</v>
      </c>
      <c r="I1315" s="7">
        <v>400</v>
      </c>
      <c r="J1315" s="5" t="s">
        <v>4275</v>
      </c>
      <c r="K1315" s="76" t="s">
        <v>986</v>
      </c>
      <c r="L1315" s="8">
        <v>4065426760149</v>
      </c>
      <c r="M1315" s="7" t="s">
        <v>201</v>
      </c>
      <c r="N1315" s="7" t="s">
        <v>46</v>
      </c>
      <c r="O1315" s="7" t="s">
        <v>508</v>
      </c>
      <c r="P1315" s="7" t="s">
        <v>576</v>
      </c>
      <c r="Q1315" s="9">
        <v>1</v>
      </c>
      <c r="R1315" s="8" t="s">
        <v>423</v>
      </c>
      <c r="S1315" s="7" t="s">
        <v>36</v>
      </c>
      <c r="T1315" s="85">
        <v>90</v>
      </c>
      <c r="U1315" s="73">
        <f t="shared" si="49"/>
        <v>90</v>
      </c>
      <c r="V1315" s="85">
        <v>180</v>
      </c>
      <c r="W1315" s="85">
        <f t="shared" si="50"/>
        <v>180</v>
      </c>
      <c r="X1315" s="84"/>
      <c r="Y1315" s="87"/>
      <c r="Z1315" s="4"/>
      <c r="AA1315" s="5"/>
    </row>
    <row r="1316" spans="1:27" ht="90" customHeight="1">
      <c r="A1316" s="75"/>
      <c r="B1316" s="5" t="s">
        <v>433</v>
      </c>
      <c r="C1316" s="7" t="s">
        <v>3939</v>
      </c>
      <c r="D1316" s="7" t="s">
        <v>434</v>
      </c>
      <c r="E1316" s="7" t="s">
        <v>3495</v>
      </c>
      <c r="F1316" s="7" t="s">
        <v>463</v>
      </c>
      <c r="G1316" s="7" t="s">
        <v>418</v>
      </c>
      <c r="H1316" s="7" t="s">
        <v>452</v>
      </c>
      <c r="I1316" s="7">
        <v>400</v>
      </c>
      <c r="J1316" s="5" t="s">
        <v>4275</v>
      </c>
      <c r="K1316" s="76" t="s">
        <v>987</v>
      </c>
      <c r="L1316" s="8">
        <v>4065426760095</v>
      </c>
      <c r="M1316" s="7" t="s">
        <v>201</v>
      </c>
      <c r="N1316" s="7" t="s">
        <v>46</v>
      </c>
      <c r="O1316" s="7" t="s">
        <v>508</v>
      </c>
      <c r="P1316" s="7">
        <v>5</v>
      </c>
      <c r="Q1316" s="9">
        <v>1</v>
      </c>
      <c r="R1316" s="8" t="s">
        <v>423</v>
      </c>
      <c r="S1316" s="7" t="s">
        <v>36</v>
      </c>
      <c r="T1316" s="85">
        <v>90</v>
      </c>
      <c r="U1316" s="73">
        <f t="shared" si="49"/>
        <v>90</v>
      </c>
      <c r="V1316" s="85">
        <v>180</v>
      </c>
      <c r="W1316" s="85">
        <f t="shared" si="50"/>
        <v>180</v>
      </c>
      <c r="X1316" s="84"/>
      <c r="Y1316" s="87"/>
      <c r="Z1316" s="4"/>
      <c r="AA1316" s="5"/>
    </row>
    <row r="1317" spans="1:27" ht="90" customHeight="1">
      <c r="A1317" s="75"/>
      <c r="B1317" s="5" t="s">
        <v>433</v>
      </c>
      <c r="C1317" s="7" t="s">
        <v>3939</v>
      </c>
      <c r="D1317" s="7" t="s">
        <v>434</v>
      </c>
      <c r="E1317" s="7" t="s">
        <v>3495</v>
      </c>
      <c r="F1317" s="7" t="s">
        <v>463</v>
      </c>
      <c r="G1317" s="7" t="s">
        <v>418</v>
      </c>
      <c r="H1317" s="7" t="s">
        <v>452</v>
      </c>
      <c r="I1317" s="7">
        <v>400</v>
      </c>
      <c r="J1317" s="5" t="s">
        <v>4275</v>
      </c>
      <c r="K1317" s="76" t="s">
        <v>988</v>
      </c>
      <c r="L1317" s="8">
        <v>4065426760194</v>
      </c>
      <c r="M1317" s="7" t="s">
        <v>201</v>
      </c>
      <c r="N1317" s="7" t="s">
        <v>46</v>
      </c>
      <c r="O1317" s="7" t="s">
        <v>508</v>
      </c>
      <c r="P1317" s="7" t="s">
        <v>577</v>
      </c>
      <c r="Q1317" s="9">
        <v>1</v>
      </c>
      <c r="R1317" s="8" t="s">
        <v>423</v>
      </c>
      <c r="S1317" s="7" t="s">
        <v>36</v>
      </c>
      <c r="T1317" s="85">
        <v>90</v>
      </c>
      <c r="U1317" s="73">
        <f t="shared" si="49"/>
        <v>90</v>
      </c>
      <c r="V1317" s="85">
        <v>180</v>
      </c>
      <c r="W1317" s="85">
        <f t="shared" si="50"/>
        <v>180</v>
      </c>
      <c r="X1317" s="84"/>
      <c r="Y1317" s="87"/>
      <c r="Z1317" s="4"/>
      <c r="AA1317" s="5"/>
    </row>
    <row r="1318" spans="1:27" ht="90" customHeight="1">
      <c r="A1318" s="75"/>
      <c r="B1318" s="5" t="s">
        <v>433</v>
      </c>
      <c r="C1318" s="7" t="s">
        <v>3939</v>
      </c>
      <c r="D1318" s="7" t="s">
        <v>434</v>
      </c>
      <c r="E1318" s="7" t="s">
        <v>3495</v>
      </c>
      <c r="F1318" s="7" t="s">
        <v>463</v>
      </c>
      <c r="G1318" s="7" t="s">
        <v>418</v>
      </c>
      <c r="H1318" s="7" t="s">
        <v>452</v>
      </c>
      <c r="I1318" s="7">
        <v>400</v>
      </c>
      <c r="J1318" s="5" t="s">
        <v>4275</v>
      </c>
      <c r="K1318" s="76" t="s">
        <v>989</v>
      </c>
      <c r="L1318" s="8">
        <v>4065426763836</v>
      </c>
      <c r="M1318" s="7" t="s">
        <v>201</v>
      </c>
      <c r="N1318" s="7" t="s">
        <v>46</v>
      </c>
      <c r="O1318" s="7" t="s">
        <v>508</v>
      </c>
      <c r="P1318" s="7">
        <v>6</v>
      </c>
      <c r="Q1318" s="9">
        <v>2</v>
      </c>
      <c r="R1318" s="8" t="s">
        <v>423</v>
      </c>
      <c r="S1318" s="7" t="s">
        <v>36</v>
      </c>
      <c r="T1318" s="85">
        <v>90</v>
      </c>
      <c r="U1318" s="73">
        <f t="shared" si="49"/>
        <v>180</v>
      </c>
      <c r="V1318" s="85">
        <v>180</v>
      </c>
      <c r="W1318" s="85">
        <f t="shared" si="50"/>
        <v>360</v>
      </c>
      <c r="X1318" s="84"/>
      <c r="Y1318" s="87"/>
      <c r="Z1318" s="4"/>
      <c r="AA1318" s="5"/>
    </row>
    <row r="1319" spans="1:27" ht="90" customHeight="1">
      <c r="A1319" s="75"/>
      <c r="B1319" s="5" t="s">
        <v>433</v>
      </c>
      <c r="C1319" s="7" t="s">
        <v>3939</v>
      </c>
      <c r="D1319" s="7" t="s">
        <v>434</v>
      </c>
      <c r="E1319" s="7" t="s">
        <v>3495</v>
      </c>
      <c r="F1319" s="7" t="s">
        <v>463</v>
      </c>
      <c r="G1319" s="7" t="s">
        <v>418</v>
      </c>
      <c r="H1319" s="7" t="s">
        <v>452</v>
      </c>
      <c r="I1319" s="7">
        <v>400</v>
      </c>
      <c r="J1319" s="5" t="s">
        <v>4275</v>
      </c>
      <c r="K1319" s="76" t="s">
        <v>990</v>
      </c>
      <c r="L1319" s="8">
        <v>4065426760187</v>
      </c>
      <c r="M1319" s="7" t="s">
        <v>201</v>
      </c>
      <c r="N1319" s="7" t="s">
        <v>46</v>
      </c>
      <c r="O1319" s="7" t="s">
        <v>508</v>
      </c>
      <c r="P1319" s="7">
        <v>7</v>
      </c>
      <c r="Q1319" s="9">
        <v>2</v>
      </c>
      <c r="R1319" s="8" t="s">
        <v>423</v>
      </c>
      <c r="S1319" s="7" t="s">
        <v>36</v>
      </c>
      <c r="T1319" s="85">
        <v>90</v>
      </c>
      <c r="U1319" s="73">
        <f t="shared" si="49"/>
        <v>180</v>
      </c>
      <c r="V1319" s="85">
        <v>180</v>
      </c>
      <c r="W1319" s="85">
        <f t="shared" si="50"/>
        <v>360</v>
      </c>
      <c r="X1319" s="84"/>
      <c r="Y1319" s="87"/>
      <c r="Z1319" s="4"/>
      <c r="AA1319" s="5"/>
    </row>
    <row r="1320" spans="1:27" ht="90" customHeight="1">
      <c r="A1320" s="75"/>
      <c r="B1320" s="5" t="s">
        <v>433</v>
      </c>
      <c r="C1320" s="7" t="s">
        <v>3939</v>
      </c>
      <c r="D1320" s="7" t="s">
        <v>434</v>
      </c>
      <c r="E1320" s="7" t="s">
        <v>3495</v>
      </c>
      <c r="F1320" s="7" t="s">
        <v>463</v>
      </c>
      <c r="G1320" s="7" t="s">
        <v>418</v>
      </c>
      <c r="H1320" s="7" t="s">
        <v>452</v>
      </c>
      <c r="I1320" s="7">
        <v>400</v>
      </c>
      <c r="J1320" s="5" t="s">
        <v>4275</v>
      </c>
      <c r="K1320" s="76" t="s">
        <v>991</v>
      </c>
      <c r="L1320" s="8">
        <v>4065426760040</v>
      </c>
      <c r="M1320" s="7" t="s">
        <v>201</v>
      </c>
      <c r="N1320" s="7" t="s">
        <v>46</v>
      </c>
      <c r="O1320" s="7" t="s">
        <v>508</v>
      </c>
      <c r="P1320" s="7" t="s">
        <v>580</v>
      </c>
      <c r="Q1320" s="9">
        <v>2</v>
      </c>
      <c r="R1320" s="8" t="s">
        <v>423</v>
      </c>
      <c r="S1320" s="7" t="s">
        <v>36</v>
      </c>
      <c r="T1320" s="85">
        <v>90</v>
      </c>
      <c r="U1320" s="73">
        <f t="shared" si="49"/>
        <v>180</v>
      </c>
      <c r="V1320" s="85">
        <v>180</v>
      </c>
      <c r="W1320" s="85">
        <f t="shared" si="50"/>
        <v>360</v>
      </c>
      <c r="X1320" s="84"/>
      <c r="Y1320" s="87"/>
      <c r="Z1320" s="4"/>
      <c r="AA1320" s="5"/>
    </row>
    <row r="1321" spans="1:27" ht="90" customHeight="1">
      <c r="A1321" s="75"/>
      <c r="B1321" s="5" t="s">
        <v>433</v>
      </c>
      <c r="C1321" s="7" t="s">
        <v>3939</v>
      </c>
      <c r="D1321" s="7" t="s">
        <v>434</v>
      </c>
      <c r="E1321" s="7" t="s">
        <v>3495</v>
      </c>
      <c r="F1321" s="7" t="s">
        <v>463</v>
      </c>
      <c r="G1321" s="7" t="s">
        <v>418</v>
      </c>
      <c r="H1321" s="7" t="s">
        <v>452</v>
      </c>
      <c r="I1321" s="7">
        <v>400</v>
      </c>
      <c r="J1321" s="5" t="s">
        <v>4275</v>
      </c>
      <c r="K1321" s="76" t="s">
        <v>992</v>
      </c>
      <c r="L1321" s="8">
        <v>4065426760088</v>
      </c>
      <c r="M1321" s="7" t="s">
        <v>201</v>
      </c>
      <c r="N1321" s="7" t="s">
        <v>46</v>
      </c>
      <c r="O1321" s="7" t="s">
        <v>508</v>
      </c>
      <c r="P1321" s="7" t="s">
        <v>581</v>
      </c>
      <c r="Q1321" s="9">
        <v>1</v>
      </c>
      <c r="R1321" s="8" t="s">
        <v>423</v>
      </c>
      <c r="S1321" s="7" t="s">
        <v>36</v>
      </c>
      <c r="T1321" s="85">
        <v>90</v>
      </c>
      <c r="U1321" s="73">
        <f t="shared" si="49"/>
        <v>90</v>
      </c>
      <c r="V1321" s="85">
        <v>180</v>
      </c>
      <c r="W1321" s="85">
        <f t="shared" si="50"/>
        <v>180</v>
      </c>
      <c r="X1321" s="84"/>
      <c r="Y1321" s="87"/>
      <c r="Z1321" s="4"/>
      <c r="AA1321" s="5"/>
    </row>
    <row r="1322" spans="1:27" ht="90" customHeight="1">
      <c r="A1322" s="75"/>
      <c r="B1322" s="5" t="s">
        <v>433</v>
      </c>
      <c r="C1322" s="7" t="s">
        <v>3939</v>
      </c>
      <c r="D1322" s="7" t="s">
        <v>434</v>
      </c>
      <c r="E1322" s="7" t="s">
        <v>3495</v>
      </c>
      <c r="F1322" s="7" t="s">
        <v>463</v>
      </c>
      <c r="G1322" s="7" t="s">
        <v>418</v>
      </c>
      <c r="H1322" s="7" t="s">
        <v>454</v>
      </c>
      <c r="I1322" s="7">
        <v>400</v>
      </c>
      <c r="J1322" s="5" t="s">
        <v>4276</v>
      </c>
      <c r="K1322" s="76" t="s">
        <v>1383</v>
      </c>
      <c r="L1322" s="8">
        <v>4065427502267</v>
      </c>
      <c r="M1322" s="7" t="s">
        <v>218</v>
      </c>
      <c r="N1322" s="7" t="s">
        <v>91</v>
      </c>
      <c r="O1322" s="7" t="s">
        <v>475</v>
      </c>
      <c r="P1322" s="7">
        <v>6</v>
      </c>
      <c r="Q1322" s="9">
        <v>3</v>
      </c>
      <c r="R1322" s="8" t="s">
        <v>425</v>
      </c>
      <c r="S1322" s="7" t="s">
        <v>36</v>
      </c>
      <c r="T1322" s="85">
        <v>70</v>
      </c>
      <c r="U1322" s="73">
        <f t="shared" si="49"/>
        <v>210</v>
      </c>
      <c r="V1322" s="85">
        <v>140</v>
      </c>
      <c r="W1322" s="85">
        <f t="shared" si="50"/>
        <v>420</v>
      </c>
      <c r="X1322" s="84"/>
      <c r="Y1322" s="87"/>
      <c r="Z1322" s="4"/>
      <c r="AA1322" s="5"/>
    </row>
    <row r="1323" spans="1:27" ht="90" customHeight="1">
      <c r="A1323" s="75"/>
      <c r="B1323" s="5" t="s">
        <v>433</v>
      </c>
      <c r="C1323" s="7" t="s">
        <v>3939</v>
      </c>
      <c r="D1323" s="7" t="s">
        <v>434</v>
      </c>
      <c r="E1323" s="7" t="s">
        <v>3495</v>
      </c>
      <c r="F1323" s="7" t="s">
        <v>463</v>
      </c>
      <c r="G1323" s="7" t="s">
        <v>418</v>
      </c>
      <c r="H1323" s="7" t="s">
        <v>454</v>
      </c>
      <c r="I1323" s="7">
        <v>400</v>
      </c>
      <c r="J1323" s="5" t="s">
        <v>4276</v>
      </c>
      <c r="K1323" s="76" t="s">
        <v>1384</v>
      </c>
      <c r="L1323" s="8">
        <v>4065427502335</v>
      </c>
      <c r="M1323" s="7" t="s">
        <v>218</v>
      </c>
      <c r="N1323" s="7" t="s">
        <v>91</v>
      </c>
      <c r="O1323" s="7" t="s">
        <v>475</v>
      </c>
      <c r="P1323" s="7" t="s">
        <v>578</v>
      </c>
      <c r="Q1323" s="9">
        <v>3</v>
      </c>
      <c r="R1323" s="8" t="s">
        <v>425</v>
      </c>
      <c r="S1323" s="7" t="s">
        <v>36</v>
      </c>
      <c r="T1323" s="85">
        <v>70</v>
      </c>
      <c r="U1323" s="73">
        <f t="shared" si="49"/>
        <v>210</v>
      </c>
      <c r="V1323" s="85">
        <v>140</v>
      </c>
      <c r="W1323" s="85">
        <f t="shared" si="50"/>
        <v>420</v>
      </c>
      <c r="X1323" s="84"/>
      <c r="Y1323" s="87"/>
      <c r="Z1323" s="4"/>
      <c r="AA1323" s="5"/>
    </row>
    <row r="1324" spans="1:27" ht="90" customHeight="1">
      <c r="A1324" s="75"/>
      <c r="B1324" s="5" t="s">
        <v>433</v>
      </c>
      <c r="C1324" s="7" t="s">
        <v>3939</v>
      </c>
      <c r="D1324" s="7" t="s">
        <v>435</v>
      </c>
      <c r="E1324" s="7" t="s">
        <v>3495</v>
      </c>
      <c r="F1324" s="7" t="s">
        <v>463</v>
      </c>
      <c r="G1324" s="7" t="s">
        <v>418</v>
      </c>
      <c r="H1324" s="7" t="s">
        <v>454</v>
      </c>
      <c r="I1324" s="5">
        <v>400</v>
      </c>
      <c r="J1324" s="5" t="s">
        <v>4277</v>
      </c>
      <c r="K1324" s="76" t="s">
        <v>3786</v>
      </c>
      <c r="L1324" s="8">
        <v>4065427170992</v>
      </c>
      <c r="M1324" s="7" t="s">
        <v>395</v>
      </c>
      <c r="N1324" s="7" t="s">
        <v>94</v>
      </c>
      <c r="O1324" s="5" t="s">
        <v>489</v>
      </c>
      <c r="P1324" s="7" t="s">
        <v>582</v>
      </c>
      <c r="Q1324" s="4">
        <v>1</v>
      </c>
      <c r="R1324" s="8">
        <v>640391139000</v>
      </c>
      <c r="S1324" s="7" t="s">
        <v>35</v>
      </c>
      <c r="T1324" s="85">
        <v>82.5</v>
      </c>
      <c r="U1324" s="73">
        <f t="shared" ref="U1324:U1387" si="51">T1324*Q1324</f>
        <v>82.5</v>
      </c>
      <c r="V1324" s="85">
        <v>165</v>
      </c>
      <c r="W1324" s="85">
        <f t="shared" ref="W1324:W1387" si="52">V1324*Q1324</f>
        <v>165</v>
      </c>
      <c r="X1324" s="84"/>
      <c r="Y1324" s="87"/>
      <c r="Z1324" s="75"/>
      <c r="AA1324" s="75"/>
    </row>
    <row r="1325" spans="1:27" ht="90" customHeight="1">
      <c r="A1325" s="75"/>
      <c r="B1325" s="5" t="s">
        <v>433</v>
      </c>
      <c r="C1325" s="7" t="s">
        <v>3939</v>
      </c>
      <c r="D1325" s="7" t="s">
        <v>435</v>
      </c>
      <c r="E1325" s="7" t="s">
        <v>3495</v>
      </c>
      <c r="F1325" s="7" t="s">
        <v>463</v>
      </c>
      <c r="G1325" s="7" t="s">
        <v>418</v>
      </c>
      <c r="H1325" s="7" t="s">
        <v>454</v>
      </c>
      <c r="I1325" s="7">
        <v>400</v>
      </c>
      <c r="J1325" s="5" t="s">
        <v>4277</v>
      </c>
      <c r="K1325" s="76" t="s">
        <v>3075</v>
      </c>
      <c r="L1325" s="8">
        <v>4065427171074</v>
      </c>
      <c r="M1325" s="7" t="s">
        <v>395</v>
      </c>
      <c r="N1325" s="7" t="s">
        <v>94</v>
      </c>
      <c r="O1325" s="7" t="s">
        <v>489</v>
      </c>
      <c r="P1325" s="7">
        <v>11</v>
      </c>
      <c r="Q1325" s="9">
        <v>2</v>
      </c>
      <c r="R1325" s="8" t="s">
        <v>432</v>
      </c>
      <c r="S1325" s="7" t="s">
        <v>35</v>
      </c>
      <c r="T1325" s="85">
        <v>82.5</v>
      </c>
      <c r="U1325" s="73">
        <f t="shared" si="51"/>
        <v>165</v>
      </c>
      <c r="V1325" s="85">
        <v>165</v>
      </c>
      <c r="W1325" s="85">
        <f t="shared" si="52"/>
        <v>330</v>
      </c>
      <c r="X1325" s="84"/>
      <c r="Y1325" s="87"/>
      <c r="Z1325" s="4"/>
      <c r="AA1325" s="5"/>
    </row>
    <row r="1326" spans="1:27" ht="90" customHeight="1">
      <c r="A1326" s="75"/>
      <c r="B1326" s="5" t="s">
        <v>433</v>
      </c>
      <c r="C1326" s="7" t="s">
        <v>3939</v>
      </c>
      <c r="D1326" s="7" t="s">
        <v>435</v>
      </c>
      <c r="E1326" s="7" t="s">
        <v>3495</v>
      </c>
      <c r="F1326" s="7" t="s">
        <v>463</v>
      </c>
      <c r="G1326" s="7" t="s">
        <v>418</v>
      </c>
      <c r="H1326" s="7" t="s">
        <v>454</v>
      </c>
      <c r="I1326" s="7">
        <v>400</v>
      </c>
      <c r="J1326" s="5" t="s">
        <v>4277</v>
      </c>
      <c r="K1326" s="76" t="s">
        <v>3076</v>
      </c>
      <c r="L1326" s="8">
        <v>4065427171159</v>
      </c>
      <c r="M1326" s="7" t="s">
        <v>395</v>
      </c>
      <c r="N1326" s="7" t="s">
        <v>94</v>
      </c>
      <c r="O1326" s="7" t="s">
        <v>489</v>
      </c>
      <c r="P1326" s="7" t="s">
        <v>583</v>
      </c>
      <c r="Q1326" s="9">
        <v>3</v>
      </c>
      <c r="R1326" s="8" t="s">
        <v>432</v>
      </c>
      <c r="S1326" s="7" t="s">
        <v>35</v>
      </c>
      <c r="T1326" s="85">
        <v>82.5</v>
      </c>
      <c r="U1326" s="73">
        <f t="shared" si="51"/>
        <v>247.5</v>
      </c>
      <c r="V1326" s="85">
        <v>165</v>
      </c>
      <c r="W1326" s="85">
        <f t="shared" si="52"/>
        <v>495</v>
      </c>
      <c r="X1326" s="84"/>
      <c r="Y1326" s="87"/>
      <c r="Z1326" s="4"/>
      <c r="AA1326" s="5"/>
    </row>
    <row r="1327" spans="1:27" ht="90" customHeight="1">
      <c r="A1327" s="75"/>
      <c r="B1327" s="5" t="s">
        <v>433</v>
      </c>
      <c r="C1327" s="7" t="s">
        <v>3939</v>
      </c>
      <c r="D1327" s="7" t="s">
        <v>435</v>
      </c>
      <c r="E1327" s="7" t="s">
        <v>3495</v>
      </c>
      <c r="F1327" s="7" t="s">
        <v>463</v>
      </c>
      <c r="G1327" s="7" t="s">
        <v>418</v>
      </c>
      <c r="H1327" s="7" t="s">
        <v>454</v>
      </c>
      <c r="I1327" s="5">
        <v>400</v>
      </c>
      <c r="J1327" s="5" t="s">
        <v>4277</v>
      </c>
      <c r="K1327" s="76" t="s">
        <v>3787</v>
      </c>
      <c r="L1327" s="8">
        <v>4065427170978</v>
      </c>
      <c r="M1327" s="7" t="s">
        <v>395</v>
      </c>
      <c r="N1327" s="7" t="s">
        <v>94</v>
      </c>
      <c r="O1327" s="5" t="s">
        <v>489</v>
      </c>
      <c r="P1327" s="7" t="s">
        <v>585</v>
      </c>
      <c r="Q1327" s="4">
        <v>1</v>
      </c>
      <c r="R1327" s="8">
        <v>640391139000</v>
      </c>
      <c r="S1327" s="7" t="s">
        <v>35</v>
      </c>
      <c r="T1327" s="85">
        <v>82.5</v>
      </c>
      <c r="U1327" s="73">
        <f t="shared" si="51"/>
        <v>82.5</v>
      </c>
      <c r="V1327" s="85">
        <v>165</v>
      </c>
      <c r="W1327" s="85">
        <f t="shared" si="52"/>
        <v>165</v>
      </c>
      <c r="X1327" s="84"/>
      <c r="Y1327" s="87"/>
      <c r="Z1327" s="75"/>
      <c r="AA1327" s="75"/>
    </row>
    <row r="1328" spans="1:27" ht="90" customHeight="1">
      <c r="A1328" s="75"/>
      <c r="B1328" s="5" t="s">
        <v>433</v>
      </c>
      <c r="C1328" s="7" t="s">
        <v>3939</v>
      </c>
      <c r="D1328" s="7" t="s">
        <v>434</v>
      </c>
      <c r="E1328" s="7" t="s">
        <v>3495</v>
      </c>
      <c r="F1328" s="7" t="s">
        <v>463</v>
      </c>
      <c r="G1328" s="5" t="s">
        <v>419</v>
      </c>
      <c r="H1328" s="7" t="s">
        <v>452</v>
      </c>
      <c r="I1328" s="7">
        <v>400</v>
      </c>
      <c r="J1328" s="5" t="s">
        <v>4278</v>
      </c>
      <c r="K1328" s="76" t="s">
        <v>2981</v>
      </c>
      <c r="L1328" s="8">
        <v>4066748792962</v>
      </c>
      <c r="M1328" s="7" t="s">
        <v>152</v>
      </c>
      <c r="N1328" s="7" t="s">
        <v>44</v>
      </c>
      <c r="O1328" s="7" t="s">
        <v>448</v>
      </c>
      <c r="P1328" s="7">
        <v>10</v>
      </c>
      <c r="Q1328" s="9">
        <v>1</v>
      </c>
      <c r="R1328" s="8" t="s">
        <v>423</v>
      </c>
      <c r="S1328" s="7" t="s">
        <v>35</v>
      </c>
      <c r="T1328" s="85">
        <v>75</v>
      </c>
      <c r="U1328" s="73">
        <f t="shared" si="51"/>
        <v>75</v>
      </c>
      <c r="V1328" s="85">
        <v>150</v>
      </c>
      <c r="W1328" s="85">
        <f t="shared" si="52"/>
        <v>150</v>
      </c>
      <c r="X1328" s="84"/>
      <c r="Y1328" s="87"/>
      <c r="Z1328" s="4"/>
      <c r="AA1328" s="5"/>
    </row>
    <row r="1329" spans="1:27" ht="90" customHeight="1">
      <c r="A1329" s="75"/>
      <c r="B1329" s="5" t="s">
        <v>433</v>
      </c>
      <c r="C1329" s="7" t="s">
        <v>3939</v>
      </c>
      <c r="D1329" s="7" t="s">
        <v>434</v>
      </c>
      <c r="E1329" s="7" t="s">
        <v>3495</v>
      </c>
      <c r="F1329" s="7" t="s">
        <v>463</v>
      </c>
      <c r="G1329" s="5" t="s">
        <v>419</v>
      </c>
      <c r="H1329" s="7" t="s">
        <v>452</v>
      </c>
      <c r="I1329" s="7">
        <v>400</v>
      </c>
      <c r="J1329" s="5" t="s">
        <v>4278</v>
      </c>
      <c r="K1329" s="76" t="s">
        <v>2982</v>
      </c>
      <c r="L1329" s="8">
        <v>4066748796915</v>
      </c>
      <c r="M1329" s="7" t="s">
        <v>152</v>
      </c>
      <c r="N1329" s="7" t="s">
        <v>44</v>
      </c>
      <c r="O1329" s="7" t="s">
        <v>448</v>
      </c>
      <c r="P1329" s="7" t="s">
        <v>582</v>
      </c>
      <c r="Q1329" s="9">
        <v>1</v>
      </c>
      <c r="R1329" s="8" t="s">
        <v>423</v>
      </c>
      <c r="S1329" s="7" t="s">
        <v>35</v>
      </c>
      <c r="T1329" s="85">
        <v>75</v>
      </c>
      <c r="U1329" s="73">
        <f t="shared" si="51"/>
        <v>75</v>
      </c>
      <c r="V1329" s="85">
        <v>150</v>
      </c>
      <c r="W1329" s="85">
        <f t="shared" si="52"/>
        <v>150</v>
      </c>
      <c r="X1329" s="84"/>
      <c r="Y1329" s="87"/>
      <c r="Z1329" s="4"/>
      <c r="AA1329" s="5"/>
    </row>
    <row r="1330" spans="1:27" ht="90" customHeight="1">
      <c r="A1330" s="75"/>
      <c r="B1330" s="5" t="s">
        <v>433</v>
      </c>
      <c r="C1330" s="7" t="s">
        <v>3939</v>
      </c>
      <c r="D1330" s="7" t="s">
        <v>434</v>
      </c>
      <c r="E1330" s="7" t="s">
        <v>3495</v>
      </c>
      <c r="F1330" s="7" t="s">
        <v>463</v>
      </c>
      <c r="G1330" s="5" t="s">
        <v>419</v>
      </c>
      <c r="H1330" s="7" t="s">
        <v>452</v>
      </c>
      <c r="I1330" s="7">
        <v>400</v>
      </c>
      <c r="J1330" s="5" t="s">
        <v>4278</v>
      </c>
      <c r="K1330" s="76" t="s">
        <v>2983</v>
      </c>
      <c r="L1330" s="8">
        <v>4066748796939</v>
      </c>
      <c r="M1330" s="7" t="s">
        <v>152</v>
      </c>
      <c r="N1330" s="7" t="s">
        <v>44</v>
      </c>
      <c r="O1330" s="7" t="s">
        <v>448</v>
      </c>
      <c r="P1330" s="7" t="s">
        <v>583</v>
      </c>
      <c r="Q1330" s="9">
        <v>1</v>
      </c>
      <c r="R1330" s="8" t="s">
        <v>423</v>
      </c>
      <c r="S1330" s="7" t="s">
        <v>35</v>
      </c>
      <c r="T1330" s="85">
        <v>75</v>
      </c>
      <c r="U1330" s="73">
        <f t="shared" si="51"/>
        <v>75</v>
      </c>
      <c r="V1330" s="85">
        <v>150</v>
      </c>
      <c r="W1330" s="85">
        <f t="shared" si="52"/>
        <v>150</v>
      </c>
      <c r="X1330" s="84"/>
      <c r="Y1330" s="87"/>
      <c r="Z1330" s="4"/>
      <c r="AA1330" s="5"/>
    </row>
    <row r="1331" spans="1:27" ht="90" customHeight="1">
      <c r="A1331" s="75"/>
      <c r="B1331" s="5" t="s">
        <v>433</v>
      </c>
      <c r="C1331" s="7" t="s">
        <v>3939</v>
      </c>
      <c r="D1331" s="7" t="s">
        <v>434</v>
      </c>
      <c r="E1331" s="7" t="s">
        <v>3495</v>
      </c>
      <c r="F1331" s="7" t="s">
        <v>463</v>
      </c>
      <c r="G1331" s="5" t="s">
        <v>419</v>
      </c>
      <c r="H1331" s="7" t="s">
        <v>452</v>
      </c>
      <c r="I1331" s="7">
        <v>400</v>
      </c>
      <c r="J1331" s="5" t="s">
        <v>4278</v>
      </c>
      <c r="K1331" s="76" t="s">
        <v>2979</v>
      </c>
      <c r="L1331" s="8">
        <v>4066748792955</v>
      </c>
      <c r="M1331" s="7" t="s">
        <v>152</v>
      </c>
      <c r="N1331" s="7" t="s">
        <v>44</v>
      </c>
      <c r="O1331" s="7" t="s">
        <v>448</v>
      </c>
      <c r="P1331" s="7" t="s">
        <v>580</v>
      </c>
      <c r="Q1331" s="9">
        <v>1</v>
      </c>
      <c r="R1331" s="8" t="s">
        <v>423</v>
      </c>
      <c r="S1331" s="7" t="s">
        <v>35</v>
      </c>
      <c r="T1331" s="85">
        <v>75</v>
      </c>
      <c r="U1331" s="73">
        <f t="shared" si="51"/>
        <v>75</v>
      </c>
      <c r="V1331" s="85">
        <v>150</v>
      </c>
      <c r="W1331" s="85">
        <f t="shared" si="52"/>
        <v>150</v>
      </c>
      <c r="X1331" s="84"/>
      <c r="Y1331" s="87"/>
      <c r="Z1331" s="4"/>
      <c r="AA1331" s="5"/>
    </row>
    <row r="1332" spans="1:27" ht="90" customHeight="1">
      <c r="A1332" s="75"/>
      <c r="B1332" s="5" t="s">
        <v>433</v>
      </c>
      <c r="C1332" s="7" t="s">
        <v>3939</v>
      </c>
      <c r="D1332" s="7" t="s">
        <v>434</v>
      </c>
      <c r="E1332" s="7" t="s">
        <v>3495</v>
      </c>
      <c r="F1332" s="7" t="s">
        <v>463</v>
      </c>
      <c r="G1332" s="5" t="s">
        <v>419</v>
      </c>
      <c r="H1332" s="7" t="s">
        <v>452</v>
      </c>
      <c r="I1332" s="7">
        <v>400</v>
      </c>
      <c r="J1332" s="5" t="s">
        <v>4278</v>
      </c>
      <c r="K1332" s="76" t="s">
        <v>2980</v>
      </c>
      <c r="L1332" s="8">
        <v>4066748793020</v>
      </c>
      <c r="M1332" s="7" t="s">
        <v>152</v>
      </c>
      <c r="N1332" s="7" t="s">
        <v>44</v>
      </c>
      <c r="O1332" s="7" t="s">
        <v>448</v>
      </c>
      <c r="P1332" s="7" t="s">
        <v>581</v>
      </c>
      <c r="Q1332" s="9">
        <v>1</v>
      </c>
      <c r="R1332" s="8" t="s">
        <v>423</v>
      </c>
      <c r="S1332" s="7" t="s">
        <v>35</v>
      </c>
      <c r="T1332" s="85">
        <v>75</v>
      </c>
      <c r="U1332" s="73">
        <f t="shared" si="51"/>
        <v>75</v>
      </c>
      <c r="V1332" s="85">
        <v>150</v>
      </c>
      <c r="W1332" s="85">
        <f t="shared" si="52"/>
        <v>150</v>
      </c>
      <c r="X1332" s="84"/>
      <c r="Y1332" s="87"/>
      <c r="Z1332" s="4"/>
      <c r="AA1332" s="5"/>
    </row>
    <row r="1333" spans="1:27" ht="90" customHeight="1">
      <c r="A1333" s="75"/>
      <c r="B1333" s="5" t="s">
        <v>433</v>
      </c>
      <c r="C1333" s="7" t="s">
        <v>3939</v>
      </c>
      <c r="D1333" s="7" t="s">
        <v>434</v>
      </c>
      <c r="E1333" s="7" t="s">
        <v>3495</v>
      </c>
      <c r="F1333" s="7" t="s">
        <v>462</v>
      </c>
      <c r="G1333" s="5" t="s">
        <v>419</v>
      </c>
      <c r="H1333" s="7" t="s">
        <v>452</v>
      </c>
      <c r="I1333" s="7">
        <v>400</v>
      </c>
      <c r="J1333" s="5" t="s">
        <v>4279</v>
      </c>
      <c r="K1333" s="76" t="s">
        <v>1728</v>
      </c>
      <c r="L1333" s="8">
        <v>4066748754038</v>
      </c>
      <c r="M1333" s="7" t="s">
        <v>257</v>
      </c>
      <c r="N1333" s="7" t="s">
        <v>44</v>
      </c>
      <c r="O1333" s="7" t="s">
        <v>471</v>
      </c>
      <c r="P1333" s="7">
        <v>11</v>
      </c>
      <c r="Q1333" s="9">
        <v>1</v>
      </c>
      <c r="R1333" s="8" t="s">
        <v>424</v>
      </c>
      <c r="S1333" s="7" t="s">
        <v>36</v>
      </c>
      <c r="T1333" s="85">
        <v>115</v>
      </c>
      <c r="U1333" s="73">
        <f t="shared" si="51"/>
        <v>115</v>
      </c>
      <c r="V1333" s="85">
        <v>230</v>
      </c>
      <c r="W1333" s="85">
        <f t="shared" si="52"/>
        <v>230</v>
      </c>
      <c r="X1333" s="84"/>
      <c r="Y1333" s="87"/>
      <c r="Z1333" s="4"/>
      <c r="AA1333" s="5"/>
    </row>
    <row r="1334" spans="1:27" ht="90" customHeight="1">
      <c r="A1334" s="75"/>
      <c r="B1334" s="5" t="s">
        <v>433</v>
      </c>
      <c r="C1334" s="7" t="s">
        <v>3939</v>
      </c>
      <c r="D1334" s="7" t="s">
        <v>434</v>
      </c>
      <c r="E1334" s="7" t="s">
        <v>3495</v>
      </c>
      <c r="F1334" s="7" t="s">
        <v>462</v>
      </c>
      <c r="G1334" s="5" t="s">
        <v>419</v>
      </c>
      <c r="H1334" s="7" t="s">
        <v>452</v>
      </c>
      <c r="I1334" s="7">
        <v>400</v>
      </c>
      <c r="J1334" s="5" t="s">
        <v>4279</v>
      </c>
      <c r="K1334" s="76" t="s">
        <v>1729</v>
      </c>
      <c r="L1334" s="8">
        <v>4066748754076</v>
      </c>
      <c r="M1334" s="7" t="s">
        <v>257</v>
      </c>
      <c r="N1334" s="7" t="s">
        <v>44</v>
      </c>
      <c r="O1334" s="7" t="s">
        <v>471</v>
      </c>
      <c r="P1334" s="7" t="s">
        <v>583</v>
      </c>
      <c r="Q1334" s="9">
        <v>1</v>
      </c>
      <c r="R1334" s="8" t="s">
        <v>424</v>
      </c>
      <c r="S1334" s="7" t="s">
        <v>36</v>
      </c>
      <c r="T1334" s="85">
        <v>115</v>
      </c>
      <c r="U1334" s="73">
        <f t="shared" si="51"/>
        <v>115</v>
      </c>
      <c r="V1334" s="85">
        <v>230</v>
      </c>
      <c r="W1334" s="85">
        <f t="shared" si="52"/>
        <v>230</v>
      </c>
      <c r="X1334" s="84"/>
      <c r="Y1334" s="87"/>
      <c r="Z1334" s="4"/>
      <c r="AA1334" s="5"/>
    </row>
    <row r="1335" spans="1:27" ht="90" customHeight="1">
      <c r="A1335" s="75"/>
      <c r="B1335" s="5" t="s">
        <v>433</v>
      </c>
      <c r="C1335" s="7" t="s">
        <v>3939</v>
      </c>
      <c r="D1335" s="7" t="s">
        <v>434</v>
      </c>
      <c r="E1335" s="7" t="s">
        <v>3495</v>
      </c>
      <c r="F1335" s="7" t="s">
        <v>462</v>
      </c>
      <c r="G1335" s="5" t="s">
        <v>419</v>
      </c>
      <c r="H1335" s="7" t="s">
        <v>452</v>
      </c>
      <c r="I1335" s="7">
        <v>400</v>
      </c>
      <c r="J1335" s="5" t="s">
        <v>4279</v>
      </c>
      <c r="K1335" s="76" t="s">
        <v>1722</v>
      </c>
      <c r="L1335" s="8">
        <v>4066748753994</v>
      </c>
      <c r="M1335" s="7" t="s">
        <v>257</v>
      </c>
      <c r="N1335" s="7" t="s">
        <v>44</v>
      </c>
      <c r="O1335" s="7" t="s">
        <v>471</v>
      </c>
      <c r="P1335" s="7">
        <v>6</v>
      </c>
      <c r="Q1335" s="9">
        <v>1</v>
      </c>
      <c r="R1335" s="8" t="s">
        <v>424</v>
      </c>
      <c r="S1335" s="7" t="s">
        <v>36</v>
      </c>
      <c r="T1335" s="85">
        <v>115</v>
      </c>
      <c r="U1335" s="73">
        <f t="shared" si="51"/>
        <v>115</v>
      </c>
      <c r="V1335" s="85">
        <v>230</v>
      </c>
      <c r="W1335" s="85">
        <f t="shared" si="52"/>
        <v>230</v>
      </c>
      <c r="X1335" s="84"/>
      <c r="Y1335" s="87"/>
      <c r="Z1335" s="4"/>
      <c r="AA1335" s="5"/>
    </row>
    <row r="1336" spans="1:27" ht="90" customHeight="1">
      <c r="A1336" s="75"/>
      <c r="B1336" s="5" t="s">
        <v>433</v>
      </c>
      <c r="C1336" s="7" t="s">
        <v>3939</v>
      </c>
      <c r="D1336" s="7" t="s">
        <v>434</v>
      </c>
      <c r="E1336" s="7" t="s">
        <v>3495</v>
      </c>
      <c r="F1336" s="7" t="s">
        <v>462</v>
      </c>
      <c r="G1336" s="5" t="s">
        <v>419</v>
      </c>
      <c r="H1336" s="7" t="s">
        <v>452</v>
      </c>
      <c r="I1336" s="7">
        <v>400</v>
      </c>
      <c r="J1336" s="5" t="s">
        <v>4279</v>
      </c>
      <c r="K1336" s="76" t="s">
        <v>1723</v>
      </c>
      <c r="L1336" s="8">
        <v>4066748754014</v>
      </c>
      <c r="M1336" s="7" t="s">
        <v>257</v>
      </c>
      <c r="N1336" s="7" t="s">
        <v>44</v>
      </c>
      <c r="O1336" s="7" t="s">
        <v>471</v>
      </c>
      <c r="P1336" s="7" t="s">
        <v>578</v>
      </c>
      <c r="Q1336" s="9">
        <v>1</v>
      </c>
      <c r="R1336" s="8" t="s">
        <v>424</v>
      </c>
      <c r="S1336" s="7" t="s">
        <v>36</v>
      </c>
      <c r="T1336" s="85">
        <v>115</v>
      </c>
      <c r="U1336" s="73">
        <f t="shared" si="51"/>
        <v>115</v>
      </c>
      <c r="V1336" s="85">
        <v>230</v>
      </c>
      <c r="W1336" s="85">
        <f t="shared" si="52"/>
        <v>230</v>
      </c>
      <c r="X1336" s="84"/>
      <c r="Y1336" s="87"/>
      <c r="Z1336" s="4"/>
      <c r="AA1336" s="5"/>
    </row>
    <row r="1337" spans="1:27" ht="90" customHeight="1">
      <c r="A1337" s="75"/>
      <c r="B1337" s="5" t="s">
        <v>433</v>
      </c>
      <c r="C1337" s="7" t="s">
        <v>3939</v>
      </c>
      <c r="D1337" s="7" t="s">
        <v>434</v>
      </c>
      <c r="E1337" s="7" t="s">
        <v>3495</v>
      </c>
      <c r="F1337" s="7" t="s">
        <v>462</v>
      </c>
      <c r="G1337" s="5" t="s">
        <v>419</v>
      </c>
      <c r="H1337" s="7" t="s">
        <v>452</v>
      </c>
      <c r="I1337" s="7">
        <v>400</v>
      </c>
      <c r="J1337" s="5" t="s">
        <v>4279</v>
      </c>
      <c r="K1337" s="76" t="s">
        <v>1724</v>
      </c>
      <c r="L1337" s="8">
        <v>4066748750337</v>
      </c>
      <c r="M1337" s="7" t="s">
        <v>257</v>
      </c>
      <c r="N1337" s="7" t="s">
        <v>44</v>
      </c>
      <c r="O1337" s="7" t="s">
        <v>471</v>
      </c>
      <c r="P1337" s="7">
        <v>7</v>
      </c>
      <c r="Q1337" s="9">
        <v>2</v>
      </c>
      <c r="R1337" s="8" t="s">
        <v>424</v>
      </c>
      <c r="S1337" s="7" t="s">
        <v>36</v>
      </c>
      <c r="T1337" s="85">
        <v>115</v>
      </c>
      <c r="U1337" s="73">
        <f t="shared" si="51"/>
        <v>230</v>
      </c>
      <c r="V1337" s="85">
        <v>230</v>
      </c>
      <c r="W1337" s="85">
        <f t="shared" si="52"/>
        <v>460</v>
      </c>
      <c r="X1337" s="84"/>
      <c r="Y1337" s="87"/>
      <c r="Z1337" s="4"/>
      <c r="AA1337" s="5"/>
    </row>
    <row r="1338" spans="1:27" ht="90" customHeight="1">
      <c r="A1338" s="75"/>
      <c r="B1338" s="5" t="s">
        <v>433</v>
      </c>
      <c r="C1338" s="7" t="s">
        <v>3939</v>
      </c>
      <c r="D1338" s="7" t="s">
        <v>434</v>
      </c>
      <c r="E1338" s="7" t="s">
        <v>3495</v>
      </c>
      <c r="F1338" s="7" t="s">
        <v>462</v>
      </c>
      <c r="G1338" s="5" t="s">
        <v>419</v>
      </c>
      <c r="H1338" s="7" t="s">
        <v>452</v>
      </c>
      <c r="I1338" s="7">
        <v>400</v>
      </c>
      <c r="J1338" s="5" t="s">
        <v>4279</v>
      </c>
      <c r="K1338" s="76" t="s">
        <v>1725</v>
      </c>
      <c r="L1338" s="8">
        <v>4066748753987</v>
      </c>
      <c r="M1338" s="7" t="s">
        <v>257</v>
      </c>
      <c r="N1338" s="7" t="s">
        <v>44</v>
      </c>
      <c r="O1338" s="7" t="s">
        <v>471</v>
      </c>
      <c r="P1338" s="7" t="s">
        <v>579</v>
      </c>
      <c r="Q1338" s="9">
        <v>2</v>
      </c>
      <c r="R1338" s="8" t="s">
        <v>424</v>
      </c>
      <c r="S1338" s="7" t="s">
        <v>36</v>
      </c>
      <c r="T1338" s="85">
        <v>115</v>
      </c>
      <c r="U1338" s="73">
        <f t="shared" si="51"/>
        <v>230</v>
      </c>
      <c r="V1338" s="85">
        <v>230</v>
      </c>
      <c r="W1338" s="85">
        <f t="shared" si="52"/>
        <v>460</v>
      </c>
      <c r="X1338" s="84"/>
      <c r="Y1338" s="87"/>
      <c r="Z1338" s="4"/>
      <c r="AA1338" s="5"/>
    </row>
    <row r="1339" spans="1:27" ht="90" customHeight="1">
      <c r="A1339" s="75"/>
      <c r="B1339" s="5" t="s">
        <v>433</v>
      </c>
      <c r="C1339" s="7" t="s">
        <v>3939</v>
      </c>
      <c r="D1339" s="7" t="s">
        <v>434</v>
      </c>
      <c r="E1339" s="7" t="s">
        <v>3495</v>
      </c>
      <c r="F1339" s="7" t="s">
        <v>462</v>
      </c>
      <c r="G1339" s="5" t="s">
        <v>419</v>
      </c>
      <c r="H1339" s="7" t="s">
        <v>452</v>
      </c>
      <c r="I1339" s="7">
        <v>400</v>
      </c>
      <c r="J1339" s="5" t="s">
        <v>4279</v>
      </c>
      <c r="K1339" s="76" t="s">
        <v>1726</v>
      </c>
      <c r="L1339" s="8">
        <v>4066748754113</v>
      </c>
      <c r="M1339" s="7" t="s">
        <v>257</v>
      </c>
      <c r="N1339" s="7" t="s">
        <v>44</v>
      </c>
      <c r="O1339" s="7" t="s">
        <v>471</v>
      </c>
      <c r="P1339" s="7">
        <v>8</v>
      </c>
      <c r="Q1339" s="9">
        <v>2</v>
      </c>
      <c r="R1339" s="8" t="s">
        <v>424</v>
      </c>
      <c r="S1339" s="7" t="s">
        <v>36</v>
      </c>
      <c r="T1339" s="85">
        <v>115</v>
      </c>
      <c r="U1339" s="73">
        <f t="shared" si="51"/>
        <v>230</v>
      </c>
      <c r="V1339" s="85">
        <v>230</v>
      </c>
      <c r="W1339" s="85">
        <f t="shared" si="52"/>
        <v>460</v>
      </c>
      <c r="X1339" s="84"/>
      <c r="Y1339" s="87"/>
      <c r="Z1339" s="4"/>
      <c r="AA1339" s="5"/>
    </row>
    <row r="1340" spans="1:27" ht="90" customHeight="1">
      <c r="A1340" s="75"/>
      <c r="B1340" s="5" t="s">
        <v>433</v>
      </c>
      <c r="C1340" s="7" t="s">
        <v>3939</v>
      </c>
      <c r="D1340" s="7" t="s">
        <v>434</v>
      </c>
      <c r="E1340" s="7" t="s">
        <v>3495</v>
      </c>
      <c r="F1340" s="7" t="s">
        <v>462</v>
      </c>
      <c r="G1340" s="5" t="s">
        <v>419</v>
      </c>
      <c r="H1340" s="7" t="s">
        <v>452</v>
      </c>
      <c r="I1340" s="7">
        <v>400</v>
      </c>
      <c r="J1340" s="5" t="s">
        <v>4279</v>
      </c>
      <c r="K1340" s="76" t="s">
        <v>1727</v>
      </c>
      <c r="L1340" s="8">
        <v>4066748750313</v>
      </c>
      <c r="M1340" s="7" t="s">
        <v>257</v>
      </c>
      <c r="N1340" s="7" t="s">
        <v>44</v>
      </c>
      <c r="O1340" s="7" t="s">
        <v>471</v>
      </c>
      <c r="P1340" s="7" t="s">
        <v>580</v>
      </c>
      <c r="Q1340" s="9">
        <v>2</v>
      </c>
      <c r="R1340" s="8" t="s">
        <v>424</v>
      </c>
      <c r="S1340" s="7" t="s">
        <v>36</v>
      </c>
      <c r="T1340" s="85">
        <v>115</v>
      </c>
      <c r="U1340" s="73">
        <f t="shared" si="51"/>
        <v>230</v>
      </c>
      <c r="V1340" s="85">
        <v>230</v>
      </c>
      <c r="W1340" s="85">
        <f t="shared" si="52"/>
        <v>460</v>
      </c>
      <c r="X1340" s="84"/>
      <c r="Y1340" s="87"/>
      <c r="Z1340" s="4"/>
      <c r="AA1340" s="5"/>
    </row>
    <row r="1341" spans="1:27" ht="90" customHeight="1">
      <c r="A1341" s="75"/>
      <c r="B1341" s="5" t="s">
        <v>433</v>
      </c>
      <c r="C1341" s="7" t="s">
        <v>3939</v>
      </c>
      <c r="D1341" s="78" t="s">
        <v>434</v>
      </c>
      <c r="E1341" s="7" t="s">
        <v>3495</v>
      </c>
      <c r="F1341" s="7" t="s">
        <v>464</v>
      </c>
      <c r="G1341" s="76" t="s">
        <v>3504</v>
      </c>
      <c r="H1341" s="78" t="s">
        <v>452</v>
      </c>
      <c r="I1341" s="5">
        <v>400</v>
      </c>
      <c r="J1341" s="5" t="s">
        <v>4280</v>
      </c>
      <c r="K1341" s="76" t="s">
        <v>3638</v>
      </c>
      <c r="L1341" s="8">
        <v>4065426875546</v>
      </c>
      <c r="M1341" s="78" t="s">
        <v>3639</v>
      </c>
      <c r="N1341" s="78" t="s">
        <v>3511</v>
      </c>
      <c r="O1341" s="5" t="s">
        <v>444</v>
      </c>
      <c r="P1341" s="78" t="s">
        <v>584</v>
      </c>
      <c r="Q1341" s="4">
        <v>2</v>
      </c>
      <c r="R1341" s="78" t="s">
        <v>424</v>
      </c>
      <c r="S1341" s="78" t="s">
        <v>3505</v>
      </c>
      <c r="T1341" s="85">
        <v>122.5</v>
      </c>
      <c r="U1341" s="73">
        <f t="shared" si="51"/>
        <v>245</v>
      </c>
      <c r="V1341" s="85">
        <v>245</v>
      </c>
      <c r="W1341" s="85">
        <f t="shared" si="52"/>
        <v>490</v>
      </c>
      <c r="X1341" s="86"/>
      <c r="Y1341" s="87"/>
      <c r="Z1341" s="75"/>
      <c r="AA1341" s="75"/>
    </row>
    <row r="1342" spans="1:27" ht="90" customHeight="1">
      <c r="A1342" s="75"/>
      <c r="B1342" s="5" t="s">
        <v>433</v>
      </c>
      <c r="C1342" s="7" t="s">
        <v>3939</v>
      </c>
      <c r="D1342" s="78" t="s">
        <v>434</v>
      </c>
      <c r="E1342" s="7" t="s">
        <v>3495</v>
      </c>
      <c r="F1342" s="7" t="s">
        <v>464</v>
      </c>
      <c r="G1342" s="76" t="s">
        <v>3504</v>
      </c>
      <c r="H1342" s="78" t="s">
        <v>452</v>
      </c>
      <c r="I1342" s="5">
        <v>400</v>
      </c>
      <c r="J1342" s="5" t="s">
        <v>4280</v>
      </c>
      <c r="K1342" s="76" t="s">
        <v>3640</v>
      </c>
      <c r="L1342" s="8">
        <v>4065426875201</v>
      </c>
      <c r="M1342" s="78" t="s">
        <v>3639</v>
      </c>
      <c r="N1342" s="78" t="s">
        <v>3511</v>
      </c>
      <c r="O1342" s="5" t="s">
        <v>444</v>
      </c>
      <c r="P1342" s="78" t="s">
        <v>3544</v>
      </c>
      <c r="Q1342" s="4">
        <v>1</v>
      </c>
      <c r="R1342" s="78" t="s">
        <v>424</v>
      </c>
      <c r="S1342" s="78" t="s">
        <v>3505</v>
      </c>
      <c r="T1342" s="85">
        <v>122.5</v>
      </c>
      <c r="U1342" s="73">
        <f t="shared" si="51"/>
        <v>122.5</v>
      </c>
      <c r="V1342" s="85">
        <v>245</v>
      </c>
      <c r="W1342" s="85">
        <f t="shared" si="52"/>
        <v>245</v>
      </c>
      <c r="X1342" s="86"/>
      <c r="Y1342" s="87"/>
      <c r="Z1342" s="75"/>
      <c r="AA1342" s="75"/>
    </row>
    <row r="1343" spans="1:27" ht="90" customHeight="1">
      <c r="A1343" s="75"/>
      <c r="B1343" s="5" t="s">
        <v>433</v>
      </c>
      <c r="C1343" s="7" t="s">
        <v>3939</v>
      </c>
      <c r="D1343" s="78" t="s">
        <v>434</v>
      </c>
      <c r="E1343" s="7" t="s">
        <v>3495</v>
      </c>
      <c r="F1343" s="7" t="s">
        <v>464</v>
      </c>
      <c r="G1343" s="76" t="s">
        <v>3504</v>
      </c>
      <c r="H1343" s="78" t="s">
        <v>452</v>
      </c>
      <c r="I1343" s="5">
        <v>400</v>
      </c>
      <c r="J1343" s="5" t="s">
        <v>4280</v>
      </c>
      <c r="K1343" s="76" t="s">
        <v>3641</v>
      </c>
      <c r="L1343" s="8">
        <v>4065426875256</v>
      </c>
      <c r="M1343" s="78" t="s">
        <v>3639</v>
      </c>
      <c r="N1343" s="78" t="s">
        <v>3511</v>
      </c>
      <c r="O1343" s="5" t="s">
        <v>444</v>
      </c>
      <c r="P1343" s="78" t="s">
        <v>576</v>
      </c>
      <c r="Q1343" s="4">
        <v>1</v>
      </c>
      <c r="R1343" s="78" t="s">
        <v>424</v>
      </c>
      <c r="S1343" s="78" t="s">
        <v>3505</v>
      </c>
      <c r="T1343" s="85">
        <v>122.5</v>
      </c>
      <c r="U1343" s="73">
        <f t="shared" si="51"/>
        <v>122.5</v>
      </c>
      <c r="V1343" s="85">
        <v>245</v>
      </c>
      <c r="W1343" s="85">
        <f t="shared" si="52"/>
        <v>245</v>
      </c>
      <c r="X1343" s="86"/>
      <c r="Y1343" s="87"/>
      <c r="Z1343" s="75"/>
      <c r="AA1343" s="75"/>
    </row>
    <row r="1344" spans="1:27" ht="90" customHeight="1">
      <c r="A1344" s="75"/>
      <c r="B1344" s="5" t="s">
        <v>433</v>
      </c>
      <c r="C1344" s="7" t="s">
        <v>3939</v>
      </c>
      <c r="D1344" s="78" t="s">
        <v>434</v>
      </c>
      <c r="E1344" s="7" t="s">
        <v>3495</v>
      </c>
      <c r="F1344" s="7" t="s">
        <v>464</v>
      </c>
      <c r="G1344" s="76" t="s">
        <v>3504</v>
      </c>
      <c r="H1344" s="78" t="s">
        <v>452</v>
      </c>
      <c r="I1344" s="5">
        <v>400</v>
      </c>
      <c r="J1344" s="5" t="s">
        <v>4280</v>
      </c>
      <c r="K1344" s="76" t="s">
        <v>3642</v>
      </c>
      <c r="L1344" s="8">
        <v>4065426875164</v>
      </c>
      <c r="M1344" s="78" t="s">
        <v>3639</v>
      </c>
      <c r="N1344" s="78" t="s">
        <v>3511</v>
      </c>
      <c r="O1344" s="5" t="s">
        <v>444</v>
      </c>
      <c r="P1344" s="78" t="s">
        <v>3528</v>
      </c>
      <c r="Q1344" s="4">
        <v>1</v>
      </c>
      <c r="R1344" s="78" t="s">
        <v>424</v>
      </c>
      <c r="S1344" s="78" t="s">
        <v>3505</v>
      </c>
      <c r="T1344" s="85">
        <v>122.5</v>
      </c>
      <c r="U1344" s="73">
        <f t="shared" si="51"/>
        <v>122.5</v>
      </c>
      <c r="V1344" s="85">
        <v>245</v>
      </c>
      <c r="W1344" s="85">
        <f t="shared" si="52"/>
        <v>245</v>
      </c>
      <c r="X1344" s="86"/>
      <c r="Y1344" s="87"/>
      <c r="Z1344" s="75"/>
      <c r="AA1344" s="75"/>
    </row>
    <row r="1345" spans="1:27" ht="90" customHeight="1">
      <c r="A1345" s="75"/>
      <c r="B1345" s="5" t="s">
        <v>433</v>
      </c>
      <c r="C1345" s="7" t="s">
        <v>3939</v>
      </c>
      <c r="D1345" s="78" t="s">
        <v>434</v>
      </c>
      <c r="E1345" s="7" t="s">
        <v>3495</v>
      </c>
      <c r="F1345" s="7" t="s">
        <v>464</v>
      </c>
      <c r="G1345" s="76" t="s">
        <v>3504</v>
      </c>
      <c r="H1345" s="78" t="s">
        <v>452</v>
      </c>
      <c r="I1345" s="5">
        <v>400</v>
      </c>
      <c r="J1345" s="5" t="s">
        <v>4280</v>
      </c>
      <c r="K1345" s="76" t="s">
        <v>3643</v>
      </c>
      <c r="L1345" s="8">
        <v>4065426875225</v>
      </c>
      <c r="M1345" s="78" t="s">
        <v>3639</v>
      </c>
      <c r="N1345" s="78" t="s">
        <v>3511</v>
      </c>
      <c r="O1345" s="5" t="s">
        <v>444</v>
      </c>
      <c r="P1345" s="78" t="s">
        <v>577</v>
      </c>
      <c r="Q1345" s="4">
        <v>2</v>
      </c>
      <c r="R1345" s="78" t="s">
        <v>424</v>
      </c>
      <c r="S1345" s="78" t="s">
        <v>3505</v>
      </c>
      <c r="T1345" s="85">
        <v>122.5</v>
      </c>
      <c r="U1345" s="73">
        <f t="shared" si="51"/>
        <v>245</v>
      </c>
      <c r="V1345" s="85">
        <v>245</v>
      </c>
      <c r="W1345" s="85">
        <f t="shared" si="52"/>
        <v>490</v>
      </c>
      <c r="X1345" s="86"/>
      <c r="Y1345" s="87"/>
      <c r="Z1345" s="75"/>
      <c r="AA1345" s="75"/>
    </row>
    <row r="1346" spans="1:27" ht="90" customHeight="1">
      <c r="A1346" s="5"/>
      <c r="B1346" s="5" t="s">
        <v>433</v>
      </c>
      <c r="C1346" s="7" t="s">
        <v>3939</v>
      </c>
      <c r="D1346" s="7" t="s">
        <v>434</v>
      </c>
      <c r="E1346" s="7" t="s">
        <v>3495</v>
      </c>
      <c r="F1346" s="7" t="s">
        <v>464</v>
      </c>
      <c r="G1346" s="7" t="s">
        <v>418</v>
      </c>
      <c r="H1346" s="7" t="s">
        <v>452</v>
      </c>
      <c r="I1346" s="7">
        <v>400</v>
      </c>
      <c r="J1346" s="5" t="s">
        <v>4281</v>
      </c>
      <c r="K1346" s="76" t="s">
        <v>2792</v>
      </c>
      <c r="L1346" s="8">
        <v>4065426866940</v>
      </c>
      <c r="M1346" s="7" t="s">
        <v>351</v>
      </c>
      <c r="N1346" s="7" t="s">
        <v>79</v>
      </c>
      <c r="O1346" s="7" t="s">
        <v>447</v>
      </c>
      <c r="P1346" s="7">
        <v>4</v>
      </c>
      <c r="Q1346" s="9">
        <v>1</v>
      </c>
      <c r="R1346" s="8" t="s">
        <v>424</v>
      </c>
      <c r="S1346" s="7" t="s">
        <v>35</v>
      </c>
      <c r="T1346" s="85">
        <v>110</v>
      </c>
      <c r="U1346" s="73">
        <f t="shared" si="51"/>
        <v>110</v>
      </c>
      <c r="V1346" s="85">
        <v>220</v>
      </c>
      <c r="W1346" s="85">
        <f t="shared" si="52"/>
        <v>220</v>
      </c>
      <c r="X1346" s="84"/>
      <c r="Y1346" s="87"/>
      <c r="Z1346" s="4"/>
      <c r="AA1346" s="5"/>
    </row>
    <row r="1347" spans="1:27" ht="90" customHeight="1">
      <c r="A1347" s="5"/>
      <c r="B1347" s="5" t="s">
        <v>433</v>
      </c>
      <c r="C1347" s="7" t="s">
        <v>3939</v>
      </c>
      <c r="D1347" s="7" t="s">
        <v>434</v>
      </c>
      <c r="E1347" s="7" t="s">
        <v>3495</v>
      </c>
      <c r="F1347" s="7" t="s">
        <v>464</v>
      </c>
      <c r="G1347" s="7" t="s">
        <v>418</v>
      </c>
      <c r="H1347" s="7" t="s">
        <v>452</v>
      </c>
      <c r="I1347" s="7">
        <v>400</v>
      </c>
      <c r="J1347" s="5" t="s">
        <v>4281</v>
      </c>
      <c r="K1347" s="76" t="s">
        <v>2793</v>
      </c>
      <c r="L1347" s="8">
        <v>4065426866926</v>
      </c>
      <c r="M1347" s="7" t="s">
        <v>351</v>
      </c>
      <c r="N1347" s="7" t="s">
        <v>79</v>
      </c>
      <c r="O1347" s="7" t="s">
        <v>447</v>
      </c>
      <c r="P1347" s="7" t="s">
        <v>576</v>
      </c>
      <c r="Q1347" s="9">
        <v>1</v>
      </c>
      <c r="R1347" s="8" t="s">
        <v>424</v>
      </c>
      <c r="S1347" s="7" t="s">
        <v>35</v>
      </c>
      <c r="T1347" s="85">
        <v>110</v>
      </c>
      <c r="U1347" s="73">
        <f t="shared" si="51"/>
        <v>110</v>
      </c>
      <c r="V1347" s="85">
        <v>220</v>
      </c>
      <c r="W1347" s="85">
        <f t="shared" si="52"/>
        <v>220</v>
      </c>
      <c r="X1347" s="84"/>
      <c r="Y1347" s="87"/>
      <c r="Z1347" s="4"/>
      <c r="AA1347" s="5"/>
    </row>
    <row r="1348" spans="1:27" ht="90" customHeight="1">
      <c r="A1348" s="5"/>
      <c r="B1348" s="5" t="s">
        <v>433</v>
      </c>
      <c r="C1348" s="7" t="s">
        <v>3939</v>
      </c>
      <c r="D1348" s="7" t="s">
        <v>434</v>
      </c>
      <c r="E1348" s="7" t="s">
        <v>3495</v>
      </c>
      <c r="F1348" s="7" t="s">
        <v>464</v>
      </c>
      <c r="G1348" s="7" t="s">
        <v>418</v>
      </c>
      <c r="H1348" s="7" t="s">
        <v>452</v>
      </c>
      <c r="I1348" s="7">
        <v>400</v>
      </c>
      <c r="J1348" s="5" t="s">
        <v>4281</v>
      </c>
      <c r="K1348" s="76" t="s">
        <v>2794</v>
      </c>
      <c r="L1348" s="8">
        <v>4065426866933</v>
      </c>
      <c r="M1348" s="7" t="s">
        <v>351</v>
      </c>
      <c r="N1348" s="7" t="s">
        <v>79</v>
      </c>
      <c r="O1348" s="7" t="s">
        <v>447</v>
      </c>
      <c r="P1348" s="7" t="s">
        <v>577</v>
      </c>
      <c r="Q1348" s="9">
        <v>1</v>
      </c>
      <c r="R1348" s="8" t="s">
        <v>424</v>
      </c>
      <c r="S1348" s="7" t="s">
        <v>35</v>
      </c>
      <c r="T1348" s="85">
        <v>110</v>
      </c>
      <c r="U1348" s="73">
        <f t="shared" si="51"/>
        <v>110</v>
      </c>
      <c r="V1348" s="85">
        <v>220</v>
      </c>
      <c r="W1348" s="85">
        <f t="shared" si="52"/>
        <v>220</v>
      </c>
      <c r="X1348" s="84"/>
      <c r="Y1348" s="87"/>
      <c r="Z1348" s="4"/>
      <c r="AA1348" s="5"/>
    </row>
    <row r="1349" spans="1:27" ht="90" customHeight="1">
      <c r="A1349" s="5"/>
      <c r="B1349" s="5" t="s">
        <v>433</v>
      </c>
      <c r="C1349" s="7" t="s">
        <v>3939</v>
      </c>
      <c r="D1349" s="7" t="s">
        <v>434</v>
      </c>
      <c r="E1349" s="7" t="s">
        <v>3495</v>
      </c>
      <c r="F1349" s="7" t="s">
        <v>464</v>
      </c>
      <c r="G1349" s="7" t="s">
        <v>418</v>
      </c>
      <c r="H1349" s="7" t="s">
        <v>452</v>
      </c>
      <c r="I1349" s="7">
        <v>400</v>
      </c>
      <c r="J1349" s="5" t="s">
        <v>4281</v>
      </c>
      <c r="K1349" s="76" t="s">
        <v>2795</v>
      </c>
      <c r="L1349" s="8">
        <v>4065426866964</v>
      </c>
      <c r="M1349" s="7" t="s">
        <v>351</v>
      </c>
      <c r="N1349" s="7" t="s">
        <v>79</v>
      </c>
      <c r="O1349" s="7" t="s">
        <v>447</v>
      </c>
      <c r="P1349" s="7">
        <v>6</v>
      </c>
      <c r="Q1349" s="9">
        <v>1</v>
      </c>
      <c r="R1349" s="8" t="s">
        <v>424</v>
      </c>
      <c r="S1349" s="7" t="s">
        <v>35</v>
      </c>
      <c r="T1349" s="85">
        <v>110</v>
      </c>
      <c r="U1349" s="73">
        <f t="shared" si="51"/>
        <v>110</v>
      </c>
      <c r="V1349" s="85">
        <v>220</v>
      </c>
      <c r="W1349" s="85">
        <f t="shared" si="52"/>
        <v>220</v>
      </c>
      <c r="X1349" s="84"/>
      <c r="Y1349" s="87"/>
      <c r="Z1349" s="4"/>
      <c r="AA1349" s="5"/>
    </row>
    <row r="1350" spans="1:27" ht="90" customHeight="1">
      <c r="A1350" s="5"/>
      <c r="B1350" s="5" t="s">
        <v>433</v>
      </c>
      <c r="C1350" s="7" t="s">
        <v>3939</v>
      </c>
      <c r="D1350" s="7" t="s">
        <v>434</v>
      </c>
      <c r="E1350" s="7" t="s">
        <v>3495</v>
      </c>
      <c r="F1350" s="7" t="s">
        <v>464</v>
      </c>
      <c r="G1350" s="7" t="s">
        <v>418</v>
      </c>
      <c r="H1350" s="7" t="s">
        <v>452</v>
      </c>
      <c r="I1350" s="7">
        <v>400</v>
      </c>
      <c r="J1350" s="5" t="s">
        <v>4281</v>
      </c>
      <c r="K1350" s="76" t="s">
        <v>2796</v>
      </c>
      <c r="L1350" s="8">
        <v>4065426866889</v>
      </c>
      <c r="M1350" s="7" t="s">
        <v>351</v>
      </c>
      <c r="N1350" s="7" t="s">
        <v>79</v>
      </c>
      <c r="O1350" s="7" t="s">
        <v>447</v>
      </c>
      <c r="P1350" s="7" t="s">
        <v>578</v>
      </c>
      <c r="Q1350" s="9">
        <v>1</v>
      </c>
      <c r="R1350" s="8" t="s">
        <v>424</v>
      </c>
      <c r="S1350" s="7" t="s">
        <v>35</v>
      </c>
      <c r="T1350" s="85">
        <v>110</v>
      </c>
      <c r="U1350" s="73">
        <f t="shared" si="51"/>
        <v>110</v>
      </c>
      <c r="V1350" s="85">
        <v>220</v>
      </c>
      <c r="W1350" s="85">
        <f t="shared" si="52"/>
        <v>220</v>
      </c>
      <c r="X1350" s="84"/>
      <c r="Y1350" s="87"/>
      <c r="Z1350" s="4"/>
      <c r="AA1350" s="5"/>
    </row>
    <row r="1351" spans="1:27" ht="90" customHeight="1">
      <c r="A1351" s="75"/>
      <c r="B1351" s="5" t="s">
        <v>433</v>
      </c>
      <c r="C1351" s="7" t="s">
        <v>3939</v>
      </c>
      <c r="D1351" s="7" t="s">
        <v>436</v>
      </c>
      <c r="E1351" s="7" t="s">
        <v>3495</v>
      </c>
      <c r="F1351" s="7" t="s">
        <v>463</v>
      </c>
      <c r="G1351" s="7" t="s">
        <v>418</v>
      </c>
      <c r="H1351" s="7" t="s">
        <v>454</v>
      </c>
      <c r="I1351" s="7">
        <v>400</v>
      </c>
      <c r="J1351" s="5" t="s">
        <v>4282</v>
      </c>
      <c r="K1351" s="76" t="s">
        <v>2243</v>
      </c>
      <c r="L1351" s="8">
        <v>4065426513707</v>
      </c>
      <c r="M1351" s="7" t="s">
        <v>299</v>
      </c>
      <c r="N1351" s="7" t="s">
        <v>89</v>
      </c>
      <c r="O1351" s="7" t="s">
        <v>495</v>
      </c>
      <c r="P1351" s="7">
        <v>10</v>
      </c>
      <c r="Q1351" s="9">
        <v>1</v>
      </c>
      <c r="R1351" s="8" t="s">
        <v>427</v>
      </c>
      <c r="S1351" s="7" t="s">
        <v>39</v>
      </c>
      <c r="T1351" s="85">
        <v>22.5</v>
      </c>
      <c r="U1351" s="73">
        <f t="shared" si="51"/>
        <v>22.5</v>
      </c>
      <c r="V1351" s="85">
        <v>45</v>
      </c>
      <c r="W1351" s="85">
        <f t="shared" si="52"/>
        <v>45</v>
      </c>
      <c r="X1351" s="84"/>
      <c r="Y1351" s="87"/>
      <c r="Z1351" s="4"/>
      <c r="AA1351" s="5"/>
    </row>
    <row r="1352" spans="1:27" ht="90" customHeight="1">
      <c r="A1352" s="75"/>
      <c r="B1352" s="5" t="s">
        <v>433</v>
      </c>
      <c r="C1352" s="7" t="s">
        <v>3939</v>
      </c>
      <c r="D1352" s="7" t="s">
        <v>436</v>
      </c>
      <c r="E1352" s="7" t="s">
        <v>3495</v>
      </c>
      <c r="F1352" s="7" t="s">
        <v>463</v>
      </c>
      <c r="G1352" s="7" t="s">
        <v>418</v>
      </c>
      <c r="H1352" s="7" t="s">
        <v>454</v>
      </c>
      <c r="I1352" s="7">
        <v>400</v>
      </c>
      <c r="J1352" s="5" t="s">
        <v>4282</v>
      </c>
      <c r="K1352" s="76" t="s">
        <v>2244</v>
      </c>
      <c r="L1352" s="8">
        <v>4065426513677</v>
      </c>
      <c r="M1352" s="7" t="s">
        <v>299</v>
      </c>
      <c r="N1352" s="7" t="s">
        <v>89</v>
      </c>
      <c r="O1352" s="7" t="s">
        <v>495</v>
      </c>
      <c r="P1352" s="7">
        <v>11</v>
      </c>
      <c r="Q1352" s="9">
        <v>1</v>
      </c>
      <c r="R1352" s="8" t="s">
        <v>427</v>
      </c>
      <c r="S1352" s="7" t="s">
        <v>39</v>
      </c>
      <c r="T1352" s="85">
        <v>22.5</v>
      </c>
      <c r="U1352" s="73">
        <f t="shared" si="51"/>
        <v>22.5</v>
      </c>
      <c r="V1352" s="85">
        <v>45</v>
      </c>
      <c r="W1352" s="85">
        <f t="shared" si="52"/>
        <v>45</v>
      </c>
      <c r="X1352" s="84"/>
      <c r="Y1352" s="87"/>
      <c r="Z1352" s="4"/>
      <c r="AA1352" s="5"/>
    </row>
    <row r="1353" spans="1:27" ht="90" customHeight="1">
      <c r="A1353" s="75"/>
      <c r="B1353" s="5" t="s">
        <v>433</v>
      </c>
      <c r="C1353" s="7" t="s">
        <v>3939</v>
      </c>
      <c r="D1353" s="7" t="s">
        <v>436</v>
      </c>
      <c r="E1353" s="7" t="s">
        <v>3495</v>
      </c>
      <c r="F1353" s="7" t="s">
        <v>463</v>
      </c>
      <c r="G1353" s="7" t="s">
        <v>418</v>
      </c>
      <c r="H1353" s="7" t="s">
        <v>454</v>
      </c>
      <c r="I1353" s="7">
        <v>400</v>
      </c>
      <c r="J1353" s="5" t="s">
        <v>4282</v>
      </c>
      <c r="K1353" s="76" t="s">
        <v>2245</v>
      </c>
      <c r="L1353" s="8">
        <v>4065426510058</v>
      </c>
      <c r="M1353" s="7" t="s">
        <v>299</v>
      </c>
      <c r="N1353" s="7" t="s">
        <v>89</v>
      </c>
      <c r="O1353" s="7" t="s">
        <v>495</v>
      </c>
      <c r="P1353" s="7">
        <v>12</v>
      </c>
      <c r="Q1353" s="9">
        <v>1</v>
      </c>
      <c r="R1353" s="8" t="s">
        <v>427</v>
      </c>
      <c r="S1353" s="7" t="s">
        <v>39</v>
      </c>
      <c r="T1353" s="85">
        <v>22.5</v>
      </c>
      <c r="U1353" s="73">
        <f t="shared" si="51"/>
        <v>22.5</v>
      </c>
      <c r="V1353" s="85">
        <v>45</v>
      </c>
      <c r="W1353" s="85">
        <f t="shared" si="52"/>
        <v>45</v>
      </c>
      <c r="X1353" s="84"/>
      <c r="Y1353" s="87"/>
      <c r="Z1353" s="4"/>
      <c r="AA1353" s="5"/>
    </row>
    <row r="1354" spans="1:27" ht="90" customHeight="1">
      <c r="A1354" s="75"/>
      <c r="B1354" s="5" t="s">
        <v>433</v>
      </c>
      <c r="C1354" s="7" t="s">
        <v>3939</v>
      </c>
      <c r="D1354" s="7" t="s">
        <v>436</v>
      </c>
      <c r="E1354" s="7" t="s">
        <v>3495</v>
      </c>
      <c r="F1354" s="7" t="s">
        <v>463</v>
      </c>
      <c r="G1354" s="7" t="s">
        <v>418</v>
      </c>
      <c r="H1354" s="7" t="s">
        <v>454</v>
      </c>
      <c r="I1354" s="7">
        <v>400</v>
      </c>
      <c r="J1354" s="5" t="s">
        <v>4282</v>
      </c>
      <c r="K1354" s="76" t="s">
        <v>2237</v>
      </c>
      <c r="L1354" s="8">
        <v>4065426510034</v>
      </c>
      <c r="M1354" s="7" t="s">
        <v>299</v>
      </c>
      <c r="N1354" s="7" t="s">
        <v>89</v>
      </c>
      <c r="O1354" s="7" t="s">
        <v>495</v>
      </c>
      <c r="P1354" s="7">
        <v>4</v>
      </c>
      <c r="Q1354" s="9">
        <v>1</v>
      </c>
      <c r="R1354" s="8" t="s">
        <v>427</v>
      </c>
      <c r="S1354" s="7" t="s">
        <v>39</v>
      </c>
      <c r="T1354" s="85">
        <v>22.5</v>
      </c>
      <c r="U1354" s="73">
        <f t="shared" si="51"/>
        <v>22.5</v>
      </c>
      <c r="V1354" s="85">
        <v>45</v>
      </c>
      <c r="W1354" s="85">
        <f t="shared" si="52"/>
        <v>45</v>
      </c>
      <c r="X1354" s="84"/>
      <c r="Y1354" s="87"/>
      <c r="Z1354" s="4"/>
      <c r="AA1354" s="5"/>
    </row>
    <row r="1355" spans="1:27" ht="90" customHeight="1">
      <c r="A1355" s="75"/>
      <c r="B1355" s="5" t="s">
        <v>433</v>
      </c>
      <c r="C1355" s="7" t="s">
        <v>3939</v>
      </c>
      <c r="D1355" s="7" t="s">
        <v>436</v>
      </c>
      <c r="E1355" s="7" t="s">
        <v>3495</v>
      </c>
      <c r="F1355" s="7" t="s">
        <v>463</v>
      </c>
      <c r="G1355" s="7" t="s">
        <v>418</v>
      </c>
      <c r="H1355" s="7" t="s">
        <v>454</v>
      </c>
      <c r="I1355" s="7">
        <v>400</v>
      </c>
      <c r="J1355" s="5" t="s">
        <v>4282</v>
      </c>
      <c r="K1355" s="76" t="s">
        <v>2238</v>
      </c>
      <c r="L1355" s="8">
        <v>4065426513691</v>
      </c>
      <c r="M1355" s="7" t="s">
        <v>299</v>
      </c>
      <c r="N1355" s="7" t="s">
        <v>89</v>
      </c>
      <c r="O1355" s="7" t="s">
        <v>495</v>
      </c>
      <c r="P1355" s="7">
        <v>5</v>
      </c>
      <c r="Q1355" s="9">
        <v>1</v>
      </c>
      <c r="R1355" s="8" t="s">
        <v>427</v>
      </c>
      <c r="S1355" s="7" t="s">
        <v>39</v>
      </c>
      <c r="T1355" s="85">
        <v>22.5</v>
      </c>
      <c r="U1355" s="73">
        <f t="shared" si="51"/>
        <v>22.5</v>
      </c>
      <c r="V1355" s="85">
        <v>45</v>
      </c>
      <c r="W1355" s="85">
        <f t="shared" si="52"/>
        <v>45</v>
      </c>
      <c r="X1355" s="84"/>
      <c r="Y1355" s="87"/>
      <c r="Z1355" s="4"/>
      <c r="AA1355" s="5"/>
    </row>
    <row r="1356" spans="1:27" ht="90" customHeight="1">
      <c r="A1356" s="75"/>
      <c r="B1356" s="5" t="s">
        <v>433</v>
      </c>
      <c r="C1356" s="7" t="s">
        <v>3939</v>
      </c>
      <c r="D1356" s="7" t="s">
        <v>436</v>
      </c>
      <c r="E1356" s="7" t="s">
        <v>3495</v>
      </c>
      <c r="F1356" s="7" t="s">
        <v>463</v>
      </c>
      <c r="G1356" s="7" t="s">
        <v>418</v>
      </c>
      <c r="H1356" s="7" t="s">
        <v>454</v>
      </c>
      <c r="I1356" s="7">
        <v>400</v>
      </c>
      <c r="J1356" s="5" t="s">
        <v>4282</v>
      </c>
      <c r="K1356" s="76" t="s">
        <v>2239</v>
      </c>
      <c r="L1356" s="8">
        <v>4065426513721</v>
      </c>
      <c r="M1356" s="7" t="s">
        <v>299</v>
      </c>
      <c r="N1356" s="7" t="s">
        <v>89</v>
      </c>
      <c r="O1356" s="7" t="s">
        <v>495</v>
      </c>
      <c r="P1356" s="7">
        <v>6</v>
      </c>
      <c r="Q1356" s="9">
        <v>1</v>
      </c>
      <c r="R1356" s="8" t="s">
        <v>427</v>
      </c>
      <c r="S1356" s="7" t="s">
        <v>39</v>
      </c>
      <c r="T1356" s="85">
        <v>22.5</v>
      </c>
      <c r="U1356" s="73">
        <f t="shared" si="51"/>
        <v>22.5</v>
      </c>
      <c r="V1356" s="85">
        <v>45</v>
      </c>
      <c r="W1356" s="85">
        <f t="shared" si="52"/>
        <v>45</v>
      </c>
      <c r="X1356" s="84"/>
      <c r="Y1356" s="87"/>
      <c r="Z1356" s="4"/>
      <c r="AA1356" s="5"/>
    </row>
    <row r="1357" spans="1:27" ht="90" customHeight="1">
      <c r="A1357" s="75"/>
      <c r="B1357" s="5" t="s">
        <v>433</v>
      </c>
      <c r="C1357" s="7" t="s">
        <v>3939</v>
      </c>
      <c r="D1357" s="7" t="s">
        <v>436</v>
      </c>
      <c r="E1357" s="7" t="s">
        <v>3495</v>
      </c>
      <c r="F1357" s="7" t="s">
        <v>463</v>
      </c>
      <c r="G1357" s="7" t="s">
        <v>418</v>
      </c>
      <c r="H1357" s="7" t="s">
        <v>454</v>
      </c>
      <c r="I1357" s="7">
        <v>400</v>
      </c>
      <c r="J1357" s="5" t="s">
        <v>4282</v>
      </c>
      <c r="K1357" s="76" t="s">
        <v>2240</v>
      </c>
      <c r="L1357" s="8">
        <v>4065426510027</v>
      </c>
      <c r="M1357" s="7" t="s">
        <v>299</v>
      </c>
      <c r="N1357" s="7" t="s">
        <v>89</v>
      </c>
      <c r="O1357" s="7" t="s">
        <v>495</v>
      </c>
      <c r="P1357" s="7">
        <v>7</v>
      </c>
      <c r="Q1357" s="9">
        <v>1</v>
      </c>
      <c r="R1357" s="8" t="s">
        <v>427</v>
      </c>
      <c r="S1357" s="7" t="s">
        <v>39</v>
      </c>
      <c r="T1357" s="85">
        <v>22.5</v>
      </c>
      <c r="U1357" s="73">
        <f t="shared" si="51"/>
        <v>22.5</v>
      </c>
      <c r="V1357" s="85">
        <v>45</v>
      </c>
      <c r="W1357" s="85">
        <f t="shared" si="52"/>
        <v>45</v>
      </c>
      <c r="X1357" s="84"/>
      <c r="Y1357" s="87"/>
      <c r="Z1357" s="4"/>
      <c r="AA1357" s="5"/>
    </row>
    <row r="1358" spans="1:27" ht="90" customHeight="1">
      <c r="A1358" s="75"/>
      <c r="B1358" s="5" t="s">
        <v>433</v>
      </c>
      <c r="C1358" s="7" t="s">
        <v>3939</v>
      </c>
      <c r="D1358" s="7" t="s">
        <v>436</v>
      </c>
      <c r="E1358" s="7" t="s">
        <v>3495</v>
      </c>
      <c r="F1358" s="7" t="s">
        <v>463</v>
      </c>
      <c r="G1358" s="7" t="s">
        <v>418</v>
      </c>
      <c r="H1358" s="7" t="s">
        <v>454</v>
      </c>
      <c r="I1358" s="7">
        <v>400</v>
      </c>
      <c r="J1358" s="5" t="s">
        <v>4282</v>
      </c>
      <c r="K1358" s="76" t="s">
        <v>2241</v>
      </c>
      <c r="L1358" s="8">
        <v>4065426513745</v>
      </c>
      <c r="M1358" s="7" t="s">
        <v>299</v>
      </c>
      <c r="N1358" s="7" t="s">
        <v>89</v>
      </c>
      <c r="O1358" s="7" t="s">
        <v>495</v>
      </c>
      <c r="P1358" s="7">
        <v>8</v>
      </c>
      <c r="Q1358" s="9">
        <v>1</v>
      </c>
      <c r="R1358" s="8" t="s">
        <v>427</v>
      </c>
      <c r="S1358" s="7" t="s">
        <v>39</v>
      </c>
      <c r="T1358" s="85">
        <v>22.5</v>
      </c>
      <c r="U1358" s="73">
        <f t="shared" si="51"/>
        <v>22.5</v>
      </c>
      <c r="V1358" s="85">
        <v>45</v>
      </c>
      <c r="W1358" s="85">
        <f t="shared" si="52"/>
        <v>45</v>
      </c>
      <c r="X1358" s="84"/>
      <c r="Y1358" s="87"/>
      <c r="Z1358" s="4"/>
      <c r="AA1358" s="5"/>
    </row>
    <row r="1359" spans="1:27" ht="90" customHeight="1">
      <c r="A1359" s="75"/>
      <c r="B1359" s="5" t="s">
        <v>433</v>
      </c>
      <c r="C1359" s="7" t="s">
        <v>3939</v>
      </c>
      <c r="D1359" s="7" t="s">
        <v>436</v>
      </c>
      <c r="E1359" s="7" t="s">
        <v>3495</v>
      </c>
      <c r="F1359" s="7" t="s">
        <v>463</v>
      </c>
      <c r="G1359" s="7" t="s">
        <v>418</v>
      </c>
      <c r="H1359" s="7" t="s">
        <v>454</v>
      </c>
      <c r="I1359" s="7">
        <v>400</v>
      </c>
      <c r="J1359" s="5" t="s">
        <v>4282</v>
      </c>
      <c r="K1359" s="76" t="s">
        <v>2242</v>
      </c>
      <c r="L1359" s="8">
        <v>4065426513684</v>
      </c>
      <c r="M1359" s="7" t="s">
        <v>299</v>
      </c>
      <c r="N1359" s="7" t="s">
        <v>89</v>
      </c>
      <c r="O1359" s="7" t="s">
        <v>495</v>
      </c>
      <c r="P1359" s="7">
        <v>9</v>
      </c>
      <c r="Q1359" s="9">
        <v>1</v>
      </c>
      <c r="R1359" s="8" t="s">
        <v>427</v>
      </c>
      <c r="S1359" s="7" t="s">
        <v>39</v>
      </c>
      <c r="T1359" s="85">
        <v>22.5</v>
      </c>
      <c r="U1359" s="73">
        <f t="shared" si="51"/>
        <v>22.5</v>
      </c>
      <c r="V1359" s="85">
        <v>45</v>
      </c>
      <c r="W1359" s="85">
        <f t="shared" si="52"/>
        <v>45</v>
      </c>
      <c r="X1359" s="84"/>
      <c r="Y1359" s="87"/>
      <c r="Z1359" s="4"/>
      <c r="AA1359" s="5"/>
    </row>
    <row r="1360" spans="1:27" ht="90" customHeight="1">
      <c r="A1360" s="75"/>
      <c r="B1360" s="5" t="s">
        <v>433</v>
      </c>
      <c r="C1360" s="7" t="s">
        <v>3939</v>
      </c>
      <c r="D1360" s="7" t="s">
        <v>436</v>
      </c>
      <c r="E1360" s="7" t="s">
        <v>3495</v>
      </c>
      <c r="F1360" s="7" t="s">
        <v>463</v>
      </c>
      <c r="G1360" s="7" t="s">
        <v>418</v>
      </c>
      <c r="H1360" s="7" t="s">
        <v>454</v>
      </c>
      <c r="I1360" s="7">
        <v>400</v>
      </c>
      <c r="J1360" s="5" t="s">
        <v>4283</v>
      </c>
      <c r="K1360" s="76" t="s">
        <v>2251</v>
      </c>
      <c r="L1360" s="8">
        <v>4065426517736</v>
      </c>
      <c r="M1360" s="7" t="s">
        <v>299</v>
      </c>
      <c r="N1360" s="7" t="s">
        <v>89</v>
      </c>
      <c r="O1360" s="7" t="s">
        <v>478</v>
      </c>
      <c r="P1360" s="7">
        <v>10</v>
      </c>
      <c r="Q1360" s="9">
        <v>1</v>
      </c>
      <c r="R1360" s="8" t="s">
        <v>427</v>
      </c>
      <c r="S1360" s="7" t="s">
        <v>39</v>
      </c>
      <c r="T1360" s="85">
        <v>22.5</v>
      </c>
      <c r="U1360" s="73">
        <f t="shared" si="51"/>
        <v>22.5</v>
      </c>
      <c r="V1360" s="85">
        <v>45</v>
      </c>
      <c r="W1360" s="85">
        <f t="shared" si="52"/>
        <v>45</v>
      </c>
      <c r="X1360" s="84"/>
      <c r="Y1360" s="87"/>
      <c r="Z1360" s="4"/>
      <c r="AA1360" s="5"/>
    </row>
    <row r="1361" spans="1:27" ht="90" customHeight="1">
      <c r="A1361" s="75"/>
      <c r="B1361" s="5" t="s">
        <v>433</v>
      </c>
      <c r="C1361" s="7" t="s">
        <v>3939</v>
      </c>
      <c r="D1361" s="7" t="s">
        <v>436</v>
      </c>
      <c r="E1361" s="7" t="s">
        <v>3495</v>
      </c>
      <c r="F1361" s="7" t="s">
        <v>463</v>
      </c>
      <c r="G1361" s="7" t="s">
        <v>418</v>
      </c>
      <c r="H1361" s="7" t="s">
        <v>454</v>
      </c>
      <c r="I1361" s="7">
        <v>400</v>
      </c>
      <c r="J1361" s="5" t="s">
        <v>4283</v>
      </c>
      <c r="K1361" s="76" t="s">
        <v>2252</v>
      </c>
      <c r="L1361" s="8">
        <v>4065426517682</v>
      </c>
      <c r="M1361" s="7" t="s">
        <v>299</v>
      </c>
      <c r="N1361" s="7" t="s">
        <v>89</v>
      </c>
      <c r="O1361" s="7" t="s">
        <v>478</v>
      </c>
      <c r="P1361" s="7">
        <v>11</v>
      </c>
      <c r="Q1361" s="9">
        <v>1</v>
      </c>
      <c r="R1361" s="8" t="s">
        <v>427</v>
      </c>
      <c r="S1361" s="7" t="s">
        <v>39</v>
      </c>
      <c r="T1361" s="85">
        <v>22.5</v>
      </c>
      <c r="U1361" s="73">
        <f t="shared" si="51"/>
        <v>22.5</v>
      </c>
      <c r="V1361" s="85">
        <v>45</v>
      </c>
      <c r="W1361" s="85">
        <f t="shared" si="52"/>
        <v>45</v>
      </c>
      <c r="X1361" s="84"/>
      <c r="Y1361" s="87"/>
      <c r="Z1361" s="4"/>
      <c r="AA1361" s="5"/>
    </row>
    <row r="1362" spans="1:27" ht="90" customHeight="1">
      <c r="A1362" s="75"/>
      <c r="B1362" s="5" t="s">
        <v>433</v>
      </c>
      <c r="C1362" s="7" t="s">
        <v>3939</v>
      </c>
      <c r="D1362" s="7" t="s">
        <v>436</v>
      </c>
      <c r="E1362" s="7" t="s">
        <v>3495</v>
      </c>
      <c r="F1362" s="7" t="s">
        <v>463</v>
      </c>
      <c r="G1362" s="7" t="s">
        <v>418</v>
      </c>
      <c r="H1362" s="7" t="s">
        <v>454</v>
      </c>
      <c r="I1362" s="7">
        <v>400</v>
      </c>
      <c r="J1362" s="5" t="s">
        <v>4283</v>
      </c>
      <c r="K1362" s="76" t="s">
        <v>2253</v>
      </c>
      <c r="L1362" s="8">
        <v>4065426517613</v>
      </c>
      <c r="M1362" s="7" t="s">
        <v>299</v>
      </c>
      <c r="N1362" s="7" t="s">
        <v>89</v>
      </c>
      <c r="O1362" s="7" t="s">
        <v>478</v>
      </c>
      <c r="P1362" s="7">
        <v>12</v>
      </c>
      <c r="Q1362" s="9">
        <v>1</v>
      </c>
      <c r="R1362" s="8" t="s">
        <v>427</v>
      </c>
      <c r="S1362" s="7" t="s">
        <v>39</v>
      </c>
      <c r="T1362" s="85">
        <v>22.5</v>
      </c>
      <c r="U1362" s="73">
        <f t="shared" si="51"/>
        <v>22.5</v>
      </c>
      <c r="V1362" s="85">
        <v>45</v>
      </c>
      <c r="W1362" s="85">
        <f t="shared" si="52"/>
        <v>45</v>
      </c>
      <c r="X1362" s="84"/>
      <c r="Y1362" s="87"/>
      <c r="Z1362" s="4"/>
      <c r="AA1362" s="5"/>
    </row>
    <row r="1363" spans="1:27" ht="90" customHeight="1">
      <c r="A1363" s="75"/>
      <c r="B1363" s="5" t="s">
        <v>433</v>
      </c>
      <c r="C1363" s="7" t="s">
        <v>3939</v>
      </c>
      <c r="D1363" s="7" t="s">
        <v>436</v>
      </c>
      <c r="E1363" s="7" t="s">
        <v>3495</v>
      </c>
      <c r="F1363" s="7" t="s">
        <v>463</v>
      </c>
      <c r="G1363" s="7" t="s">
        <v>418</v>
      </c>
      <c r="H1363" s="7" t="s">
        <v>454</v>
      </c>
      <c r="I1363" s="7">
        <v>400</v>
      </c>
      <c r="J1363" s="5" t="s">
        <v>4283</v>
      </c>
      <c r="K1363" s="76" t="s">
        <v>2246</v>
      </c>
      <c r="L1363" s="8">
        <v>4065426517637</v>
      </c>
      <c r="M1363" s="7" t="s">
        <v>299</v>
      </c>
      <c r="N1363" s="7" t="s">
        <v>89</v>
      </c>
      <c r="O1363" s="7" t="s">
        <v>478</v>
      </c>
      <c r="P1363" s="7">
        <v>5</v>
      </c>
      <c r="Q1363" s="9">
        <v>1</v>
      </c>
      <c r="R1363" s="8" t="s">
        <v>427</v>
      </c>
      <c r="S1363" s="7" t="s">
        <v>39</v>
      </c>
      <c r="T1363" s="85">
        <v>22.5</v>
      </c>
      <c r="U1363" s="73">
        <f t="shared" si="51"/>
        <v>22.5</v>
      </c>
      <c r="V1363" s="85">
        <v>45</v>
      </c>
      <c r="W1363" s="85">
        <f t="shared" si="52"/>
        <v>45</v>
      </c>
      <c r="X1363" s="84"/>
      <c r="Y1363" s="87"/>
      <c r="Z1363" s="4"/>
      <c r="AA1363" s="5"/>
    </row>
    <row r="1364" spans="1:27" ht="90" customHeight="1">
      <c r="A1364" s="75"/>
      <c r="B1364" s="5" t="s">
        <v>433</v>
      </c>
      <c r="C1364" s="7" t="s">
        <v>3939</v>
      </c>
      <c r="D1364" s="7" t="s">
        <v>436</v>
      </c>
      <c r="E1364" s="7" t="s">
        <v>3495</v>
      </c>
      <c r="F1364" s="7" t="s">
        <v>463</v>
      </c>
      <c r="G1364" s="7" t="s">
        <v>418</v>
      </c>
      <c r="H1364" s="7" t="s">
        <v>454</v>
      </c>
      <c r="I1364" s="7">
        <v>400</v>
      </c>
      <c r="J1364" s="5" t="s">
        <v>4283</v>
      </c>
      <c r="K1364" s="76" t="s">
        <v>2247</v>
      </c>
      <c r="L1364" s="8">
        <v>4065426517712</v>
      </c>
      <c r="M1364" s="7" t="s">
        <v>299</v>
      </c>
      <c r="N1364" s="7" t="s">
        <v>89</v>
      </c>
      <c r="O1364" s="7" t="s">
        <v>478</v>
      </c>
      <c r="P1364" s="7">
        <v>6</v>
      </c>
      <c r="Q1364" s="9">
        <v>1</v>
      </c>
      <c r="R1364" s="8" t="s">
        <v>427</v>
      </c>
      <c r="S1364" s="7" t="s">
        <v>39</v>
      </c>
      <c r="T1364" s="85">
        <v>22.5</v>
      </c>
      <c r="U1364" s="73">
        <f t="shared" si="51"/>
        <v>22.5</v>
      </c>
      <c r="V1364" s="85">
        <v>45</v>
      </c>
      <c r="W1364" s="85">
        <f t="shared" si="52"/>
        <v>45</v>
      </c>
      <c r="X1364" s="84"/>
      <c r="Y1364" s="87"/>
      <c r="Z1364" s="4"/>
      <c r="AA1364" s="5"/>
    </row>
    <row r="1365" spans="1:27" ht="90" customHeight="1">
      <c r="A1365" s="75"/>
      <c r="B1365" s="5" t="s">
        <v>433</v>
      </c>
      <c r="C1365" s="7" t="s">
        <v>3939</v>
      </c>
      <c r="D1365" s="7" t="s">
        <v>436</v>
      </c>
      <c r="E1365" s="7" t="s">
        <v>3495</v>
      </c>
      <c r="F1365" s="7" t="s">
        <v>463</v>
      </c>
      <c r="G1365" s="7" t="s">
        <v>418</v>
      </c>
      <c r="H1365" s="7" t="s">
        <v>454</v>
      </c>
      <c r="I1365" s="7">
        <v>400</v>
      </c>
      <c r="J1365" s="5" t="s">
        <v>4283</v>
      </c>
      <c r="K1365" s="76" t="s">
        <v>2248</v>
      </c>
      <c r="L1365" s="8">
        <v>4065426517675</v>
      </c>
      <c r="M1365" s="7" t="s">
        <v>299</v>
      </c>
      <c r="N1365" s="7" t="s">
        <v>89</v>
      </c>
      <c r="O1365" s="7" t="s">
        <v>478</v>
      </c>
      <c r="P1365" s="7">
        <v>7</v>
      </c>
      <c r="Q1365" s="9">
        <v>1</v>
      </c>
      <c r="R1365" s="8" t="s">
        <v>427</v>
      </c>
      <c r="S1365" s="7" t="s">
        <v>39</v>
      </c>
      <c r="T1365" s="85">
        <v>22.5</v>
      </c>
      <c r="U1365" s="73">
        <f t="shared" si="51"/>
        <v>22.5</v>
      </c>
      <c r="V1365" s="85">
        <v>45</v>
      </c>
      <c r="W1365" s="85">
        <f t="shared" si="52"/>
        <v>45</v>
      </c>
      <c r="X1365" s="84"/>
      <c r="Y1365" s="87"/>
      <c r="Z1365" s="4"/>
      <c r="AA1365" s="5"/>
    </row>
    <row r="1366" spans="1:27" ht="90" customHeight="1">
      <c r="A1366" s="75"/>
      <c r="B1366" s="5" t="s">
        <v>433</v>
      </c>
      <c r="C1366" s="7" t="s">
        <v>3939</v>
      </c>
      <c r="D1366" s="7" t="s">
        <v>436</v>
      </c>
      <c r="E1366" s="7" t="s">
        <v>3495</v>
      </c>
      <c r="F1366" s="7" t="s">
        <v>463</v>
      </c>
      <c r="G1366" s="7" t="s">
        <v>418</v>
      </c>
      <c r="H1366" s="7" t="s">
        <v>454</v>
      </c>
      <c r="I1366" s="7">
        <v>400</v>
      </c>
      <c r="J1366" s="5" t="s">
        <v>4283</v>
      </c>
      <c r="K1366" s="76" t="s">
        <v>2249</v>
      </c>
      <c r="L1366" s="8">
        <v>4065426517729</v>
      </c>
      <c r="M1366" s="7" t="s">
        <v>299</v>
      </c>
      <c r="N1366" s="7" t="s">
        <v>89</v>
      </c>
      <c r="O1366" s="7" t="s">
        <v>478</v>
      </c>
      <c r="P1366" s="7">
        <v>8</v>
      </c>
      <c r="Q1366" s="9">
        <v>1</v>
      </c>
      <c r="R1366" s="8" t="s">
        <v>427</v>
      </c>
      <c r="S1366" s="7" t="s">
        <v>39</v>
      </c>
      <c r="T1366" s="85">
        <v>22.5</v>
      </c>
      <c r="U1366" s="73">
        <f t="shared" si="51"/>
        <v>22.5</v>
      </c>
      <c r="V1366" s="85">
        <v>45</v>
      </c>
      <c r="W1366" s="85">
        <f t="shared" si="52"/>
        <v>45</v>
      </c>
      <c r="X1366" s="84"/>
      <c r="Y1366" s="87"/>
      <c r="Z1366" s="4"/>
      <c r="AA1366" s="5"/>
    </row>
    <row r="1367" spans="1:27" ht="90" customHeight="1">
      <c r="A1367" s="75"/>
      <c r="B1367" s="5" t="s">
        <v>433</v>
      </c>
      <c r="C1367" s="7" t="s">
        <v>3939</v>
      </c>
      <c r="D1367" s="7" t="s">
        <v>436</v>
      </c>
      <c r="E1367" s="7" t="s">
        <v>3495</v>
      </c>
      <c r="F1367" s="7" t="s">
        <v>463</v>
      </c>
      <c r="G1367" s="7" t="s">
        <v>418</v>
      </c>
      <c r="H1367" s="7" t="s">
        <v>454</v>
      </c>
      <c r="I1367" s="7">
        <v>400</v>
      </c>
      <c r="J1367" s="5" t="s">
        <v>4283</v>
      </c>
      <c r="K1367" s="76" t="s">
        <v>2250</v>
      </c>
      <c r="L1367" s="8">
        <v>4065426517620</v>
      </c>
      <c r="M1367" s="7" t="s">
        <v>299</v>
      </c>
      <c r="N1367" s="7" t="s">
        <v>89</v>
      </c>
      <c r="O1367" s="7" t="s">
        <v>478</v>
      </c>
      <c r="P1367" s="7">
        <v>9</v>
      </c>
      <c r="Q1367" s="9">
        <v>1</v>
      </c>
      <c r="R1367" s="8" t="s">
        <v>427</v>
      </c>
      <c r="S1367" s="7" t="s">
        <v>39</v>
      </c>
      <c r="T1367" s="85">
        <v>22.5</v>
      </c>
      <c r="U1367" s="73">
        <f t="shared" si="51"/>
        <v>22.5</v>
      </c>
      <c r="V1367" s="85">
        <v>45</v>
      </c>
      <c r="W1367" s="85">
        <f t="shared" si="52"/>
        <v>45</v>
      </c>
      <c r="X1367" s="84"/>
      <c r="Y1367" s="87"/>
      <c r="Z1367" s="4"/>
      <c r="AA1367" s="5"/>
    </row>
    <row r="1368" spans="1:27" ht="90" customHeight="1">
      <c r="A1368" s="75"/>
      <c r="B1368" s="5" t="s">
        <v>433</v>
      </c>
      <c r="C1368" s="7" t="s">
        <v>3939</v>
      </c>
      <c r="D1368" s="7" t="s">
        <v>436</v>
      </c>
      <c r="E1368" s="7" t="s">
        <v>3495</v>
      </c>
      <c r="F1368" s="7" t="s">
        <v>463</v>
      </c>
      <c r="G1368" s="7" t="s">
        <v>418</v>
      </c>
      <c r="H1368" s="7" t="s">
        <v>454</v>
      </c>
      <c r="I1368" s="7">
        <v>400</v>
      </c>
      <c r="J1368" s="5" t="s">
        <v>4283</v>
      </c>
      <c r="K1368" s="76" t="s">
        <v>3993</v>
      </c>
      <c r="L1368" s="8">
        <v>4065426517644</v>
      </c>
      <c r="M1368" s="7" t="s">
        <v>299</v>
      </c>
      <c r="N1368" s="7" t="s">
        <v>89</v>
      </c>
      <c r="O1368" s="7" t="s">
        <v>478</v>
      </c>
      <c r="P1368" s="7">
        <v>4</v>
      </c>
      <c r="Q1368" s="9">
        <v>3</v>
      </c>
      <c r="R1368" s="8" t="s">
        <v>427</v>
      </c>
      <c r="S1368" s="7" t="s">
        <v>39</v>
      </c>
      <c r="T1368" s="85">
        <v>22.5</v>
      </c>
      <c r="U1368" s="73">
        <f t="shared" si="51"/>
        <v>67.5</v>
      </c>
      <c r="V1368" s="85">
        <v>45</v>
      </c>
      <c r="W1368" s="85">
        <f t="shared" si="52"/>
        <v>135</v>
      </c>
      <c r="X1368" s="84"/>
      <c r="Y1368" s="87"/>
      <c r="Z1368" s="4"/>
      <c r="AA1368" s="5"/>
    </row>
    <row r="1369" spans="1:27" ht="90" customHeight="1">
      <c r="A1369" s="75"/>
      <c r="B1369" s="5" t="s">
        <v>433</v>
      </c>
      <c r="C1369" s="5" t="s">
        <v>3939</v>
      </c>
      <c r="D1369" s="5" t="s">
        <v>434</v>
      </c>
      <c r="E1369" s="7" t="s">
        <v>3495</v>
      </c>
      <c r="F1369" s="7" t="s">
        <v>464</v>
      </c>
      <c r="G1369" s="7" t="s">
        <v>420</v>
      </c>
      <c r="H1369" s="5" t="s">
        <v>452</v>
      </c>
      <c r="I1369" s="5">
        <v>400</v>
      </c>
      <c r="J1369" s="5" t="s">
        <v>4284</v>
      </c>
      <c r="K1369" s="76" t="s">
        <v>3644</v>
      </c>
      <c r="L1369" s="8">
        <v>4065419770407</v>
      </c>
      <c r="M1369" s="5" t="s">
        <v>321</v>
      </c>
      <c r="N1369" s="5" t="s">
        <v>54</v>
      </c>
      <c r="O1369" s="5" t="s">
        <v>444</v>
      </c>
      <c r="P1369" s="5" t="s">
        <v>584</v>
      </c>
      <c r="Q1369" s="4">
        <v>1</v>
      </c>
      <c r="R1369" s="5" t="s">
        <v>423</v>
      </c>
      <c r="S1369" s="5" t="s">
        <v>35</v>
      </c>
      <c r="T1369" s="85">
        <v>75</v>
      </c>
      <c r="U1369" s="73">
        <f t="shared" si="51"/>
        <v>75</v>
      </c>
      <c r="V1369" s="85">
        <v>150</v>
      </c>
      <c r="W1369" s="85">
        <f t="shared" si="52"/>
        <v>150</v>
      </c>
      <c r="X1369" s="86"/>
      <c r="Y1369" s="87"/>
      <c r="Z1369" s="75"/>
      <c r="AA1369" s="75"/>
    </row>
    <row r="1370" spans="1:27" ht="90" customHeight="1">
      <c r="A1370" s="75"/>
      <c r="B1370" s="5" t="s">
        <v>433</v>
      </c>
      <c r="C1370" s="5" t="s">
        <v>3939</v>
      </c>
      <c r="D1370" s="5" t="s">
        <v>434</v>
      </c>
      <c r="E1370" s="7" t="s">
        <v>3495</v>
      </c>
      <c r="F1370" s="7" t="s">
        <v>464</v>
      </c>
      <c r="G1370" s="7" t="s">
        <v>420</v>
      </c>
      <c r="H1370" s="5" t="s">
        <v>452</v>
      </c>
      <c r="I1370" s="5">
        <v>400</v>
      </c>
      <c r="J1370" s="5" t="s">
        <v>4284</v>
      </c>
      <c r="K1370" s="76" t="s">
        <v>3645</v>
      </c>
      <c r="L1370" s="8">
        <v>4065419766752</v>
      </c>
      <c r="M1370" s="5" t="s">
        <v>321</v>
      </c>
      <c r="N1370" s="5" t="s">
        <v>54</v>
      </c>
      <c r="O1370" s="5" t="s">
        <v>444</v>
      </c>
      <c r="P1370" s="5">
        <v>4</v>
      </c>
      <c r="Q1370" s="4">
        <v>3</v>
      </c>
      <c r="R1370" s="4">
        <v>640411000000</v>
      </c>
      <c r="S1370" s="5" t="s">
        <v>35</v>
      </c>
      <c r="T1370" s="85">
        <v>75</v>
      </c>
      <c r="U1370" s="73">
        <f t="shared" si="51"/>
        <v>225</v>
      </c>
      <c r="V1370" s="85">
        <v>150</v>
      </c>
      <c r="W1370" s="85">
        <f t="shared" si="52"/>
        <v>450</v>
      </c>
      <c r="X1370" s="86"/>
      <c r="Y1370" s="87"/>
      <c r="Z1370" s="75"/>
      <c r="AA1370" s="75"/>
    </row>
    <row r="1371" spans="1:27" ht="90" customHeight="1">
      <c r="A1371" s="75"/>
      <c r="B1371" s="5" t="s">
        <v>433</v>
      </c>
      <c r="C1371" s="7" t="s">
        <v>3939</v>
      </c>
      <c r="D1371" s="7" t="s">
        <v>434</v>
      </c>
      <c r="E1371" s="7" t="s">
        <v>3495</v>
      </c>
      <c r="F1371" s="7" t="s">
        <v>464</v>
      </c>
      <c r="G1371" s="7" t="s">
        <v>420</v>
      </c>
      <c r="H1371" s="7" t="s">
        <v>452</v>
      </c>
      <c r="I1371" s="7">
        <v>400</v>
      </c>
      <c r="J1371" s="5" t="s">
        <v>4284</v>
      </c>
      <c r="K1371" s="76" t="s">
        <v>4016</v>
      </c>
      <c r="L1371" s="8">
        <v>4065419770421</v>
      </c>
      <c r="M1371" s="7" t="s">
        <v>321</v>
      </c>
      <c r="N1371" s="7" t="s">
        <v>54</v>
      </c>
      <c r="O1371" s="7" t="s">
        <v>495</v>
      </c>
      <c r="P1371" s="7" t="s">
        <v>576</v>
      </c>
      <c r="Q1371" s="9">
        <v>6</v>
      </c>
      <c r="R1371" s="8" t="s">
        <v>423</v>
      </c>
      <c r="S1371" s="7" t="s">
        <v>35</v>
      </c>
      <c r="T1371" s="85">
        <v>75</v>
      </c>
      <c r="U1371" s="73">
        <f t="shared" si="51"/>
        <v>450</v>
      </c>
      <c r="V1371" s="85">
        <v>150</v>
      </c>
      <c r="W1371" s="85">
        <f t="shared" si="52"/>
        <v>900</v>
      </c>
      <c r="X1371" s="84"/>
      <c r="Y1371" s="87"/>
      <c r="Z1371" s="4"/>
      <c r="AA1371" s="5"/>
    </row>
    <row r="1372" spans="1:27" ht="90" customHeight="1">
      <c r="A1372" s="75"/>
      <c r="B1372" s="5" t="s">
        <v>433</v>
      </c>
      <c r="C1372" s="7" t="s">
        <v>3939</v>
      </c>
      <c r="D1372" s="7" t="s">
        <v>434</v>
      </c>
      <c r="E1372" s="7" t="s">
        <v>3495</v>
      </c>
      <c r="F1372" s="7" t="s">
        <v>464</v>
      </c>
      <c r="G1372" s="7" t="s">
        <v>420</v>
      </c>
      <c r="H1372" s="7" t="s">
        <v>452</v>
      </c>
      <c r="I1372" s="7">
        <v>400</v>
      </c>
      <c r="J1372" s="5" t="s">
        <v>4284</v>
      </c>
      <c r="K1372" s="76" t="s">
        <v>4017</v>
      </c>
      <c r="L1372" s="8">
        <v>4065419766769</v>
      </c>
      <c r="M1372" s="7" t="s">
        <v>321</v>
      </c>
      <c r="N1372" s="7" t="s">
        <v>54</v>
      </c>
      <c r="O1372" s="7" t="s">
        <v>495</v>
      </c>
      <c r="P1372" s="7">
        <v>5</v>
      </c>
      <c r="Q1372" s="9">
        <v>5</v>
      </c>
      <c r="R1372" s="8" t="s">
        <v>423</v>
      </c>
      <c r="S1372" s="7" t="s">
        <v>35</v>
      </c>
      <c r="T1372" s="85">
        <v>75</v>
      </c>
      <c r="U1372" s="73">
        <f t="shared" si="51"/>
        <v>375</v>
      </c>
      <c r="V1372" s="85">
        <v>150</v>
      </c>
      <c r="W1372" s="85">
        <f t="shared" si="52"/>
        <v>750</v>
      </c>
      <c r="X1372" s="84"/>
      <c r="Y1372" s="87"/>
      <c r="Z1372" s="4"/>
      <c r="AA1372" s="5"/>
    </row>
    <row r="1373" spans="1:27" ht="90" customHeight="1">
      <c r="A1373" s="75"/>
      <c r="B1373" s="5" t="s">
        <v>433</v>
      </c>
      <c r="C1373" s="7" t="s">
        <v>3939</v>
      </c>
      <c r="D1373" s="7" t="s">
        <v>434</v>
      </c>
      <c r="E1373" s="7" t="s">
        <v>3495</v>
      </c>
      <c r="F1373" s="7" t="s">
        <v>464</v>
      </c>
      <c r="G1373" s="7" t="s">
        <v>420</v>
      </c>
      <c r="H1373" s="7" t="s">
        <v>452</v>
      </c>
      <c r="I1373" s="7">
        <v>400</v>
      </c>
      <c r="J1373" s="5" t="s">
        <v>4284</v>
      </c>
      <c r="K1373" s="76" t="s">
        <v>4018</v>
      </c>
      <c r="L1373" s="8">
        <v>4065419766721</v>
      </c>
      <c r="M1373" s="7" t="s">
        <v>321</v>
      </c>
      <c r="N1373" s="7" t="s">
        <v>54</v>
      </c>
      <c r="O1373" s="7" t="s">
        <v>495</v>
      </c>
      <c r="P1373" s="7" t="s">
        <v>577</v>
      </c>
      <c r="Q1373" s="9">
        <v>6</v>
      </c>
      <c r="R1373" s="8" t="s">
        <v>423</v>
      </c>
      <c r="S1373" s="7" t="s">
        <v>35</v>
      </c>
      <c r="T1373" s="85">
        <v>75</v>
      </c>
      <c r="U1373" s="73">
        <f t="shared" si="51"/>
        <v>450</v>
      </c>
      <c r="V1373" s="85">
        <v>150</v>
      </c>
      <c r="W1373" s="85">
        <f t="shared" si="52"/>
        <v>900</v>
      </c>
      <c r="X1373" s="84"/>
      <c r="Y1373" s="87"/>
      <c r="Z1373" s="4"/>
      <c r="AA1373" s="5"/>
    </row>
    <row r="1374" spans="1:27" ht="90" customHeight="1">
      <c r="A1374" s="75"/>
      <c r="B1374" s="5" t="s">
        <v>433</v>
      </c>
      <c r="C1374" s="7" t="s">
        <v>3939</v>
      </c>
      <c r="D1374" s="7" t="s">
        <v>434</v>
      </c>
      <c r="E1374" s="7" t="s">
        <v>3495</v>
      </c>
      <c r="F1374" s="7" t="s">
        <v>464</v>
      </c>
      <c r="G1374" s="7" t="s">
        <v>420</v>
      </c>
      <c r="H1374" s="7" t="s">
        <v>452</v>
      </c>
      <c r="I1374" s="7">
        <v>400</v>
      </c>
      <c r="J1374" s="5" t="s">
        <v>4284</v>
      </c>
      <c r="K1374" s="76" t="s">
        <v>4019</v>
      </c>
      <c r="L1374" s="8">
        <v>4065419766707</v>
      </c>
      <c r="M1374" s="7" t="s">
        <v>321</v>
      </c>
      <c r="N1374" s="7" t="s">
        <v>54</v>
      </c>
      <c r="O1374" s="7" t="s">
        <v>495</v>
      </c>
      <c r="P1374" s="7">
        <v>6</v>
      </c>
      <c r="Q1374" s="9">
        <v>3</v>
      </c>
      <c r="R1374" s="8" t="s">
        <v>423</v>
      </c>
      <c r="S1374" s="7" t="s">
        <v>35</v>
      </c>
      <c r="T1374" s="85">
        <v>75</v>
      </c>
      <c r="U1374" s="73">
        <f t="shared" si="51"/>
        <v>225</v>
      </c>
      <c r="V1374" s="85">
        <v>150</v>
      </c>
      <c r="W1374" s="85">
        <f t="shared" si="52"/>
        <v>450</v>
      </c>
      <c r="X1374" s="84"/>
      <c r="Y1374" s="87"/>
      <c r="Z1374" s="4"/>
      <c r="AA1374" s="5"/>
    </row>
    <row r="1375" spans="1:27" ht="90" customHeight="1">
      <c r="A1375" s="75"/>
      <c r="B1375" s="5" t="s">
        <v>433</v>
      </c>
      <c r="C1375" s="5" t="s">
        <v>3939</v>
      </c>
      <c r="D1375" s="5" t="s">
        <v>434</v>
      </c>
      <c r="E1375" s="7" t="s">
        <v>3495</v>
      </c>
      <c r="F1375" s="7" t="s">
        <v>464</v>
      </c>
      <c r="G1375" s="7" t="s">
        <v>420</v>
      </c>
      <c r="H1375" s="5" t="s">
        <v>452</v>
      </c>
      <c r="I1375" s="5">
        <v>400</v>
      </c>
      <c r="J1375" s="5" t="s">
        <v>4284</v>
      </c>
      <c r="K1375" s="76" t="s">
        <v>3646</v>
      </c>
      <c r="L1375" s="8">
        <v>4065419770391</v>
      </c>
      <c r="M1375" s="5" t="s">
        <v>321</v>
      </c>
      <c r="N1375" s="5" t="s">
        <v>54</v>
      </c>
      <c r="O1375" s="5" t="s">
        <v>444</v>
      </c>
      <c r="P1375" s="5" t="s">
        <v>578</v>
      </c>
      <c r="Q1375" s="4">
        <v>1</v>
      </c>
      <c r="R1375" s="4">
        <v>640411000000</v>
      </c>
      <c r="S1375" s="5" t="s">
        <v>35</v>
      </c>
      <c r="T1375" s="85">
        <v>75</v>
      </c>
      <c r="U1375" s="73">
        <f t="shared" si="51"/>
        <v>75</v>
      </c>
      <c r="V1375" s="85">
        <v>150</v>
      </c>
      <c r="W1375" s="85">
        <f t="shared" si="52"/>
        <v>150</v>
      </c>
      <c r="X1375" s="86"/>
      <c r="Y1375" s="87"/>
      <c r="Z1375" s="75"/>
      <c r="AA1375" s="75"/>
    </row>
    <row r="1376" spans="1:27" ht="90" customHeight="1">
      <c r="A1376" s="75"/>
      <c r="B1376" s="5" t="s">
        <v>433</v>
      </c>
      <c r="C1376" s="5" t="s">
        <v>3939</v>
      </c>
      <c r="D1376" s="5" t="s">
        <v>434</v>
      </c>
      <c r="E1376" s="7" t="s">
        <v>3495</v>
      </c>
      <c r="F1376" s="7" t="s">
        <v>464</v>
      </c>
      <c r="G1376" s="7" t="s">
        <v>420</v>
      </c>
      <c r="H1376" s="5" t="s">
        <v>452</v>
      </c>
      <c r="I1376" s="5">
        <v>400</v>
      </c>
      <c r="J1376" s="5" t="s">
        <v>4284</v>
      </c>
      <c r="K1376" s="76" t="s">
        <v>3647</v>
      </c>
      <c r="L1376" s="8">
        <v>4065419770438</v>
      </c>
      <c r="M1376" s="5" t="s">
        <v>321</v>
      </c>
      <c r="N1376" s="5" t="s">
        <v>54</v>
      </c>
      <c r="O1376" s="5" t="s">
        <v>444</v>
      </c>
      <c r="P1376" s="5">
        <v>7</v>
      </c>
      <c r="Q1376" s="4">
        <v>1</v>
      </c>
      <c r="R1376" s="4">
        <v>640411000000</v>
      </c>
      <c r="S1376" s="5" t="s">
        <v>35</v>
      </c>
      <c r="T1376" s="85">
        <v>75</v>
      </c>
      <c r="U1376" s="73">
        <f t="shared" si="51"/>
        <v>75</v>
      </c>
      <c r="V1376" s="85">
        <v>150</v>
      </c>
      <c r="W1376" s="85">
        <f t="shared" si="52"/>
        <v>150</v>
      </c>
      <c r="X1376" s="86"/>
      <c r="Y1376" s="87"/>
      <c r="Z1376" s="75"/>
      <c r="AA1376" s="75"/>
    </row>
    <row r="1377" spans="1:27" ht="90" customHeight="1">
      <c r="A1377" s="75"/>
      <c r="B1377" s="5" t="s">
        <v>433</v>
      </c>
      <c r="C1377" s="7" t="s">
        <v>3939</v>
      </c>
      <c r="D1377" s="7" t="s">
        <v>434</v>
      </c>
      <c r="E1377" s="7" t="s">
        <v>3495</v>
      </c>
      <c r="F1377" s="7" t="s">
        <v>464</v>
      </c>
      <c r="G1377" s="7" t="s">
        <v>420</v>
      </c>
      <c r="H1377" s="7" t="s">
        <v>452</v>
      </c>
      <c r="I1377" s="7">
        <v>400</v>
      </c>
      <c r="J1377" s="5" t="s">
        <v>4285</v>
      </c>
      <c r="K1377" s="76" t="s">
        <v>2797</v>
      </c>
      <c r="L1377" s="8">
        <v>4065419886283</v>
      </c>
      <c r="M1377" s="7" t="s">
        <v>352</v>
      </c>
      <c r="N1377" s="7" t="s">
        <v>44</v>
      </c>
      <c r="O1377" s="7" t="s">
        <v>476</v>
      </c>
      <c r="P1377" s="7">
        <v>4</v>
      </c>
      <c r="Q1377" s="9">
        <v>1</v>
      </c>
      <c r="R1377" s="8" t="s">
        <v>423</v>
      </c>
      <c r="S1377" s="7" t="s">
        <v>35</v>
      </c>
      <c r="T1377" s="85">
        <v>82.5</v>
      </c>
      <c r="U1377" s="73">
        <f t="shared" si="51"/>
        <v>82.5</v>
      </c>
      <c r="V1377" s="85">
        <v>165</v>
      </c>
      <c r="W1377" s="85">
        <f t="shared" si="52"/>
        <v>165</v>
      </c>
      <c r="X1377" s="84"/>
      <c r="Y1377" s="87"/>
      <c r="Z1377" s="4"/>
      <c r="AA1377" s="5"/>
    </row>
    <row r="1378" spans="1:27" ht="90" customHeight="1">
      <c r="A1378" s="75"/>
      <c r="B1378" s="5" t="s">
        <v>433</v>
      </c>
      <c r="C1378" s="7" t="s">
        <v>3939</v>
      </c>
      <c r="D1378" s="7" t="s">
        <v>434</v>
      </c>
      <c r="E1378" s="7" t="s">
        <v>3495</v>
      </c>
      <c r="F1378" s="7" t="s">
        <v>464</v>
      </c>
      <c r="G1378" s="7" t="s">
        <v>420</v>
      </c>
      <c r="H1378" s="7" t="s">
        <v>452</v>
      </c>
      <c r="I1378" s="7">
        <v>400</v>
      </c>
      <c r="J1378" s="5" t="s">
        <v>4285</v>
      </c>
      <c r="K1378" s="76" t="s">
        <v>2798</v>
      </c>
      <c r="L1378" s="8">
        <v>4065419886245</v>
      </c>
      <c r="M1378" s="7" t="s">
        <v>352</v>
      </c>
      <c r="N1378" s="7" t="s">
        <v>44</v>
      </c>
      <c r="O1378" s="7" t="s">
        <v>476</v>
      </c>
      <c r="P1378" s="7" t="s">
        <v>576</v>
      </c>
      <c r="Q1378" s="9">
        <v>1</v>
      </c>
      <c r="R1378" s="8" t="s">
        <v>423</v>
      </c>
      <c r="S1378" s="7" t="s">
        <v>35</v>
      </c>
      <c r="T1378" s="85">
        <v>82.5</v>
      </c>
      <c r="U1378" s="73">
        <f t="shared" si="51"/>
        <v>82.5</v>
      </c>
      <c r="V1378" s="85">
        <v>165</v>
      </c>
      <c r="W1378" s="85">
        <f t="shared" si="52"/>
        <v>165</v>
      </c>
      <c r="X1378" s="84"/>
      <c r="Y1378" s="87"/>
      <c r="Z1378" s="4"/>
      <c r="AA1378" s="5"/>
    </row>
    <row r="1379" spans="1:27" ht="90" customHeight="1">
      <c r="A1379" s="75"/>
      <c r="B1379" s="5" t="s">
        <v>433</v>
      </c>
      <c r="C1379" s="7" t="s">
        <v>3939</v>
      </c>
      <c r="D1379" s="7" t="s">
        <v>434</v>
      </c>
      <c r="E1379" s="7" t="s">
        <v>3495</v>
      </c>
      <c r="F1379" s="7" t="s">
        <v>464</v>
      </c>
      <c r="G1379" s="7" t="s">
        <v>420</v>
      </c>
      <c r="H1379" s="7" t="s">
        <v>452</v>
      </c>
      <c r="I1379" s="7">
        <v>400</v>
      </c>
      <c r="J1379" s="5" t="s">
        <v>4285</v>
      </c>
      <c r="K1379" s="76" t="s">
        <v>2799</v>
      </c>
      <c r="L1379" s="8">
        <v>4065419886276</v>
      </c>
      <c r="M1379" s="7" t="s">
        <v>352</v>
      </c>
      <c r="N1379" s="7" t="s">
        <v>44</v>
      </c>
      <c r="O1379" s="7" t="s">
        <v>476</v>
      </c>
      <c r="P1379" s="7">
        <v>5</v>
      </c>
      <c r="Q1379" s="9">
        <v>1</v>
      </c>
      <c r="R1379" s="8" t="s">
        <v>423</v>
      </c>
      <c r="S1379" s="7" t="s">
        <v>35</v>
      </c>
      <c r="T1379" s="85">
        <v>82.5</v>
      </c>
      <c r="U1379" s="73">
        <f t="shared" si="51"/>
        <v>82.5</v>
      </c>
      <c r="V1379" s="85">
        <v>165</v>
      </c>
      <c r="W1379" s="85">
        <f t="shared" si="52"/>
        <v>165</v>
      </c>
      <c r="X1379" s="84"/>
      <c r="Y1379" s="87"/>
      <c r="Z1379" s="4"/>
      <c r="AA1379" s="5"/>
    </row>
    <row r="1380" spans="1:27" ht="90" customHeight="1">
      <c r="A1380" s="75"/>
      <c r="B1380" s="5" t="s">
        <v>433</v>
      </c>
      <c r="C1380" s="7" t="s">
        <v>3939</v>
      </c>
      <c r="D1380" s="7" t="s">
        <v>434</v>
      </c>
      <c r="E1380" s="7" t="s">
        <v>3495</v>
      </c>
      <c r="F1380" s="7" t="s">
        <v>464</v>
      </c>
      <c r="G1380" s="7" t="s">
        <v>420</v>
      </c>
      <c r="H1380" s="7" t="s">
        <v>452</v>
      </c>
      <c r="I1380" s="7">
        <v>400</v>
      </c>
      <c r="J1380" s="5" t="s">
        <v>4285</v>
      </c>
      <c r="K1380" s="76" t="s">
        <v>2800</v>
      </c>
      <c r="L1380" s="8">
        <v>4065419886160</v>
      </c>
      <c r="M1380" s="7" t="s">
        <v>352</v>
      </c>
      <c r="N1380" s="7" t="s">
        <v>44</v>
      </c>
      <c r="O1380" s="7" t="s">
        <v>476</v>
      </c>
      <c r="P1380" s="7" t="s">
        <v>577</v>
      </c>
      <c r="Q1380" s="9">
        <v>1</v>
      </c>
      <c r="R1380" s="8" t="s">
        <v>423</v>
      </c>
      <c r="S1380" s="7" t="s">
        <v>35</v>
      </c>
      <c r="T1380" s="85">
        <v>82.5</v>
      </c>
      <c r="U1380" s="73">
        <f t="shared" si="51"/>
        <v>82.5</v>
      </c>
      <c r="V1380" s="85">
        <v>165</v>
      </c>
      <c r="W1380" s="85">
        <f t="shared" si="52"/>
        <v>165</v>
      </c>
      <c r="X1380" s="84"/>
      <c r="Y1380" s="87"/>
      <c r="Z1380" s="4"/>
      <c r="AA1380" s="5"/>
    </row>
    <row r="1381" spans="1:27" ht="90" customHeight="1">
      <c r="A1381" s="75"/>
      <c r="B1381" s="5" t="s">
        <v>433</v>
      </c>
      <c r="C1381" s="7" t="s">
        <v>3939</v>
      </c>
      <c r="D1381" s="7" t="s">
        <v>434</v>
      </c>
      <c r="E1381" s="7" t="s">
        <v>3495</v>
      </c>
      <c r="F1381" s="7" t="s">
        <v>464</v>
      </c>
      <c r="G1381" s="7" t="s">
        <v>420</v>
      </c>
      <c r="H1381" s="7" t="s">
        <v>452</v>
      </c>
      <c r="I1381" s="7">
        <v>400</v>
      </c>
      <c r="J1381" s="5" t="s">
        <v>4285</v>
      </c>
      <c r="K1381" s="76" t="s">
        <v>2801</v>
      </c>
      <c r="L1381" s="8">
        <v>4065419886146</v>
      </c>
      <c r="M1381" s="7" t="s">
        <v>352</v>
      </c>
      <c r="N1381" s="7" t="s">
        <v>44</v>
      </c>
      <c r="O1381" s="7" t="s">
        <v>476</v>
      </c>
      <c r="P1381" s="7">
        <v>6</v>
      </c>
      <c r="Q1381" s="9">
        <v>1</v>
      </c>
      <c r="R1381" s="8" t="s">
        <v>423</v>
      </c>
      <c r="S1381" s="7" t="s">
        <v>35</v>
      </c>
      <c r="T1381" s="85">
        <v>82.5</v>
      </c>
      <c r="U1381" s="73">
        <f t="shared" si="51"/>
        <v>82.5</v>
      </c>
      <c r="V1381" s="85">
        <v>165</v>
      </c>
      <c r="W1381" s="85">
        <f t="shared" si="52"/>
        <v>165</v>
      </c>
      <c r="X1381" s="84"/>
      <c r="Y1381" s="87"/>
      <c r="Z1381" s="4"/>
      <c r="AA1381" s="5"/>
    </row>
    <row r="1382" spans="1:27" ht="90" customHeight="1">
      <c r="A1382" s="75"/>
      <c r="B1382" s="5" t="s">
        <v>433</v>
      </c>
      <c r="C1382" s="7" t="s">
        <v>3939</v>
      </c>
      <c r="D1382" s="7" t="s">
        <v>434</v>
      </c>
      <c r="E1382" s="7" t="s">
        <v>3495</v>
      </c>
      <c r="F1382" s="7" t="s">
        <v>464</v>
      </c>
      <c r="G1382" s="7" t="s">
        <v>420</v>
      </c>
      <c r="H1382" s="7" t="s">
        <v>452</v>
      </c>
      <c r="I1382" s="7">
        <v>400</v>
      </c>
      <c r="J1382" s="5" t="s">
        <v>4285</v>
      </c>
      <c r="K1382" s="76" t="s">
        <v>2802</v>
      </c>
      <c r="L1382" s="8">
        <v>4065419886238</v>
      </c>
      <c r="M1382" s="7" t="s">
        <v>352</v>
      </c>
      <c r="N1382" s="7" t="s">
        <v>44</v>
      </c>
      <c r="O1382" s="7" t="s">
        <v>476</v>
      </c>
      <c r="P1382" s="7" t="s">
        <v>578</v>
      </c>
      <c r="Q1382" s="9">
        <v>1</v>
      </c>
      <c r="R1382" s="8" t="s">
        <v>423</v>
      </c>
      <c r="S1382" s="7" t="s">
        <v>35</v>
      </c>
      <c r="T1382" s="85">
        <v>82.5</v>
      </c>
      <c r="U1382" s="73">
        <f t="shared" si="51"/>
        <v>82.5</v>
      </c>
      <c r="V1382" s="85">
        <v>165</v>
      </c>
      <c r="W1382" s="85">
        <f t="shared" si="52"/>
        <v>165</v>
      </c>
      <c r="X1382" s="84"/>
      <c r="Y1382" s="87"/>
      <c r="Z1382" s="4"/>
      <c r="AA1382" s="5"/>
    </row>
    <row r="1383" spans="1:27" ht="90" customHeight="1">
      <c r="A1383" s="75"/>
      <c r="B1383" s="5" t="s">
        <v>433</v>
      </c>
      <c r="C1383" s="7" t="s">
        <v>3939</v>
      </c>
      <c r="D1383" s="7" t="s">
        <v>434</v>
      </c>
      <c r="E1383" s="7" t="s">
        <v>3495</v>
      </c>
      <c r="F1383" s="7" t="s">
        <v>463</v>
      </c>
      <c r="G1383" s="7" t="s">
        <v>418</v>
      </c>
      <c r="H1383" s="7" t="s">
        <v>456</v>
      </c>
      <c r="I1383" s="7">
        <v>400</v>
      </c>
      <c r="J1383" s="5" t="s">
        <v>4286</v>
      </c>
      <c r="K1383" s="76" t="s">
        <v>2846</v>
      </c>
      <c r="L1383" s="8">
        <v>4065419382983</v>
      </c>
      <c r="M1383" s="7" t="s">
        <v>361</v>
      </c>
      <c r="N1383" s="7" t="s">
        <v>64</v>
      </c>
      <c r="O1383" s="7" t="s">
        <v>444</v>
      </c>
      <c r="P1383" s="7">
        <v>10</v>
      </c>
      <c r="Q1383" s="9">
        <v>2</v>
      </c>
      <c r="R1383" s="8" t="s">
        <v>426</v>
      </c>
      <c r="S1383" s="7" t="s">
        <v>33</v>
      </c>
      <c r="T1383" s="85">
        <v>45</v>
      </c>
      <c r="U1383" s="73">
        <f t="shared" si="51"/>
        <v>90</v>
      </c>
      <c r="V1383" s="85">
        <v>90</v>
      </c>
      <c r="W1383" s="85">
        <f t="shared" si="52"/>
        <v>180</v>
      </c>
      <c r="X1383" s="84"/>
      <c r="Y1383" s="87"/>
      <c r="Z1383" s="4"/>
      <c r="AA1383" s="5"/>
    </row>
    <row r="1384" spans="1:27" ht="90" customHeight="1">
      <c r="A1384" s="75"/>
      <c r="B1384" s="5" t="s">
        <v>433</v>
      </c>
      <c r="C1384" s="7" t="s">
        <v>3939</v>
      </c>
      <c r="D1384" s="7" t="s">
        <v>434</v>
      </c>
      <c r="E1384" s="7" t="s">
        <v>3495</v>
      </c>
      <c r="F1384" s="7" t="s">
        <v>463</v>
      </c>
      <c r="G1384" s="7" t="s">
        <v>418</v>
      </c>
      <c r="H1384" s="7" t="s">
        <v>456</v>
      </c>
      <c r="I1384" s="7">
        <v>400</v>
      </c>
      <c r="J1384" s="5" t="s">
        <v>4286</v>
      </c>
      <c r="K1384" s="76" t="s">
        <v>2847</v>
      </c>
      <c r="L1384" s="8">
        <v>4065419386660</v>
      </c>
      <c r="M1384" s="7" t="s">
        <v>361</v>
      </c>
      <c r="N1384" s="7" t="s">
        <v>64</v>
      </c>
      <c r="O1384" s="7" t="s">
        <v>444</v>
      </c>
      <c r="P1384" s="7" t="s">
        <v>582</v>
      </c>
      <c r="Q1384" s="9">
        <v>1</v>
      </c>
      <c r="R1384" s="8" t="s">
        <v>426</v>
      </c>
      <c r="S1384" s="7" t="s">
        <v>33</v>
      </c>
      <c r="T1384" s="85">
        <v>45</v>
      </c>
      <c r="U1384" s="73">
        <f t="shared" si="51"/>
        <v>45</v>
      </c>
      <c r="V1384" s="85">
        <v>90</v>
      </c>
      <c r="W1384" s="85">
        <f t="shared" si="52"/>
        <v>90</v>
      </c>
      <c r="X1384" s="84"/>
      <c r="Y1384" s="87"/>
      <c r="Z1384" s="4"/>
      <c r="AA1384" s="5"/>
    </row>
    <row r="1385" spans="1:27" ht="90" customHeight="1">
      <c r="A1385" s="75"/>
      <c r="B1385" s="5" t="s">
        <v>433</v>
      </c>
      <c r="C1385" s="7" t="s">
        <v>3939</v>
      </c>
      <c r="D1385" s="7" t="s">
        <v>434</v>
      </c>
      <c r="E1385" s="7" t="s">
        <v>3495</v>
      </c>
      <c r="F1385" s="7" t="s">
        <v>463</v>
      </c>
      <c r="G1385" s="7" t="s">
        <v>418</v>
      </c>
      <c r="H1385" s="7" t="s">
        <v>456</v>
      </c>
      <c r="I1385" s="7">
        <v>400</v>
      </c>
      <c r="J1385" s="5" t="s">
        <v>4286</v>
      </c>
      <c r="K1385" s="76" t="s">
        <v>2848</v>
      </c>
      <c r="L1385" s="8">
        <v>4065419383027</v>
      </c>
      <c r="M1385" s="7" t="s">
        <v>361</v>
      </c>
      <c r="N1385" s="7" t="s">
        <v>64</v>
      </c>
      <c r="O1385" s="7" t="s">
        <v>444</v>
      </c>
      <c r="P1385" s="7">
        <v>12</v>
      </c>
      <c r="Q1385" s="9">
        <v>1</v>
      </c>
      <c r="R1385" s="8" t="s">
        <v>426</v>
      </c>
      <c r="S1385" s="7" t="s">
        <v>33</v>
      </c>
      <c r="T1385" s="85">
        <v>45</v>
      </c>
      <c r="U1385" s="73">
        <f t="shared" si="51"/>
        <v>45</v>
      </c>
      <c r="V1385" s="85">
        <v>90</v>
      </c>
      <c r="W1385" s="85">
        <f t="shared" si="52"/>
        <v>90</v>
      </c>
      <c r="X1385" s="84"/>
      <c r="Y1385" s="87"/>
      <c r="Z1385" s="4"/>
      <c r="AA1385" s="5"/>
    </row>
    <row r="1386" spans="1:27" ht="90" customHeight="1">
      <c r="A1386" s="75"/>
      <c r="B1386" s="5" t="s">
        <v>433</v>
      </c>
      <c r="C1386" s="7" t="s">
        <v>3939</v>
      </c>
      <c r="D1386" s="7" t="s">
        <v>434</v>
      </c>
      <c r="E1386" s="7" t="s">
        <v>3495</v>
      </c>
      <c r="F1386" s="7" t="s">
        <v>463</v>
      </c>
      <c r="G1386" s="7" t="s">
        <v>418</v>
      </c>
      <c r="H1386" s="7" t="s">
        <v>456</v>
      </c>
      <c r="I1386" s="7">
        <v>400</v>
      </c>
      <c r="J1386" s="5" t="s">
        <v>4286</v>
      </c>
      <c r="K1386" s="76" t="s">
        <v>4037</v>
      </c>
      <c r="L1386" s="8">
        <v>4065419383010</v>
      </c>
      <c r="M1386" s="7" t="s">
        <v>361</v>
      </c>
      <c r="N1386" s="7" t="s">
        <v>64</v>
      </c>
      <c r="O1386" s="7" t="s">
        <v>444</v>
      </c>
      <c r="P1386" s="7">
        <v>7</v>
      </c>
      <c r="Q1386" s="9">
        <v>3</v>
      </c>
      <c r="R1386" s="8" t="s">
        <v>426</v>
      </c>
      <c r="S1386" s="7" t="s">
        <v>33</v>
      </c>
      <c r="T1386" s="85">
        <v>45</v>
      </c>
      <c r="U1386" s="73">
        <f t="shared" si="51"/>
        <v>135</v>
      </c>
      <c r="V1386" s="85">
        <v>90</v>
      </c>
      <c r="W1386" s="85">
        <f t="shared" si="52"/>
        <v>270</v>
      </c>
      <c r="X1386" s="84"/>
      <c r="Y1386" s="87"/>
      <c r="Z1386" s="4"/>
      <c r="AA1386" s="5"/>
    </row>
    <row r="1387" spans="1:27" ht="90" customHeight="1">
      <c r="A1387" s="75"/>
      <c r="B1387" s="5" t="s">
        <v>433</v>
      </c>
      <c r="C1387" s="7" t="s">
        <v>3939</v>
      </c>
      <c r="D1387" s="7" t="s">
        <v>434</v>
      </c>
      <c r="E1387" s="7" t="s">
        <v>3495</v>
      </c>
      <c r="F1387" s="7" t="s">
        <v>464</v>
      </c>
      <c r="G1387" s="7" t="s">
        <v>418</v>
      </c>
      <c r="H1387" s="7" t="s">
        <v>454</v>
      </c>
      <c r="I1387" s="7">
        <v>400</v>
      </c>
      <c r="J1387" s="5" t="s">
        <v>4287</v>
      </c>
      <c r="K1387" s="76" t="s">
        <v>2849</v>
      </c>
      <c r="L1387" s="8">
        <v>4065427833057</v>
      </c>
      <c r="M1387" s="7" t="s">
        <v>362</v>
      </c>
      <c r="N1387" s="7" t="s">
        <v>51</v>
      </c>
      <c r="O1387" s="7" t="s">
        <v>445</v>
      </c>
      <c r="P1387" s="7" t="s">
        <v>584</v>
      </c>
      <c r="Q1387" s="9">
        <v>3</v>
      </c>
      <c r="R1387" s="8" t="s">
        <v>430</v>
      </c>
      <c r="S1387" s="7" t="s">
        <v>33</v>
      </c>
      <c r="T1387" s="85">
        <v>70</v>
      </c>
      <c r="U1387" s="73">
        <f t="shared" si="51"/>
        <v>210</v>
      </c>
      <c r="V1387" s="85">
        <v>140</v>
      </c>
      <c r="W1387" s="85">
        <f t="shared" si="52"/>
        <v>420</v>
      </c>
      <c r="X1387" s="84"/>
      <c r="Y1387" s="87"/>
      <c r="Z1387" s="4"/>
      <c r="AA1387" s="5"/>
    </row>
    <row r="1388" spans="1:27" ht="90" customHeight="1">
      <c r="A1388" s="75"/>
      <c r="B1388" s="5" t="s">
        <v>433</v>
      </c>
      <c r="C1388" s="7" t="s">
        <v>3939</v>
      </c>
      <c r="D1388" s="7" t="s">
        <v>434</v>
      </c>
      <c r="E1388" s="7" t="s">
        <v>3495</v>
      </c>
      <c r="F1388" s="7" t="s">
        <v>464</v>
      </c>
      <c r="G1388" s="7" t="s">
        <v>418</v>
      </c>
      <c r="H1388" s="7" t="s">
        <v>454</v>
      </c>
      <c r="I1388" s="7">
        <v>400</v>
      </c>
      <c r="J1388" s="5" t="s">
        <v>4287</v>
      </c>
      <c r="K1388" s="76" t="s">
        <v>2850</v>
      </c>
      <c r="L1388" s="8">
        <v>4065427833095</v>
      </c>
      <c r="M1388" s="7" t="s">
        <v>362</v>
      </c>
      <c r="N1388" s="7" t="s">
        <v>51</v>
      </c>
      <c r="O1388" s="7" t="s">
        <v>445</v>
      </c>
      <c r="P1388" s="7">
        <v>4</v>
      </c>
      <c r="Q1388" s="9">
        <v>3</v>
      </c>
      <c r="R1388" s="8" t="s">
        <v>430</v>
      </c>
      <c r="S1388" s="7" t="s">
        <v>33</v>
      </c>
      <c r="T1388" s="85">
        <v>70</v>
      </c>
      <c r="U1388" s="73">
        <f t="shared" ref="U1388:U1451" si="53">T1388*Q1388</f>
        <v>210</v>
      </c>
      <c r="V1388" s="85">
        <v>140</v>
      </c>
      <c r="W1388" s="85">
        <f t="shared" ref="W1388:W1451" si="54">V1388*Q1388</f>
        <v>420</v>
      </c>
      <c r="X1388" s="84"/>
      <c r="Y1388" s="87"/>
      <c r="Z1388" s="4"/>
      <c r="AA1388" s="5"/>
    </row>
    <row r="1389" spans="1:27" ht="90" customHeight="1">
      <c r="A1389" s="75"/>
      <c r="B1389" s="5" t="s">
        <v>433</v>
      </c>
      <c r="C1389" s="7" t="s">
        <v>3939</v>
      </c>
      <c r="D1389" s="7" t="s">
        <v>434</v>
      </c>
      <c r="E1389" s="7" t="s">
        <v>3495</v>
      </c>
      <c r="F1389" s="7" t="s">
        <v>464</v>
      </c>
      <c r="G1389" s="7" t="s">
        <v>418</v>
      </c>
      <c r="H1389" s="7" t="s">
        <v>454</v>
      </c>
      <c r="I1389" s="7">
        <v>400</v>
      </c>
      <c r="J1389" s="5" t="s">
        <v>4287</v>
      </c>
      <c r="K1389" s="76" t="s">
        <v>2851</v>
      </c>
      <c r="L1389" s="8">
        <v>4065427833033</v>
      </c>
      <c r="M1389" s="7" t="s">
        <v>362</v>
      </c>
      <c r="N1389" s="7" t="s">
        <v>51</v>
      </c>
      <c r="O1389" s="7" t="s">
        <v>445</v>
      </c>
      <c r="P1389" s="7">
        <v>5</v>
      </c>
      <c r="Q1389" s="9">
        <v>5</v>
      </c>
      <c r="R1389" s="8" t="s">
        <v>430</v>
      </c>
      <c r="S1389" s="7" t="s">
        <v>33</v>
      </c>
      <c r="T1389" s="85">
        <v>70</v>
      </c>
      <c r="U1389" s="73">
        <f t="shared" si="53"/>
        <v>350</v>
      </c>
      <c r="V1389" s="85">
        <v>140</v>
      </c>
      <c r="W1389" s="85">
        <f t="shared" si="54"/>
        <v>700</v>
      </c>
      <c r="X1389" s="84"/>
      <c r="Y1389" s="87"/>
      <c r="Z1389" s="4"/>
      <c r="AA1389" s="5"/>
    </row>
    <row r="1390" spans="1:27" ht="90" customHeight="1">
      <c r="A1390" s="75"/>
      <c r="B1390" s="5" t="s">
        <v>433</v>
      </c>
      <c r="C1390" s="7" t="s">
        <v>3939</v>
      </c>
      <c r="D1390" s="7" t="s">
        <v>434</v>
      </c>
      <c r="E1390" s="7" t="s">
        <v>3495</v>
      </c>
      <c r="F1390" s="7" t="s">
        <v>464</v>
      </c>
      <c r="G1390" s="7" t="s">
        <v>418</v>
      </c>
      <c r="H1390" s="7" t="s">
        <v>454</v>
      </c>
      <c r="I1390" s="7">
        <v>400</v>
      </c>
      <c r="J1390" s="5" t="s">
        <v>4287</v>
      </c>
      <c r="K1390" s="76" t="s">
        <v>2852</v>
      </c>
      <c r="L1390" s="8">
        <v>4065427836737</v>
      </c>
      <c r="M1390" s="7" t="s">
        <v>362</v>
      </c>
      <c r="N1390" s="7" t="s">
        <v>51</v>
      </c>
      <c r="O1390" s="7" t="s">
        <v>445</v>
      </c>
      <c r="P1390" s="7" t="s">
        <v>577</v>
      </c>
      <c r="Q1390" s="9">
        <v>5</v>
      </c>
      <c r="R1390" s="8" t="s">
        <v>430</v>
      </c>
      <c r="S1390" s="7" t="s">
        <v>33</v>
      </c>
      <c r="T1390" s="85">
        <v>70</v>
      </c>
      <c r="U1390" s="73">
        <f t="shared" si="53"/>
        <v>350</v>
      </c>
      <c r="V1390" s="85">
        <v>140</v>
      </c>
      <c r="W1390" s="85">
        <f t="shared" si="54"/>
        <v>700</v>
      </c>
      <c r="X1390" s="84"/>
      <c r="Y1390" s="87"/>
      <c r="Z1390" s="4"/>
      <c r="AA1390" s="5"/>
    </row>
    <row r="1391" spans="1:27" ht="90" customHeight="1">
      <c r="A1391" s="75"/>
      <c r="B1391" s="5" t="s">
        <v>433</v>
      </c>
      <c r="C1391" s="7" t="s">
        <v>3939</v>
      </c>
      <c r="D1391" s="7" t="s">
        <v>434</v>
      </c>
      <c r="E1391" s="7" t="s">
        <v>3495</v>
      </c>
      <c r="F1391" s="7" t="s">
        <v>464</v>
      </c>
      <c r="G1391" s="7" t="s">
        <v>418</v>
      </c>
      <c r="H1391" s="7" t="s">
        <v>454</v>
      </c>
      <c r="I1391" s="5">
        <v>400</v>
      </c>
      <c r="J1391" s="5" t="s">
        <v>4287</v>
      </c>
      <c r="K1391" s="76" t="s">
        <v>3648</v>
      </c>
      <c r="L1391" s="8">
        <v>4065427833019</v>
      </c>
      <c r="M1391" s="7" t="s">
        <v>362</v>
      </c>
      <c r="N1391" s="7" t="s">
        <v>51</v>
      </c>
      <c r="O1391" s="5" t="s">
        <v>445</v>
      </c>
      <c r="P1391" s="7">
        <v>6</v>
      </c>
      <c r="Q1391" s="4">
        <v>1</v>
      </c>
      <c r="R1391" s="8">
        <v>640299980000</v>
      </c>
      <c r="S1391" s="7" t="s">
        <v>33</v>
      </c>
      <c r="T1391" s="85">
        <v>70</v>
      </c>
      <c r="U1391" s="73">
        <f t="shared" si="53"/>
        <v>70</v>
      </c>
      <c r="V1391" s="85">
        <v>140</v>
      </c>
      <c r="W1391" s="85">
        <f t="shared" si="54"/>
        <v>140</v>
      </c>
      <c r="X1391" s="86"/>
      <c r="Y1391" s="87"/>
      <c r="Z1391" s="75"/>
      <c r="AA1391" s="75"/>
    </row>
    <row r="1392" spans="1:27" ht="90" customHeight="1">
      <c r="A1392" s="75"/>
      <c r="B1392" s="5" t="s">
        <v>433</v>
      </c>
      <c r="C1392" s="7" t="s">
        <v>3939</v>
      </c>
      <c r="D1392" s="7" t="s">
        <v>434</v>
      </c>
      <c r="E1392" s="7" t="s">
        <v>3495</v>
      </c>
      <c r="F1392" s="7" t="s">
        <v>464</v>
      </c>
      <c r="G1392" s="7" t="s">
        <v>418</v>
      </c>
      <c r="H1392" s="7" t="s">
        <v>454</v>
      </c>
      <c r="I1392" s="7">
        <v>400</v>
      </c>
      <c r="J1392" s="5" t="s">
        <v>4287</v>
      </c>
      <c r="K1392" s="76" t="s">
        <v>2853</v>
      </c>
      <c r="L1392" s="8">
        <v>4065427832999</v>
      </c>
      <c r="M1392" s="7" t="s">
        <v>362</v>
      </c>
      <c r="N1392" s="7" t="s">
        <v>51</v>
      </c>
      <c r="O1392" s="7" t="s">
        <v>445</v>
      </c>
      <c r="P1392" s="7">
        <v>7</v>
      </c>
      <c r="Q1392" s="9">
        <v>2</v>
      </c>
      <c r="R1392" s="8" t="s">
        <v>430</v>
      </c>
      <c r="S1392" s="7" t="s">
        <v>33</v>
      </c>
      <c r="T1392" s="85">
        <v>70</v>
      </c>
      <c r="U1392" s="73">
        <f t="shared" si="53"/>
        <v>140</v>
      </c>
      <c r="V1392" s="85">
        <v>140</v>
      </c>
      <c r="W1392" s="85">
        <f t="shared" si="54"/>
        <v>280</v>
      </c>
      <c r="X1392" s="84"/>
      <c r="Y1392" s="87"/>
      <c r="Z1392" s="4"/>
      <c r="AA1392" s="5"/>
    </row>
    <row r="1393" spans="1:27" ht="90" customHeight="1">
      <c r="A1393" s="75"/>
      <c r="B1393" s="5" t="s">
        <v>433</v>
      </c>
      <c r="C1393" s="5" t="s">
        <v>3939</v>
      </c>
      <c r="D1393" s="5" t="s">
        <v>434</v>
      </c>
      <c r="E1393" s="7" t="s">
        <v>3495</v>
      </c>
      <c r="F1393" s="7" t="s">
        <v>464</v>
      </c>
      <c r="G1393" s="7" t="s">
        <v>418</v>
      </c>
      <c r="H1393" s="5" t="s">
        <v>454</v>
      </c>
      <c r="I1393" s="5">
        <v>400</v>
      </c>
      <c r="J1393" s="5" t="s">
        <v>4288</v>
      </c>
      <c r="K1393" s="76" t="s">
        <v>3649</v>
      </c>
      <c r="L1393" s="8">
        <v>4065427607849</v>
      </c>
      <c r="M1393" s="5" t="s">
        <v>411</v>
      </c>
      <c r="N1393" s="5" t="s">
        <v>113</v>
      </c>
      <c r="O1393" s="5" t="s">
        <v>444</v>
      </c>
      <c r="P1393" s="5" t="s">
        <v>584</v>
      </c>
      <c r="Q1393" s="4">
        <v>1</v>
      </c>
      <c r="R1393" s="5" t="s">
        <v>424</v>
      </c>
      <c r="S1393" s="5" t="s">
        <v>33</v>
      </c>
      <c r="T1393" s="85">
        <v>62.5</v>
      </c>
      <c r="U1393" s="73">
        <f t="shared" si="53"/>
        <v>62.5</v>
      </c>
      <c r="V1393" s="85">
        <v>125</v>
      </c>
      <c r="W1393" s="85">
        <f t="shared" si="54"/>
        <v>125</v>
      </c>
      <c r="X1393" s="86"/>
      <c r="Y1393" s="87"/>
      <c r="Z1393" s="75"/>
      <c r="AA1393" s="75"/>
    </row>
    <row r="1394" spans="1:27" ht="90" customHeight="1">
      <c r="A1394" s="75"/>
      <c r="B1394" s="5" t="s">
        <v>433</v>
      </c>
      <c r="C1394" s="7" t="s">
        <v>3939</v>
      </c>
      <c r="D1394" s="7" t="s">
        <v>434</v>
      </c>
      <c r="E1394" s="7" t="s">
        <v>3495</v>
      </c>
      <c r="F1394" s="7" t="s">
        <v>464</v>
      </c>
      <c r="G1394" s="7" t="s">
        <v>418</v>
      </c>
      <c r="H1394" s="7" t="s">
        <v>454</v>
      </c>
      <c r="I1394" s="7">
        <v>400</v>
      </c>
      <c r="J1394" s="5" t="s">
        <v>4288</v>
      </c>
      <c r="K1394" s="76" t="s">
        <v>4089</v>
      </c>
      <c r="L1394" s="8">
        <v>4065427604213</v>
      </c>
      <c r="M1394" s="7" t="s">
        <v>411</v>
      </c>
      <c r="N1394" s="7" t="s">
        <v>113</v>
      </c>
      <c r="O1394" s="7" t="s">
        <v>475</v>
      </c>
      <c r="P1394" s="7" t="s">
        <v>577</v>
      </c>
      <c r="Q1394" s="9">
        <v>3</v>
      </c>
      <c r="R1394" s="8" t="s">
        <v>424</v>
      </c>
      <c r="S1394" s="7" t="s">
        <v>33</v>
      </c>
      <c r="T1394" s="85">
        <v>62.5</v>
      </c>
      <c r="U1394" s="73">
        <f t="shared" si="53"/>
        <v>187.5</v>
      </c>
      <c r="V1394" s="85">
        <v>125</v>
      </c>
      <c r="W1394" s="85">
        <f t="shared" si="54"/>
        <v>375</v>
      </c>
      <c r="X1394" s="84"/>
      <c r="Y1394" s="87"/>
      <c r="Z1394" s="4"/>
      <c r="AA1394" s="5"/>
    </row>
    <row r="1395" spans="1:27" ht="90" customHeight="1">
      <c r="A1395" s="75"/>
      <c r="B1395" s="5" t="s">
        <v>433</v>
      </c>
      <c r="C1395" s="5" t="s">
        <v>3939</v>
      </c>
      <c r="D1395" s="5" t="s">
        <v>434</v>
      </c>
      <c r="E1395" s="7" t="s">
        <v>3495</v>
      </c>
      <c r="F1395" s="7" t="s">
        <v>464</v>
      </c>
      <c r="G1395" s="7" t="s">
        <v>418</v>
      </c>
      <c r="H1395" s="5" t="s">
        <v>454</v>
      </c>
      <c r="I1395" s="5">
        <v>400</v>
      </c>
      <c r="J1395" s="5" t="s">
        <v>4288</v>
      </c>
      <c r="K1395" s="76" t="s">
        <v>3650</v>
      </c>
      <c r="L1395" s="8">
        <v>4065427604190</v>
      </c>
      <c r="M1395" s="5" t="s">
        <v>411</v>
      </c>
      <c r="N1395" s="5" t="s">
        <v>113</v>
      </c>
      <c r="O1395" s="5" t="s">
        <v>444</v>
      </c>
      <c r="P1395" s="5" t="s">
        <v>578</v>
      </c>
      <c r="Q1395" s="4">
        <v>1</v>
      </c>
      <c r="R1395" s="4">
        <v>640419900000</v>
      </c>
      <c r="S1395" s="5" t="s">
        <v>33</v>
      </c>
      <c r="T1395" s="85">
        <v>62.5</v>
      </c>
      <c r="U1395" s="73">
        <f t="shared" si="53"/>
        <v>62.5</v>
      </c>
      <c r="V1395" s="85">
        <v>125</v>
      </c>
      <c r="W1395" s="85">
        <f t="shared" si="54"/>
        <v>125</v>
      </c>
      <c r="X1395" s="86"/>
      <c r="Y1395" s="87"/>
      <c r="Z1395" s="75"/>
      <c r="AA1395" s="75"/>
    </row>
    <row r="1396" spans="1:27" ht="90" customHeight="1">
      <c r="A1396" s="75"/>
      <c r="B1396" s="5" t="s">
        <v>433</v>
      </c>
      <c r="C1396" s="7" t="s">
        <v>3939</v>
      </c>
      <c r="D1396" s="7" t="s">
        <v>434</v>
      </c>
      <c r="E1396" s="7" t="s">
        <v>3495</v>
      </c>
      <c r="F1396" s="7" t="s">
        <v>463</v>
      </c>
      <c r="G1396" s="7" t="s">
        <v>418</v>
      </c>
      <c r="H1396" s="7" t="s">
        <v>452</v>
      </c>
      <c r="I1396" s="7">
        <v>400</v>
      </c>
      <c r="J1396" s="5" t="s">
        <v>4289</v>
      </c>
      <c r="K1396" s="76" t="s">
        <v>2119</v>
      </c>
      <c r="L1396" s="8">
        <v>4065426756272</v>
      </c>
      <c r="M1396" s="7" t="s">
        <v>201</v>
      </c>
      <c r="N1396" s="7" t="s">
        <v>46</v>
      </c>
      <c r="O1396" s="7" t="s">
        <v>472</v>
      </c>
      <c r="P1396" s="7" t="s">
        <v>584</v>
      </c>
      <c r="Q1396" s="9">
        <v>1</v>
      </c>
      <c r="R1396" s="8" t="s">
        <v>423</v>
      </c>
      <c r="S1396" s="7" t="s">
        <v>36</v>
      </c>
      <c r="T1396" s="85">
        <v>90</v>
      </c>
      <c r="U1396" s="73">
        <f t="shared" si="53"/>
        <v>90</v>
      </c>
      <c r="V1396" s="85">
        <v>180</v>
      </c>
      <c r="W1396" s="85">
        <f t="shared" si="54"/>
        <v>180</v>
      </c>
      <c r="X1396" s="84"/>
      <c r="Y1396" s="87"/>
      <c r="Z1396" s="4"/>
      <c r="AA1396" s="5"/>
    </row>
    <row r="1397" spans="1:27" ht="90" customHeight="1">
      <c r="A1397" s="75"/>
      <c r="B1397" s="5" t="s">
        <v>433</v>
      </c>
      <c r="C1397" s="7" t="s">
        <v>3939</v>
      </c>
      <c r="D1397" s="7" t="s">
        <v>434</v>
      </c>
      <c r="E1397" s="7" t="s">
        <v>3495</v>
      </c>
      <c r="F1397" s="7" t="s">
        <v>463</v>
      </c>
      <c r="G1397" s="7" t="s">
        <v>418</v>
      </c>
      <c r="H1397" s="7" t="s">
        <v>452</v>
      </c>
      <c r="I1397" s="7">
        <v>400</v>
      </c>
      <c r="J1397" s="5" t="s">
        <v>4289</v>
      </c>
      <c r="K1397" s="76" t="s">
        <v>2120</v>
      </c>
      <c r="L1397" s="8">
        <v>4065426756296</v>
      </c>
      <c r="M1397" s="7" t="s">
        <v>201</v>
      </c>
      <c r="N1397" s="7" t="s">
        <v>46</v>
      </c>
      <c r="O1397" s="7" t="s">
        <v>472</v>
      </c>
      <c r="P1397" s="7">
        <v>4</v>
      </c>
      <c r="Q1397" s="9">
        <v>1</v>
      </c>
      <c r="R1397" s="8" t="s">
        <v>423</v>
      </c>
      <c r="S1397" s="7" t="s">
        <v>36</v>
      </c>
      <c r="T1397" s="85">
        <v>90</v>
      </c>
      <c r="U1397" s="73">
        <f t="shared" si="53"/>
        <v>90</v>
      </c>
      <c r="V1397" s="85">
        <v>180</v>
      </c>
      <c r="W1397" s="85">
        <f t="shared" si="54"/>
        <v>180</v>
      </c>
      <c r="X1397" s="84"/>
      <c r="Y1397" s="87"/>
      <c r="Z1397" s="4"/>
      <c r="AA1397" s="5"/>
    </row>
    <row r="1398" spans="1:27" ht="90" customHeight="1">
      <c r="A1398" s="75"/>
      <c r="B1398" s="5" t="s">
        <v>433</v>
      </c>
      <c r="C1398" s="7" t="s">
        <v>3939</v>
      </c>
      <c r="D1398" s="7" t="s">
        <v>434</v>
      </c>
      <c r="E1398" s="7" t="s">
        <v>3495</v>
      </c>
      <c r="F1398" s="7" t="s">
        <v>463</v>
      </c>
      <c r="G1398" s="7" t="s">
        <v>418</v>
      </c>
      <c r="H1398" s="7" t="s">
        <v>452</v>
      </c>
      <c r="I1398" s="7">
        <v>400</v>
      </c>
      <c r="J1398" s="5" t="s">
        <v>4289</v>
      </c>
      <c r="K1398" s="76" t="s">
        <v>2121</v>
      </c>
      <c r="L1398" s="8">
        <v>4065426756258</v>
      </c>
      <c r="M1398" s="7" t="s">
        <v>201</v>
      </c>
      <c r="N1398" s="7" t="s">
        <v>46</v>
      </c>
      <c r="O1398" s="7" t="s">
        <v>472</v>
      </c>
      <c r="P1398" s="7" t="s">
        <v>576</v>
      </c>
      <c r="Q1398" s="9">
        <v>1</v>
      </c>
      <c r="R1398" s="8" t="s">
        <v>423</v>
      </c>
      <c r="S1398" s="7" t="s">
        <v>36</v>
      </c>
      <c r="T1398" s="85">
        <v>90</v>
      </c>
      <c r="U1398" s="73">
        <f t="shared" si="53"/>
        <v>90</v>
      </c>
      <c r="V1398" s="85">
        <v>180</v>
      </c>
      <c r="W1398" s="85">
        <f t="shared" si="54"/>
        <v>180</v>
      </c>
      <c r="X1398" s="84"/>
      <c r="Y1398" s="87"/>
      <c r="Z1398" s="4"/>
      <c r="AA1398" s="5"/>
    </row>
    <row r="1399" spans="1:27" ht="90" customHeight="1">
      <c r="A1399" s="75"/>
      <c r="B1399" s="5" t="s">
        <v>433</v>
      </c>
      <c r="C1399" s="7" t="s">
        <v>3939</v>
      </c>
      <c r="D1399" s="7" t="s">
        <v>434</v>
      </c>
      <c r="E1399" s="7" t="s">
        <v>3495</v>
      </c>
      <c r="F1399" s="7" t="s">
        <v>463</v>
      </c>
      <c r="G1399" s="7" t="s">
        <v>418</v>
      </c>
      <c r="H1399" s="7" t="s">
        <v>452</v>
      </c>
      <c r="I1399" s="7">
        <v>400</v>
      </c>
      <c r="J1399" s="5" t="s">
        <v>4289</v>
      </c>
      <c r="K1399" s="76" t="s">
        <v>2122</v>
      </c>
      <c r="L1399" s="8">
        <v>4065426760002</v>
      </c>
      <c r="M1399" s="7" t="s">
        <v>201</v>
      </c>
      <c r="N1399" s="7" t="s">
        <v>46</v>
      </c>
      <c r="O1399" s="7" t="s">
        <v>472</v>
      </c>
      <c r="P1399" s="7">
        <v>5</v>
      </c>
      <c r="Q1399" s="9">
        <v>1</v>
      </c>
      <c r="R1399" s="8" t="s">
        <v>423</v>
      </c>
      <c r="S1399" s="7" t="s">
        <v>36</v>
      </c>
      <c r="T1399" s="85">
        <v>90</v>
      </c>
      <c r="U1399" s="73">
        <f t="shared" si="53"/>
        <v>90</v>
      </c>
      <c r="V1399" s="85">
        <v>180</v>
      </c>
      <c r="W1399" s="85">
        <f t="shared" si="54"/>
        <v>180</v>
      </c>
      <c r="X1399" s="84"/>
      <c r="Y1399" s="87"/>
      <c r="Z1399" s="4"/>
      <c r="AA1399" s="5"/>
    </row>
    <row r="1400" spans="1:27" ht="90" customHeight="1">
      <c r="A1400" s="75"/>
      <c r="B1400" s="5" t="s">
        <v>433</v>
      </c>
      <c r="C1400" s="7" t="s">
        <v>3939</v>
      </c>
      <c r="D1400" s="7" t="s">
        <v>434</v>
      </c>
      <c r="E1400" s="7" t="s">
        <v>3495</v>
      </c>
      <c r="F1400" s="7" t="s">
        <v>463</v>
      </c>
      <c r="G1400" s="7" t="s">
        <v>418</v>
      </c>
      <c r="H1400" s="7" t="s">
        <v>452</v>
      </c>
      <c r="I1400" s="7">
        <v>400</v>
      </c>
      <c r="J1400" s="5" t="s">
        <v>4289</v>
      </c>
      <c r="K1400" s="76" t="s">
        <v>2123</v>
      </c>
      <c r="L1400" s="8">
        <v>4065426756371</v>
      </c>
      <c r="M1400" s="7" t="s">
        <v>201</v>
      </c>
      <c r="N1400" s="7" t="s">
        <v>46</v>
      </c>
      <c r="O1400" s="7" t="s">
        <v>472</v>
      </c>
      <c r="P1400" s="7" t="s">
        <v>577</v>
      </c>
      <c r="Q1400" s="9">
        <v>1</v>
      </c>
      <c r="R1400" s="8" t="s">
        <v>423</v>
      </c>
      <c r="S1400" s="7" t="s">
        <v>36</v>
      </c>
      <c r="T1400" s="85">
        <v>90</v>
      </c>
      <c r="U1400" s="73">
        <f t="shared" si="53"/>
        <v>90</v>
      </c>
      <c r="V1400" s="85">
        <v>180</v>
      </c>
      <c r="W1400" s="85">
        <f t="shared" si="54"/>
        <v>180</v>
      </c>
      <c r="X1400" s="84"/>
      <c r="Y1400" s="87"/>
      <c r="Z1400" s="4"/>
      <c r="AA1400" s="5"/>
    </row>
    <row r="1401" spans="1:27" ht="90" customHeight="1">
      <c r="A1401" s="75"/>
      <c r="B1401" s="5" t="s">
        <v>433</v>
      </c>
      <c r="C1401" s="7" t="s">
        <v>3939</v>
      </c>
      <c r="D1401" s="7" t="s">
        <v>434</v>
      </c>
      <c r="E1401" s="7" t="s">
        <v>3495</v>
      </c>
      <c r="F1401" s="7" t="s">
        <v>463</v>
      </c>
      <c r="G1401" s="7" t="s">
        <v>418</v>
      </c>
      <c r="H1401" s="7" t="s">
        <v>452</v>
      </c>
      <c r="I1401" s="7">
        <v>400</v>
      </c>
      <c r="J1401" s="5" t="s">
        <v>4289</v>
      </c>
      <c r="K1401" s="76" t="s">
        <v>2124</v>
      </c>
      <c r="L1401" s="8">
        <v>4065426756364</v>
      </c>
      <c r="M1401" s="7" t="s">
        <v>201</v>
      </c>
      <c r="N1401" s="7" t="s">
        <v>46</v>
      </c>
      <c r="O1401" s="7" t="s">
        <v>472</v>
      </c>
      <c r="P1401" s="7">
        <v>6</v>
      </c>
      <c r="Q1401" s="9">
        <v>2</v>
      </c>
      <c r="R1401" s="8" t="s">
        <v>423</v>
      </c>
      <c r="S1401" s="7" t="s">
        <v>36</v>
      </c>
      <c r="T1401" s="85">
        <v>90</v>
      </c>
      <c r="U1401" s="73">
        <f t="shared" si="53"/>
        <v>180</v>
      </c>
      <c r="V1401" s="85">
        <v>180</v>
      </c>
      <c r="W1401" s="85">
        <f t="shared" si="54"/>
        <v>360</v>
      </c>
      <c r="X1401" s="84"/>
      <c r="Y1401" s="87"/>
      <c r="Z1401" s="4"/>
      <c r="AA1401" s="5"/>
    </row>
    <row r="1402" spans="1:27" ht="90" customHeight="1">
      <c r="A1402" s="75"/>
      <c r="B1402" s="5" t="s">
        <v>433</v>
      </c>
      <c r="C1402" s="7" t="s">
        <v>3939</v>
      </c>
      <c r="D1402" s="7" t="s">
        <v>434</v>
      </c>
      <c r="E1402" s="7" t="s">
        <v>3495</v>
      </c>
      <c r="F1402" s="7" t="s">
        <v>463</v>
      </c>
      <c r="G1402" s="7" t="s">
        <v>418</v>
      </c>
      <c r="H1402" s="7" t="s">
        <v>452</v>
      </c>
      <c r="I1402" s="7">
        <v>400</v>
      </c>
      <c r="J1402" s="5" t="s">
        <v>4289</v>
      </c>
      <c r="K1402" s="76" t="s">
        <v>2125</v>
      </c>
      <c r="L1402" s="8">
        <v>4065426756340</v>
      </c>
      <c r="M1402" s="7" t="s">
        <v>201</v>
      </c>
      <c r="N1402" s="7" t="s">
        <v>46</v>
      </c>
      <c r="O1402" s="7" t="s">
        <v>472</v>
      </c>
      <c r="P1402" s="7" t="s">
        <v>578</v>
      </c>
      <c r="Q1402" s="9">
        <v>1</v>
      </c>
      <c r="R1402" s="8" t="s">
        <v>423</v>
      </c>
      <c r="S1402" s="7" t="s">
        <v>36</v>
      </c>
      <c r="T1402" s="85">
        <v>90</v>
      </c>
      <c r="U1402" s="73">
        <f t="shared" si="53"/>
        <v>90</v>
      </c>
      <c r="V1402" s="85">
        <v>180</v>
      </c>
      <c r="W1402" s="85">
        <f t="shared" si="54"/>
        <v>180</v>
      </c>
      <c r="X1402" s="84"/>
      <c r="Y1402" s="87"/>
      <c r="Z1402" s="4"/>
      <c r="AA1402" s="5"/>
    </row>
    <row r="1403" spans="1:27" ht="90" customHeight="1">
      <c r="A1403" s="75"/>
      <c r="B1403" s="5" t="s">
        <v>433</v>
      </c>
      <c r="C1403" s="7" t="s">
        <v>3939</v>
      </c>
      <c r="D1403" s="7" t="s">
        <v>434</v>
      </c>
      <c r="E1403" s="7" t="s">
        <v>3495</v>
      </c>
      <c r="F1403" s="7" t="s">
        <v>463</v>
      </c>
      <c r="G1403" s="7" t="s">
        <v>418</v>
      </c>
      <c r="H1403" s="7" t="s">
        <v>452</v>
      </c>
      <c r="I1403" s="7">
        <v>400</v>
      </c>
      <c r="J1403" s="5" t="s">
        <v>4289</v>
      </c>
      <c r="K1403" s="76" t="s">
        <v>2126</v>
      </c>
      <c r="L1403" s="8">
        <v>4065426760019</v>
      </c>
      <c r="M1403" s="7" t="s">
        <v>201</v>
      </c>
      <c r="N1403" s="7" t="s">
        <v>46</v>
      </c>
      <c r="O1403" s="7" t="s">
        <v>472</v>
      </c>
      <c r="P1403" s="7">
        <v>8</v>
      </c>
      <c r="Q1403" s="9">
        <v>1</v>
      </c>
      <c r="R1403" s="8" t="s">
        <v>423</v>
      </c>
      <c r="S1403" s="7" t="s">
        <v>36</v>
      </c>
      <c r="T1403" s="85">
        <v>90</v>
      </c>
      <c r="U1403" s="73">
        <f t="shared" si="53"/>
        <v>90</v>
      </c>
      <c r="V1403" s="85">
        <v>180</v>
      </c>
      <c r="W1403" s="85">
        <f t="shared" si="54"/>
        <v>180</v>
      </c>
      <c r="X1403" s="84"/>
      <c r="Y1403" s="87"/>
      <c r="Z1403" s="4"/>
      <c r="AA1403" s="5"/>
    </row>
    <row r="1404" spans="1:27" ht="90" customHeight="1">
      <c r="A1404" s="75"/>
      <c r="B1404" s="5" t="s">
        <v>433</v>
      </c>
      <c r="C1404" s="7" t="s">
        <v>3939</v>
      </c>
      <c r="D1404" s="7" t="s">
        <v>434</v>
      </c>
      <c r="E1404" s="7" t="s">
        <v>3495</v>
      </c>
      <c r="F1404" s="7" t="s">
        <v>464</v>
      </c>
      <c r="G1404" s="7" t="s">
        <v>418</v>
      </c>
      <c r="H1404" s="7" t="s">
        <v>452</v>
      </c>
      <c r="I1404" s="7">
        <v>400</v>
      </c>
      <c r="J1404" s="5" t="s">
        <v>4290</v>
      </c>
      <c r="K1404" s="76" t="s">
        <v>1278</v>
      </c>
      <c r="L1404" s="8">
        <v>4065426805352</v>
      </c>
      <c r="M1404" s="7" t="s">
        <v>227</v>
      </c>
      <c r="N1404" s="7" t="s">
        <v>46</v>
      </c>
      <c r="O1404" s="7" t="s">
        <v>472</v>
      </c>
      <c r="P1404" s="7" t="s">
        <v>584</v>
      </c>
      <c r="Q1404" s="9">
        <v>1</v>
      </c>
      <c r="R1404" s="8" t="s">
        <v>423</v>
      </c>
      <c r="S1404" s="7" t="s">
        <v>36</v>
      </c>
      <c r="T1404" s="85">
        <v>90</v>
      </c>
      <c r="U1404" s="73">
        <f t="shared" si="53"/>
        <v>90</v>
      </c>
      <c r="V1404" s="85">
        <v>180</v>
      </c>
      <c r="W1404" s="85">
        <f t="shared" si="54"/>
        <v>180</v>
      </c>
      <c r="X1404" s="84"/>
      <c r="Y1404" s="87"/>
      <c r="Z1404" s="4"/>
      <c r="AA1404" s="5"/>
    </row>
    <row r="1405" spans="1:27" ht="90" customHeight="1">
      <c r="A1405" s="75"/>
      <c r="B1405" s="5" t="s">
        <v>433</v>
      </c>
      <c r="C1405" s="7" t="s">
        <v>3939</v>
      </c>
      <c r="D1405" s="7" t="s">
        <v>434</v>
      </c>
      <c r="E1405" s="7" t="s">
        <v>3495</v>
      </c>
      <c r="F1405" s="7" t="s">
        <v>464</v>
      </c>
      <c r="G1405" s="7" t="s">
        <v>418</v>
      </c>
      <c r="H1405" s="7" t="s">
        <v>452</v>
      </c>
      <c r="I1405" s="7">
        <v>400</v>
      </c>
      <c r="J1405" s="5" t="s">
        <v>4290</v>
      </c>
      <c r="K1405" s="76" t="s">
        <v>1279</v>
      </c>
      <c r="L1405" s="8">
        <v>4065426805291</v>
      </c>
      <c r="M1405" s="7" t="s">
        <v>227</v>
      </c>
      <c r="N1405" s="7" t="s">
        <v>46</v>
      </c>
      <c r="O1405" s="7" t="s">
        <v>472</v>
      </c>
      <c r="P1405" s="7">
        <v>4</v>
      </c>
      <c r="Q1405" s="9">
        <v>2</v>
      </c>
      <c r="R1405" s="8" t="s">
        <v>423</v>
      </c>
      <c r="S1405" s="7" t="s">
        <v>36</v>
      </c>
      <c r="T1405" s="85">
        <v>90</v>
      </c>
      <c r="U1405" s="73">
        <f t="shared" si="53"/>
        <v>180</v>
      </c>
      <c r="V1405" s="85">
        <v>180</v>
      </c>
      <c r="W1405" s="85">
        <f t="shared" si="54"/>
        <v>360</v>
      </c>
      <c r="X1405" s="84"/>
      <c r="Y1405" s="87"/>
      <c r="Z1405" s="4"/>
      <c r="AA1405" s="5"/>
    </row>
    <row r="1406" spans="1:27" ht="90" customHeight="1">
      <c r="A1406" s="75"/>
      <c r="B1406" s="5" t="s">
        <v>433</v>
      </c>
      <c r="C1406" s="7" t="s">
        <v>3939</v>
      </c>
      <c r="D1406" s="7" t="s">
        <v>434</v>
      </c>
      <c r="E1406" s="7" t="s">
        <v>3495</v>
      </c>
      <c r="F1406" s="7" t="s">
        <v>464</v>
      </c>
      <c r="G1406" s="7" t="s">
        <v>418</v>
      </c>
      <c r="H1406" s="7" t="s">
        <v>452</v>
      </c>
      <c r="I1406" s="7">
        <v>400</v>
      </c>
      <c r="J1406" s="5" t="s">
        <v>4290</v>
      </c>
      <c r="K1406" s="76" t="s">
        <v>1280</v>
      </c>
      <c r="L1406" s="8">
        <v>4065426801880</v>
      </c>
      <c r="M1406" s="7" t="s">
        <v>227</v>
      </c>
      <c r="N1406" s="7" t="s">
        <v>46</v>
      </c>
      <c r="O1406" s="7" t="s">
        <v>472</v>
      </c>
      <c r="P1406" s="7" t="s">
        <v>576</v>
      </c>
      <c r="Q1406" s="9">
        <v>2</v>
      </c>
      <c r="R1406" s="8" t="s">
        <v>423</v>
      </c>
      <c r="S1406" s="7" t="s">
        <v>36</v>
      </c>
      <c r="T1406" s="85">
        <v>90</v>
      </c>
      <c r="U1406" s="73">
        <f t="shared" si="53"/>
        <v>180</v>
      </c>
      <c r="V1406" s="85">
        <v>180</v>
      </c>
      <c r="W1406" s="85">
        <f t="shared" si="54"/>
        <v>360</v>
      </c>
      <c r="X1406" s="84"/>
      <c r="Y1406" s="87"/>
      <c r="Z1406" s="4"/>
      <c r="AA1406" s="5"/>
    </row>
    <row r="1407" spans="1:27" ht="90" customHeight="1">
      <c r="A1407" s="75"/>
      <c r="B1407" s="5" t="s">
        <v>433</v>
      </c>
      <c r="C1407" s="7" t="s">
        <v>3939</v>
      </c>
      <c r="D1407" s="7" t="s">
        <v>434</v>
      </c>
      <c r="E1407" s="7" t="s">
        <v>3495</v>
      </c>
      <c r="F1407" s="7" t="s">
        <v>464</v>
      </c>
      <c r="G1407" s="7" t="s">
        <v>418</v>
      </c>
      <c r="H1407" s="7" t="s">
        <v>452</v>
      </c>
      <c r="I1407" s="7">
        <v>400</v>
      </c>
      <c r="J1407" s="5" t="s">
        <v>4290</v>
      </c>
      <c r="K1407" s="76" t="s">
        <v>1281</v>
      </c>
      <c r="L1407" s="8">
        <v>4065426805338</v>
      </c>
      <c r="M1407" s="7" t="s">
        <v>227</v>
      </c>
      <c r="N1407" s="7" t="s">
        <v>46</v>
      </c>
      <c r="O1407" s="7" t="s">
        <v>472</v>
      </c>
      <c r="P1407" s="7">
        <v>5</v>
      </c>
      <c r="Q1407" s="9">
        <v>3</v>
      </c>
      <c r="R1407" s="8" t="s">
        <v>423</v>
      </c>
      <c r="S1407" s="7" t="s">
        <v>36</v>
      </c>
      <c r="T1407" s="85">
        <v>90</v>
      </c>
      <c r="U1407" s="73">
        <f t="shared" si="53"/>
        <v>270</v>
      </c>
      <c r="V1407" s="85">
        <v>180</v>
      </c>
      <c r="W1407" s="85">
        <f t="shared" si="54"/>
        <v>540</v>
      </c>
      <c r="X1407" s="84"/>
      <c r="Y1407" s="87"/>
      <c r="Z1407" s="4"/>
      <c r="AA1407" s="5"/>
    </row>
    <row r="1408" spans="1:27" ht="90" customHeight="1">
      <c r="A1408" s="75"/>
      <c r="B1408" s="5" t="s">
        <v>433</v>
      </c>
      <c r="C1408" s="7" t="s">
        <v>3939</v>
      </c>
      <c r="D1408" s="7" t="s">
        <v>434</v>
      </c>
      <c r="E1408" s="7" t="s">
        <v>3495</v>
      </c>
      <c r="F1408" s="7" t="s">
        <v>464</v>
      </c>
      <c r="G1408" s="7" t="s">
        <v>418</v>
      </c>
      <c r="H1408" s="7" t="s">
        <v>452</v>
      </c>
      <c r="I1408" s="7">
        <v>400</v>
      </c>
      <c r="J1408" s="5" t="s">
        <v>4290</v>
      </c>
      <c r="K1408" s="76" t="s">
        <v>1282</v>
      </c>
      <c r="L1408" s="8">
        <v>4065426805284</v>
      </c>
      <c r="M1408" s="7" t="s">
        <v>227</v>
      </c>
      <c r="N1408" s="7" t="s">
        <v>46</v>
      </c>
      <c r="O1408" s="7" t="s">
        <v>472</v>
      </c>
      <c r="P1408" s="7" t="s">
        <v>577</v>
      </c>
      <c r="Q1408" s="9">
        <v>3</v>
      </c>
      <c r="R1408" s="8" t="s">
        <v>423</v>
      </c>
      <c r="S1408" s="7" t="s">
        <v>36</v>
      </c>
      <c r="T1408" s="85">
        <v>90</v>
      </c>
      <c r="U1408" s="73">
        <f t="shared" si="53"/>
        <v>270</v>
      </c>
      <c r="V1408" s="85">
        <v>180</v>
      </c>
      <c r="W1408" s="85">
        <f t="shared" si="54"/>
        <v>540</v>
      </c>
      <c r="X1408" s="84"/>
      <c r="Y1408" s="87"/>
      <c r="Z1408" s="4"/>
      <c r="AA1408" s="5"/>
    </row>
    <row r="1409" spans="1:27" ht="90" customHeight="1">
      <c r="A1409" s="75"/>
      <c r="B1409" s="5" t="s">
        <v>433</v>
      </c>
      <c r="C1409" s="7" t="s">
        <v>3939</v>
      </c>
      <c r="D1409" s="7" t="s">
        <v>434</v>
      </c>
      <c r="E1409" s="7" t="s">
        <v>3495</v>
      </c>
      <c r="F1409" s="7" t="s">
        <v>464</v>
      </c>
      <c r="G1409" s="7" t="s">
        <v>418</v>
      </c>
      <c r="H1409" s="7" t="s">
        <v>452</v>
      </c>
      <c r="I1409" s="7">
        <v>400</v>
      </c>
      <c r="J1409" s="5" t="s">
        <v>4290</v>
      </c>
      <c r="K1409" s="76" t="s">
        <v>1283</v>
      </c>
      <c r="L1409" s="8">
        <v>4065426805321</v>
      </c>
      <c r="M1409" s="7" t="s">
        <v>227</v>
      </c>
      <c r="N1409" s="7" t="s">
        <v>46</v>
      </c>
      <c r="O1409" s="7" t="s">
        <v>472</v>
      </c>
      <c r="P1409" s="7">
        <v>6</v>
      </c>
      <c r="Q1409" s="9">
        <v>3</v>
      </c>
      <c r="R1409" s="8" t="s">
        <v>423</v>
      </c>
      <c r="S1409" s="7" t="s">
        <v>36</v>
      </c>
      <c r="T1409" s="85">
        <v>90</v>
      </c>
      <c r="U1409" s="73">
        <f t="shared" si="53"/>
        <v>270</v>
      </c>
      <c r="V1409" s="85">
        <v>180</v>
      </c>
      <c r="W1409" s="85">
        <f t="shared" si="54"/>
        <v>540</v>
      </c>
      <c r="X1409" s="84"/>
      <c r="Y1409" s="87"/>
      <c r="Z1409" s="4"/>
      <c r="AA1409" s="5"/>
    </row>
    <row r="1410" spans="1:27" ht="90" customHeight="1">
      <c r="A1410" s="75"/>
      <c r="B1410" s="5" t="s">
        <v>433</v>
      </c>
      <c r="C1410" s="7" t="s">
        <v>3939</v>
      </c>
      <c r="D1410" s="7" t="s">
        <v>434</v>
      </c>
      <c r="E1410" s="7" t="s">
        <v>3495</v>
      </c>
      <c r="F1410" s="7" t="s">
        <v>464</v>
      </c>
      <c r="G1410" s="7" t="s">
        <v>418</v>
      </c>
      <c r="H1410" s="7" t="s">
        <v>452</v>
      </c>
      <c r="I1410" s="7">
        <v>400</v>
      </c>
      <c r="J1410" s="5" t="s">
        <v>4290</v>
      </c>
      <c r="K1410" s="76" t="s">
        <v>1284</v>
      </c>
      <c r="L1410" s="8">
        <v>4065426805383</v>
      </c>
      <c r="M1410" s="7" t="s">
        <v>227</v>
      </c>
      <c r="N1410" s="7" t="s">
        <v>46</v>
      </c>
      <c r="O1410" s="7" t="s">
        <v>472</v>
      </c>
      <c r="P1410" s="7" t="s">
        <v>578</v>
      </c>
      <c r="Q1410" s="9">
        <v>2</v>
      </c>
      <c r="R1410" s="8" t="s">
        <v>423</v>
      </c>
      <c r="S1410" s="7" t="s">
        <v>36</v>
      </c>
      <c r="T1410" s="85">
        <v>90</v>
      </c>
      <c r="U1410" s="73">
        <f t="shared" si="53"/>
        <v>180</v>
      </c>
      <c r="V1410" s="85">
        <v>180</v>
      </c>
      <c r="W1410" s="85">
        <f t="shared" si="54"/>
        <v>360</v>
      </c>
      <c r="X1410" s="84"/>
      <c r="Y1410" s="87"/>
      <c r="Z1410" s="4"/>
      <c r="AA1410" s="5"/>
    </row>
    <row r="1411" spans="1:27" ht="90" customHeight="1">
      <c r="A1411" s="75"/>
      <c r="B1411" s="5" t="s">
        <v>433</v>
      </c>
      <c r="C1411" s="7" t="s">
        <v>3939</v>
      </c>
      <c r="D1411" s="7" t="s">
        <v>434</v>
      </c>
      <c r="E1411" s="7" t="s">
        <v>3495</v>
      </c>
      <c r="F1411" s="7" t="s">
        <v>464</v>
      </c>
      <c r="G1411" s="7" t="s">
        <v>418</v>
      </c>
      <c r="H1411" s="7" t="s">
        <v>452</v>
      </c>
      <c r="I1411" s="7">
        <v>400</v>
      </c>
      <c r="J1411" s="5" t="s">
        <v>4290</v>
      </c>
      <c r="K1411" s="76" t="s">
        <v>1285</v>
      </c>
      <c r="L1411" s="8">
        <v>4065426805345</v>
      </c>
      <c r="M1411" s="7" t="s">
        <v>227</v>
      </c>
      <c r="N1411" s="7" t="s">
        <v>46</v>
      </c>
      <c r="O1411" s="7" t="s">
        <v>472</v>
      </c>
      <c r="P1411" s="7">
        <v>7</v>
      </c>
      <c r="Q1411" s="9">
        <v>1</v>
      </c>
      <c r="R1411" s="8" t="s">
        <v>423</v>
      </c>
      <c r="S1411" s="7" t="s">
        <v>36</v>
      </c>
      <c r="T1411" s="85">
        <v>90</v>
      </c>
      <c r="U1411" s="73">
        <f t="shared" si="53"/>
        <v>90</v>
      </c>
      <c r="V1411" s="85">
        <v>180</v>
      </c>
      <c r="W1411" s="85">
        <f t="shared" si="54"/>
        <v>180</v>
      </c>
      <c r="X1411" s="84"/>
      <c r="Y1411" s="87"/>
      <c r="Z1411" s="4"/>
      <c r="AA1411" s="5"/>
    </row>
    <row r="1412" spans="1:27" ht="90" customHeight="1">
      <c r="A1412" s="75"/>
      <c r="B1412" s="5" t="s">
        <v>433</v>
      </c>
      <c r="C1412" s="7" t="s">
        <v>3939</v>
      </c>
      <c r="D1412" s="7" t="s">
        <v>434</v>
      </c>
      <c r="E1412" s="7" t="s">
        <v>3495</v>
      </c>
      <c r="F1412" s="7" t="s">
        <v>464</v>
      </c>
      <c r="G1412" s="7" t="s">
        <v>418</v>
      </c>
      <c r="H1412" s="7" t="s">
        <v>452</v>
      </c>
      <c r="I1412" s="7">
        <v>400</v>
      </c>
      <c r="J1412" s="5" t="s">
        <v>4290</v>
      </c>
      <c r="K1412" s="76" t="s">
        <v>1286</v>
      </c>
      <c r="L1412" s="8">
        <v>4065426805369</v>
      </c>
      <c r="M1412" s="7" t="s">
        <v>227</v>
      </c>
      <c r="N1412" s="7" t="s">
        <v>46</v>
      </c>
      <c r="O1412" s="7" t="s">
        <v>472</v>
      </c>
      <c r="P1412" s="7" t="s">
        <v>579</v>
      </c>
      <c r="Q1412" s="9">
        <v>1</v>
      </c>
      <c r="R1412" s="8" t="s">
        <v>423</v>
      </c>
      <c r="S1412" s="7" t="s">
        <v>36</v>
      </c>
      <c r="T1412" s="85">
        <v>90</v>
      </c>
      <c r="U1412" s="73">
        <f t="shared" si="53"/>
        <v>90</v>
      </c>
      <c r="V1412" s="85">
        <v>180</v>
      </c>
      <c r="W1412" s="85">
        <f t="shared" si="54"/>
        <v>180</v>
      </c>
      <c r="X1412" s="84"/>
      <c r="Y1412" s="87"/>
      <c r="Z1412" s="4"/>
      <c r="AA1412" s="5"/>
    </row>
    <row r="1413" spans="1:27" ht="90" customHeight="1">
      <c r="A1413" s="75"/>
      <c r="B1413" s="5" t="s">
        <v>433</v>
      </c>
      <c r="C1413" s="7" t="s">
        <v>3939</v>
      </c>
      <c r="D1413" s="7" t="s">
        <v>434</v>
      </c>
      <c r="E1413" s="7" t="s">
        <v>3495</v>
      </c>
      <c r="F1413" s="7" t="s">
        <v>464</v>
      </c>
      <c r="G1413" s="5" t="s">
        <v>419</v>
      </c>
      <c r="H1413" s="7" t="s">
        <v>452</v>
      </c>
      <c r="I1413" s="7">
        <v>400</v>
      </c>
      <c r="J1413" s="5" t="s">
        <v>4291</v>
      </c>
      <c r="K1413" s="76" t="s">
        <v>1395</v>
      </c>
      <c r="L1413" s="8">
        <v>4065426816976</v>
      </c>
      <c r="M1413" s="7" t="s">
        <v>178</v>
      </c>
      <c r="N1413" s="7" t="s">
        <v>44</v>
      </c>
      <c r="O1413" s="7" t="s">
        <v>495</v>
      </c>
      <c r="P1413" s="7" t="s">
        <v>582</v>
      </c>
      <c r="Q1413" s="9">
        <v>1</v>
      </c>
      <c r="R1413" s="8" t="s">
        <v>423</v>
      </c>
      <c r="S1413" s="7" t="s">
        <v>35</v>
      </c>
      <c r="T1413" s="85">
        <v>75</v>
      </c>
      <c r="U1413" s="73">
        <f t="shared" si="53"/>
        <v>75</v>
      </c>
      <c r="V1413" s="85">
        <v>150</v>
      </c>
      <c r="W1413" s="85">
        <f t="shared" si="54"/>
        <v>150</v>
      </c>
      <c r="X1413" s="84"/>
      <c r="Y1413" s="87"/>
      <c r="Z1413" s="4"/>
      <c r="AA1413" s="5"/>
    </row>
    <row r="1414" spans="1:27" ht="90" customHeight="1">
      <c r="A1414" s="75"/>
      <c r="B1414" s="5" t="s">
        <v>433</v>
      </c>
      <c r="C1414" s="7" t="s">
        <v>3939</v>
      </c>
      <c r="D1414" s="7" t="s">
        <v>434</v>
      </c>
      <c r="E1414" s="7" t="s">
        <v>3495</v>
      </c>
      <c r="F1414" s="7" t="s">
        <v>464</v>
      </c>
      <c r="G1414" s="5" t="s">
        <v>419</v>
      </c>
      <c r="H1414" s="7" t="s">
        <v>452</v>
      </c>
      <c r="I1414" s="7">
        <v>400</v>
      </c>
      <c r="J1414" s="5" t="s">
        <v>4291</v>
      </c>
      <c r="K1414" s="76" t="s">
        <v>1388</v>
      </c>
      <c r="L1414" s="8">
        <v>4065426816877</v>
      </c>
      <c r="M1414" s="7" t="s">
        <v>178</v>
      </c>
      <c r="N1414" s="7" t="s">
        <v>44</v>
      </c>
      <c r="O1414" s="7" t="s">
        <v>495</v>
      </c>
      <c r="P1414" s="7" t="s">
        <v>584</v>
      </c>
      <c r="Q1414" s="9">
        <v>2</v>
      </c>
      <c r="R1414" s="8" t="s">
        <v>423</v>
      </c>
      <c r="S1414" s="7" t="s">
        <v>35</v>
      </c>
      <c r="T1414" s="85">
        <v>75</v>
      </c>
      <c r="U1414" s="73">
        <f t="shared" si="53"/>
        <v>150</v>
      </c>
      <c r="V1414" s="85">
        <v>150</v>
      </c>
      <c r="W1414" s="85">
        <f t="shared" si="54"/>
        <v>300</v>
      </c>
      <c r="X1414" s="84"/>
      <c r="Y1414" s="87"/>
      <c r="Z1414" s="4"/>
      <c r="AA1414" s="5"/>
    </row>
    <row r="1415" spans="1:27" ht="90" customHeight="1">
      <c r="A1415" s="75"/>
      <c r="B1415" s="5" t="s">
        <v>433</v>
      </c>
      <c r="C1415" s="7" t="s">
        <v>3939</v>
      </c>
      <c r="D1415" s="7" t="s">
        <v>434</v>
      </c>
      <c r="E1415" s="7" t="s">
        <v>3495</v>
      </c>
      <c r="F1415" s="7" t="s">
        <v>464</v>
      </c>
      <c r="G1415" s="5" t="s">
        <v>419</v>
      </c>
      <c r="H1415" s="7" t="s">
        <v>452</v>
      </c>
      <c r="I1415" s="7">
        <v>400</v>
      </c>
      <c r="J1415" s="5" t="s">
        <v>4291</v>
      </c>
      <c r="K1415" s="76" t="s">
        <v>1389</v>
      </c>
      <c r="L1415" s="8">
        <v>4065426816969</v>
      </c>
      <c r="M1415" s="7" t="s">
        <v>178</v>
      </c>
      <c r="N1415" s="7" t="s">
        <v>44</v>
      </c>
      <c r="O1415" s="7" t="s">
        <v>495</v>
      </c>
      <c r="P1415" s="7">
        <v>4</v>
      </c>
      <c r="Q1415" s="9">
        <v>3</v>
      </c>
      <c r="R1415" s="8" t="s">
        <v>423</v>
      </c>
      <c r="S1415" s="7" t="s">
        <v>35</v>
      </c>
      <c r="T1415" s="85">
        <v>75</v>
      </c>
      <c r="U1415" s="73">
        <f t="shared" si="53"/>
        <v>225</v>
      </c>
      <c r="V1415" s="85">
        <v>150</v>
      </c>
      <c r="W1415" s="85">
        <f t="shared" si="54"/>
        <v>450</v>
      </c>
      <c r="X1415" s="84"/>
      <c r="Y1415" s="87"/>
      <c r="Z1415" s="4"/>
      <c r="AA1415" s="5"/>
    </row>
    <row r="1416" spans="1:27" ht="90" customHeight="1">
      <c r="A1416" s="75"/>
      <c r="B1416" s="5" t="s">
        <v>433</v>
      </c>
      <c r="C1416" s="7" t="s">
        <v>3939</v>
      </c>
      <c r="D1416" s="7" t="s">
        <v>434</v>
      </c>
      <c r="E1416" s="7" t="s">
        <v>3495</v>
      </c>
      <c r="F1416" s="7" t="s">
        <v>464</v>
      </c>
      <c r="G1416" s="5" t="s">
        <v>419</v>
      </c>
      <c r="H1416" s="7" t="s">
        <v>452</v>
      </c>
      <c r="I1416" s="7">
        <v>400</v>
      </c>
      <c r="J1416" s="5" t="s">
        <v>4291</v>
      </c>
      <c r="K1416" s="76" t="s">
        <v>1390</v>
      </c>
      <c r="L1416" s="8">
        <v>4065426816921</v>
      </c>
      <c r="M1416" s="7" t="s">
        <v>178</v>
      </c>
      <c r="N1416" s="7" t="s">
        <v>44</v>
      </c>
      <c r="O1416" s="7" t="s">
        <v>495</v>
      </c>
      <c r="P1416" s="7" t="s">
        <v>576</v>
      </c>
      <c r="Q1416" s="9">
        <v>2</v>
      </c>
      <c r="R1416" s="8" t="s">
        <v>423</v>
      </c>
      <c r="S1416" s="7" t="s">
        <v>35</v>
      </c>
      <c r="T1416" s="85">
        <v>75</v>
      </c>
      <c r="U1416" s="73">
        <f t="shared" si="53"/>
        <v>150</v>
      </c>
      <c r="V1416" s="85">
        <v>150</v>
      </c>
      <c r="W1416" s="85">
        <f t="shared" si="54"/>
        <v>300</v>
      </c>
      <c r="X1416" s="84"/>
      <c r="Y1416" s="87"/>
      <c r="Z1416" s="4"/>
      <c r="AA1416" s="5"/>
    </row>
    <row r="1417" spans="1:27" ht="90" customHeight="1">
      <c r="A1417" s="75"/>
      <c r="B1417" s="5" t="s">
        <v>433</v>
      </c>
      <c r="C1417" s="7" t="s">
        <v>3939</v>
      </c>
      <c r="D1417" s="7" t="s">
        <v>434</v>
      </c>
      <c r="E1417" s="7" t="s">
        <v>3495</v>
      </c>
      <c r="F1417" s="7" t="s">
        <v>464</v>
      </c>
      <c r="G1417" s="5" t="s">
        <v>419</v>
      </c>
      <c r="H1417" s="7" t="s">
        <v>452</v>
      </c>
      <c r="I1417" s="7">
        <v>400</v>
      </c>
      <c r="J1417" s="5" t="s">
        <v>4291</v>
      </c>
      <c r="K1417" s="76" t="s">
        <v>1391</v>
      </c>
      <c r="L1417" s="8">
        <v>4065426820614</v>
      </c>
      <c r="M1417" s="7" t="s">
        <v>178</v>
      </c>
      <c r="N1417" s="7" t="s">
        <v>44</v>
      </c>
      <c r="O1417" s="7" t="s">
        <v>495</v>
      </c>
      <c r="P1417" s="7">
        <v>5</v>
      </c>
      <c r="Q1417" s="9">
        <v>3</v>
      </c>
      <c r="R1417" s="8" t="s">
        <v>423</v>
      </c>
      <c r="S1417" s="7" t="s">
        <v>35</v>
      </c>
      <c r="T1417" s="85">
        <v>75</v>
      </c>
      <c r="U1417" s="73">
        <f t="shared" si="53"/>
        <v>225</v>
      </c>
      <c r="V1417" s="85">
        <v>150</v>
      </c>
      <c r="W1417" s="85">
        <f t="shared" si="54"/>
        <v>450</v>
      </c>
      <c r="X1417" s="84"/>
      <c r="Y1417" s="87"/>
      <c r="Z1417" s="4"/>
      <c r="AA1417" s="5"/>
    </row>
    <row r="1418" spans="1:27" ht="90" customHeight="1">
      <c r="A1418" s="75"/>
      <c r="B1418" s="5" t="s">
        <v>433</v>
      </c>
      <c r="C1418" s="7" t="s">
        <v>3939</v>
      </c>
      <c r="D1418" s="7" t="s">
        <v>434</v>
      </c>
      <c r="E1418" s="7" t="s">
        <v>3495</v>
      </c>
      <c r="F1418" s="7" t="s">
        <v>464</v>
      </c>
      <c r="G1418" s="5" t="s">
        <v>419</v>
      </c>
      <c r="H1418" s="7" t="s">
        <v>452</v>
      </c>
      <c r="I1418" s="7">
        <v>400</v>
      </c>
      <c r="J1418" s="5" t="s">
        <v>4291</v>
      </c>
      <c r="K1418" s="76" t="s">
        <v>1392</v>
      </c>
      <c r="L1418" s="8">
        <v>4065426820584</v>
      </c>
      <c r="M1418" s="7" t="s">
        <v>178</v>
      </c>
      <c r="N1418" s="7" t="s">
        <v>44</v>
      </c>
      <c r="O1418" s="7" t="s">
        <v>495</v>
      </c>
      <c r="P1418" s="7" t="s">
        <v>577</v>
      </c>
      <c r="Q1418" s="9">
        <v>3</v>
      </c>
      <c r="R1418" s="8" t="s">
        <v>423</v>
      </c>
      <c r="S1418" s="7" t="s">
        <v>35</v>
      </c>
      <c r="T1418" s="85">
        <v>75</v>
      </c>
      <c r="U1418" s="73">
        <f t="shared" si="53"/>
        <v>225</v>
      </c>
      <c r="V1418" s="85">
        <v>150</v>
      </c>
      <c r="W1418" s="85">
        <f t="shared" si="54"/>
        <v>450</v>
      </c>
      <c r="X1418" s="84"/>
      <c r="Y1418" s="87"/>
      <c r="Z1418" s="4"/>
      <c r="AA1418" s="5"/>
    </row>
    <row r="1419" spans="1:27" ht="90" customHeight="1">
      <c r="A1419" s="75"/>
      <c r="B1419" s="5" t="s">
        <v>433</v>
      </c>
      <c r="C1419" s="7" t="s">
        <v>3939</v>
      </c>
      <c r="D1419" s="7" t="s">
        <v>434</v>
      </c>
      <c r="E1419" s="7" t="s">
        <v>3495</v>
      </c>
      <c r="F1419" s="7" t="s">
        <v>464</v>
      </c>
      <c r="G1419" s="5" t="s">
        <v>419</v>
      </c>
      <c r="H1419" s="7" t="s">
        <v>452</v>
      </c>
      <c r="I1419" s="7">
        <v>400</v>
      </c>
      <c r="J1419" s="5" t="s">
        <v>4291</v>
      </c>
      <c r="K1419" s="76" t="s">
        <v>1393</v>
      </c>
      <c r="L1419" s="8">
        <v>4065426816945</v>
      </c>
      <c r="M1419" s="7" t="s">
        <v>178</v>
      </c>
      <c r="N1419" s="7" t="s">
        <v>44</v>
      </c>
      <c r="O1419" s="7" t="s">
        <v>495</v>
      </c>
      <c r="P1419" s="7">
        <v>6</v>
      </c>
      <c r="Q1419" s="9">
        <v>1</v>
      </c>
      <c r="R1419" s="8" t="s">
        <v>423</v>
      </c>
      <c r="S1419" s="7" t="s">
        <v>35</v>
      </c>
      <c r="T1419" s="85">
        <v>75</v>
      </c>
      <c r="U1419" s="73">
        <f t="shared" si="53"/>
        <v>75</v>
      </c>
      <c r="V1419" s="85">
        <v>150</v>
      </c>
      <c r="W1419" s="85">
        <f t="shared" si="54"/>
        <v>150</v>
      </c>
      <c r="X1419" s="84"/>
      <c r="Y1419" s="87"/>
      <c r="Z1419" s="4"/>
      <c r="AA1419" s="5"/>
    </row>
    <row r="1420" spans="1:27" ht="90" customHeight="1">
      <c r="A1420" s="75"/>
      <c r="B1420" s="5" t="s">
        <v>433</v>
      </c>
      <c r="C1420" s="7" t="s">
        <v>3939</v>
      </c>
      <c r="D1420" s="7" t="s">
        <v>434</v>
      </c>
      <c r="E1420" s="7" t="s">
        <v>3495</v>
      </c>
      <c r="F1420" s="7" t="s">
        <v>464</v>
      </c>
      <c r="G1420" s="5" t="s">
        <v>419</v>
      </c>
      <c r="H1420" s="7" t="s">
        <v>452</v>
      </c>
      <c r="I1420" s="7">
        <v>400</v>
      </c>
      <c r="J1420" s="5" t="s">
        <v>4291</v>
      </c>
      <c r="K1420" s="76" t="s">
        <v>1394</v>
      </c>
      <c r="L1420" s="8">
        <v>4065426816938</v>
      </c>
      <c r="M1420" s="7" t="s">
        <v>178</v>
      </c>
      <c r="N1420" s="7" t="s">
        <v>44</v>
      </c>
      <c r="O1420" s="7" t="s">
        <v>495</v>
      </c>
      <c r="P1420" s="7" t="s">
        <v>578</v>
      </c>
      <c r="Q1420" s="9">
        <v>1</v>
      </c>
      <c r="R1420" s="8" t="s">
        <v>423</v>
      </c>
      <c r="S1420" s="7" t="s">
        <v>35</v>
      </c>
      <c r="T1420" s="85">
        <v>75</v>
      </c>
      <c r="U1420" s="73">
        <f t="shared" si="53"/>
        <v>75</v>
      </c>
      <c r="V1420" s="85">
        <v>150</v>
      </c>
      <c r="W1420" s="85">
        <f t="shared" si="54"/>
        <v>150</v>
      </c>
      <c r="X1420" s="84"/>
      <c r="Y1420" s="87"/>
      <c r="Z1420" s="4"/>
      <c r="AA1420" s="5"/>
    </row>
    <row r="1421" spans="1:27" ht="90" customHeight="1">
      <c r="A1421" s="75"/>
      <c r="B1421" s="5" t="s">
        <v>433</v>
      </c>
      <c r="C1421" s="7" t="s">
        <v>3939</v>
      </c>
      <c r="D1421" s="7" t="s">
        <v>434</v>
      </c>
      <c r="E1421" s="7" t="s">
        <v>3495</v>
      </c>
      <c r="F1421" s="7" t="s">
        <v>464</v>
      </c>
      <c r="G1421" s="7" t="s">
        <v>418</v>
      </c>
      <c r="H1421" s="7" t="s">
        <v>452</v>
      </c>
      <c r="I1421" s="7">
        <v>400</v>
      </c>
      <c r="J1421" s="5" t="s">
        <v>4292</v>
      </c>
      <c r="K1421" s="76" t="s">
        <v>687</v>
      </c>
      <c r="L1421" s="8">
        <v>4065426828399</v>
      </c>
      <c r="M1421" s="7" t="s">
        <v>178</v>
      </c>
      <c r="N1421" s="7" t="s">
        <v>44</v>
      </c>
      <c r="O1421" s="7" t="s">
        <v>469</v>
      </c>
      <c r="P1421" s="7" t="s">
        <v>584</v>
      </c>
      <c r="Q1421" s="9">
        <v>2</v>
      </c>
      <c r="R1421" s="8" t="s">
        <v>423</v>
      </c>
      <c r="S1421" s="7" t="s">
        <v>35</v>
      </c>
      <c r="T1421" s="85">
        <v>75</v>
      </c>
      <c r="U1421" s="73">
        <f t="shared" si="53"/>
        <v>150</v>
      </c>
      <c r="V1421" s="85">
        <v>150</v>
      </c>
      <c r="W1421" s="85">
        <f t="shared" si="54"/>
        <v>300</v>
      </c>
      <c r="X1421" s="84"/>
      <c r="Y1421" s="87"/>
      <c r="Z1421" s="4"/>
      <c r="AA1421" s="5"/>
    </row>
    <row r="1422" spans="1:27" ht="90" customHeight="1">
      <c r="A1422" s="75"/>
      <c r="B1422" s="5" t="s">
        <v>433</v>
      </c>
      <c r="C1422" s="7" t="s">
        <v>3939</v>
      </c>
      <c r="D1422" s="7" t="s">
        <v>434</v>
      </c>
      <c r="E1422" s="7" t="s">
        <v>3495</v>
      </c>
      <c r="F1422" s="7" t="s">
        <v>464</v>
      </c>
      <c r="G1422" s="7" t="s">
        <v>418</v>
      </c>
      <c r="H1422" s="7" t="s">
        <v>452</v>
      </c>
      <c r="I1422" s="7">
        <v>400</v>
      </c>
      <c r="J1422" s="5" t="s">
        <v>4292</v>
      </c>
      <c r="K1422" s="76" t="s">
        <v>536</v>
      </c>
      <c r="L1422" s="8">
        <v>4065426832099</v>
      </c>
      <c r="M1422" s="7" t="s">
        <v>178</v>
      </c>
      <c r="N1422" s="7" t="s">
        <v>44</v>
      </c>
      <c r="O1422" s="7" t="s">
        <v>469</v>
      </c>
      <c r="P1422" s="7">
        <v>4</v>
      </c>
      <c r="Q1422" s="9">
        <v>3</v>
      </c>
      <c r="R1422" s="8" t="s">
        <v>423</v>
      </c>
      <c r="S1422" s="7" t="s">
        <v>35</v>
      </c>
      <c r="T1422" s="85">
        <v>75</v>
      </c>
      <c r="U1422" s="73">
        <f t="shared" si="53"/>
        <v>225</v>
      </c>
      <c r="V1422" s="85">
        <v>150</v>
      </c>
      <c r="W1422" s="85">
        <f t="shared" si="54"/>
        <v>450</v>
      </c>
      <c r="X1422" s="84"/>
      <c r="Y1422" s="87"/>
      <c r="Z1422" s="4"/>
      <c r="AA1422" s="5"/>
    </row>
    <row r="1423" spans="1:27" ht="90" customHeight="1">
      <c r="A1423" s="75"/>
      <c r="B1423" s="5" t="s">
        <v>433</v>
      </c>
      <c r="C1423" s="7" t="s">
        <v>3939</v>
      </c>
      <c r="D1423" s="7" t="s">
        <v>434</v>
      </c>
      <c r="E1423" s="7" t="s">
        <v>3495</v>
      </c>
      <c r="F1423" s="7" t="s">
        <v>464</v>
      </c>
      <c r="G1423" s="7" t="s">
        <v>418</v>
      </c>
      <c r="H1423" s="7" t="s">
        <v>452</v>
      </c>
      <c r="I1423" s="7">
        <v>400</v>
      </c>
      <c r="J1423" s="5" t="s">
        <v>4292</v>
      </c>
      <c r="K1423" s="76" t="s">
        <v>688</v>
      </c>
      <c r="L1423" s="8">
        <v>4065426828412</v>
      </c>
      <c r="M1423" s="7" t="s">
        <v>178</v>
      </c>
      <c r="N1423" s="7" t="s">
        <v>44</v>
      </c>
      <c r="O1423" s="7" t="s">
        <v>469</v>
      </c>
      <c r="P1423" s="7" t="s">
        <v>576</v>
      </c>
      <c r="Q1423" s="9">
        <v>4</v>
      </c>
      <c r="R1423" s="8" t="s">
        <v>423</v>
      </c>
      <c r="S1423" s="7" t="s">
        <v>35</v>
      </c>
      <c r="T1423" s="85">
        <v>75</v>
      </c>
      <c r="U1423" s="73">
        <f t="shared" si="53"/>
        <v>300</v>
      </c>
      <c r="V1423" s="85">
        <v>150</v>
      </c>
      <c r="W1423" s="85">
        <f t="shared" si="54"/>
        <v>600</v>
      </c>
      <c r="X1423" s="84"/>
      <c r="Y1423" s="87"/>
      <c r="Z1423" s="4"/>
      <c r="AA1423" s="5"/>
    </row>
    <row r="1424" spans="1:27" ht="90" customHeight="1">
      <c r="A1424" s="75"/>
      <c r="B1424" s="5" t="s">
        <v>433</v>
      </c>
      <c r="C1424" s="7" t="s">
        <v>3939</v>
      </c>
      <c r="D1424" s="7" t="s">
        <v>434</v>
      </c>
      <c r="E1424" s="7" t="s">
        <v>3495</v>
      </c>
      <c r="F1424" s="7" t="s">
        <v>464</v>
      </c>
      <c r="G1424" s="7" t="s">
        <v>418</v>
      </c>
      <c r="H1424" s="7" t="s">
        <v>452</v>
      </c>
      <c r="I1424" s="7">
        <v>400</v>
      </c>
      <c r="J1424" s="5" t="s">
        <v>4292</v>
      </c>
      <c r="K1424" s="76" t="s">
        <v>689</v>
      </c>
      <c r="L1424" s="8">
        <v>4065426832129</v>
      </c>
      <c r="M1424" s="7" t="s">
        <v>178</v>
      </c>
      <c r="N1424" s="7" t="s">
        <v>44</v>
      </c>
      <c r="O1424" s="7" t="s">
        <v>469</v>
      </c>
      <c r="P1424" s="7">
        <v>5</v>
      </c>
      <c r="Q1424" s="9">
        <v>4</v>
      </c>
      <c r="R1424" s="8" t="s">
        <v>423</v>
      </c>
      <c r="S1424" s="7" t="s">
        <v>35</v>
      </c>
      <c r="T1424" s="85">
        <v>75</v>
      </c>
      <c r="U1424" s="73">
        <f t="shared" si="53"/>
        <v>300</v>
      </c>
      <c r="V1424" s="85">
        <v>150</v>
      </c>
      <c r="W1424" s="85">
        <f t="shared" si="54"/>
        <v>600</v>
      </c>
      <c r="X1424" s="84"/>
      <c r="Y1424" s="87"/>
      <c r="Z1424" s="4"/>
      <c r="AA1424" s="5"/>
    </row>
    <row r="1425" spans="1:27" ht="90" customHeight="1">
      <c r="A1425" s="75"/>
      <c r="B1425" s="5" t="s">
        <v>433</v>
      </c>
      <c r="C1425" s="7" t="s">
        <v>3939</v>
      </c>
      <c r="D1425" s="7" t="s">
        <v>434</v>
      </c>
      <c r="E1425" s="7" t="s">
        <v>3495</v>
      </c>
      <c r="F1425" s="7" t="s">
        <v>464</v>
      </c>
      <c r="G1425" s="7" t="s">
        <v>418</v>
      </c>
      <c r="H1425" s="7" t="s">
        <v>452</v>
      </c>
      <c r="I1425" s="7">
        <v>400</v>
      </c>
      <c r="J1425" s="5" t="s">
        <v>4292</v>
      </c>
      <c r="K1425" s="76" t="s">
        <v>690</v>
      </c>
      <c r="L1425" s="8">
        <v>4065426832068</v>
      </c>
      <c r="M1425" s="7" t="s">
        <v>178</v>
      </c>
      <c r="N1425" s="7" t="s">
        <v>44</v>
      </c>
      <c r="O1425" s="7" t="s">
        <v>469</v>
      </c>
      <c r="P1425" s="7" t="s">
        <v>577</v>
      </c>
      <c r="Q1425" s="9">
        <v>4</v>
      </c>
      <c r="R1425" s="8" t="s">
        <v>423</v>
      </c>
      <c r="S1425" s="7" t="s">
        <v>35</v>
      </c>
      <c r="T1425" s="85">
        <v>75</v>
      </c>
      <c r="U1425" s="73">
        <f t="shared" si="53"/>
        <v>300</v>
      </c>
      <c r="V1425" s="85">
        <v>150</v>
      </c>
      <c r="W1425" s="85">
        <f t="shared" si="54"/>
        <v>600</v>
      </c>
      <c r="X1425" s="84"/>
      <c r="Y1425" s="87"/>
      <c r="Z1425" s="4"/>
      <c r="AA1425" s="5"/>
    </row>
    <row r="1426" spans="1:27" ht="90" customHeight="1">
      <c r="A1426" s="75"/>
      <c r="B1426" s="5" t="s">
        <v>433</v>
      </c>
      <c r="C1426" s="7" t="s">
        <v>3939</v>
      </c>
      <c r="D1426" s="7" t="s">
        <v>434</v>
      </c>
      <c r="E1426" s="7" t="s">
        <v>3495</v>
      </c>
      <c r="F1426" s="7" t="s">
        <v>464</v>
      </c>
      <c r="G1426" s="7" t="s">
        <v>418</v>
      </c>
      <c r="H1426" s="7" t="s">
        <v>452</v>
      </c>
      <c r="I1426" s="7">
        <v>400</v>
      </c>
      <c r="J1426" s="5" t="s">
        <v>4292</v>
      </c>
      <c r="K1426" s="76" t="s">
        <v>691</v>
      </c>
      <c r="L1426" s="8">
        <v>4065426832082</v>
      </c>
      <c r="M1426" s="7" t="s">
        <v>178</v>
      </c>
      <c r="N1426" s="7" t="s">
        <v>44</v>
      </c>
      <c r="O1426" s="7" t="s">
        <v>469</v>
      </c>
      <c r="P1426" s="7">
        <v>6</v>
      </c>
      <c r="Q1426" s="9">
        <v>3</v>
      </c>
      <c r="R1426" s="8" t="s">
        <v>423</v>
      </c>
      <c r="S1426" s="7" t="s">
        <v>35</v>
      </c>
      <c r="T1426" s="85">
        <v>75</v>
      </c>
      <c r="U1426" s="73">
        <f t="shared" si="53"/>
        <v>225</v>
      </c>
      <c r="V1426" s="85">
        <v>150</v>
      </c>
      <c r="W1426" s="85">
        <f t="shared" si="54"/>
        <v>450</v>
      </c>
      <c r="X1426" s="84"/>
      <c r="Y1426" s="87"/>
      <c r="Z1426" s="4"/>
      <c r="AA1426" s="5"/>
    </row>
    <row r="1427" spans="1:27" ht="90" customHeight="1">
      <c r="A1427" s="75"/>
      <c r="B1427" s="5" t="s">
        <v>433</v>
      </c>
      <c r="C1427" s="7" t="s">
        <v>3939</v>
      </c>
      <c r="D1427" s="7" t="s">
        <v>434</v>
      </c>
      <c r="E1427" s="7" t="s">
        <v>3495</v>
      </c>
      <c r="F1427" s="7" t="s">
        <v>464</v>
      </c>
      <c r="G1427" s="7" t="s">
        <v>418</v>
      </c>
      <c r="H1427" s="7" t="s">
        <v>452</v>
      </c>
      <c r="I1427" s="7">
        <v>400</v>
      </c>
      <c r="J1427" s="5" t="s">
        <v>4292</v>
      </c>
      <c r="K1427" s="76" t="s">
        <v>692</v>
      </c>
      <c r="L1427" s="8">
        <v>4065426832105</v>
      </c>
      <c r="M1427" s="7" t="s">
        <v>178</v>
      </c>
      <c r="N1427" s="7" t="s">
        <v>44</v>
      </c>
      <c r="O1427" s="7" t="s">
        <v>469</v>
      </c>
      <c r="P1427" s="7" t="s">
        <v>578</v>
      </c>
      <c r="Q1427" s="9">
        <v>3</v>
      </c>
      <c r="R1427" s="8" t="s">
        <v>423</v>
      </c>
      <c r="S1427" s="7" t="s">
        <v>35</v>
      </c>
      <c r="T1427" s="85">
        <v>75</v>
      </c>
      <c r="U1427" s="73">
        <f t="shared" si="53"/>
        <v>225</v>
      </c>
      <c r="V1427" s="85">
        <v>150</v>
      </c>
      <c r="W1427" s="85">
        <f t="shared" si="54"/>
        <v>450</v>
      </c>
      <c r="X1427" s="84"/>
      <c r="Y1427" s="87"/>
      <c r="Z1427" s="4"/>
      <c r="AA1427" s="5"/>
    </row>
    <row r="1428" spans="1:27" ht="90" customHeight="1">
      <c r="A1428" s="75"/>
      <c r="B1428" s="5" t="s">
        <v>433</v>
      </c>
      <c r="C1428" s="7" t="s">
        <v>3939</v>
      </c>
      <c r="D1428" s="7" t="s">
        <v>434</v>
      </c>
      <c r="E1428" s="7" t="s">
        <v>3495</v>
      </c>
      <c r="F1428" s="7" t="s">
        <v>464</v>
      </c>
      <c r="G1428" s="7" t="s">
        <v>418</v>
      </c>
      <c r="H1428" s="7" t="s">
        <v>452</v>
      </c>
      <c r="I1428" s="7">
        <v>400</v>
      </c>
      <c r="J1428" s="5" t="s">
        <v>4292</v>
      </c>
      <c r="K1428" s="76" t="s">
        <v>693</v>
      </c>
      <c r="L1428" s="8">
        <v>4065426832112</v>
      </c>
      <c r="M1428" s="7" t="s">
        <v>178</v>
      </c>
      <c r="N1428" s="7" t="s">
        <v>44</v>
      </c>
      <c r="O1428" s="7" t="s">
        <v>469</v>
      </c>
      <c r="P1428" s="7">
        <v>7</v>
      </c>
      <c r="Q1428" s="9">
        <v>1</v>
      </c>
      <c r="R1428" s="8" t="s">
        <v>423</v>
      </c>
      <c r="S1428" s="7" t="s">
        <v>35</v>
      </c>
      <c r="T1428" s="85">
        <v>75</v>
      </c>
      <c r="U1428" s="73">
        <f t="shared" si="53"/>
        <v>75</v>
      </c>
      <c r="V1428" s="85">
        <v>150</v>
      </c>
      <c r="W1428" s="85">
        <f t="shared" si="54"/>
        <v>150</v>
      </c>
      <c r="X1428" s="84"/>
      <c r="Y1428" s="87"/>
      <c r="Z1428" s="4"/>
      <c r="AA1428" s="5"/>
    </row>
    <row r="1429" spans="1:27" ht="90" customHeight="1">
      <c r="A1429" s="75"/>
      <c r="B1429" s="5" t="s">
        <v>433</v>
      </c>
      <c r="C1429" s="7" t="s">
        <v>3939</v>
      </c>
      <c r="D1429" s="7" t="s">
        <v>434</v>
      </c>
      <c r="E1429" s="7" t="s">
        <v>3495</v>
      </c>
      <c r="F1429" s="7" t="s">
        <v>464</v>
      </c>
      <c r="G1429" s="7" t="s">
        <v>418</v>
      </c>
      <c r="H1429" s="7" t="s">
        <v>452</v>
      </c>
      <c r="I1429" s="7">
        <v>400</v>
      </c>
      <c r="J1429" s="5" t="s">
        <v>4292</v>
      </c>
      <c r="K1429" s="76" t="s">
        <v>694</v>
      </c>
      <c r="L1429" s="8">
        <v>4065426832075</v>
      </c>
      <c r="M1429" s="7" t="s">
        <v>178</v>
      </c>
      <c r="N1429" s="7" t="s">
        <v>44</v>
      </c>
      <c r="O1429" s="7" t="s">
        <v>469</v>
      </c>
      <c r="P1429" s="7" t="s">
        <v>579</v>
      </c>
      <c r="Q1429" s="9">
        <v>1</v>
      </c>
      <c r="R1429" s="8" t="s">
        <v>423</v>
      </c>
      <c r="S1429" s="7" t="s">
        <v>35</v>
      </c>
      <c r="T1429" s="85">
        <v>75</v>
      </c>
      <c r="U1429" s="73">
        <f t="shared" si="53"/>
        <v>75</v>
      </c>
      <c r="V1429" s="85">
        <v>150</v>
      </c>
      <c r="W1429" s="85">
        <f t="shared" si="54"/>
        <v>150</v>
      </c>
      <c r="X1429" s="84"/>
      <c r="Y1429" s="87"/>
      <c r="Z1429" s="4"/>
      <c r="AA1429" s="5"/>
    </row>
    <row r="1430" spans="1:27" ht="90" customHeight="1">
      <c r="A1430" s="75"/>
      <c r="B1430" s="5" t="s">
        <v>433</v>
      </c>
      <c r="C1430" s="7" t="s">
        <v>3939</v>
      </c>
      <c r="D1430" s="7" t="s">
        <v>434</v>
      </c>
      <c r="E1430" s="7" t="s">
        <v>3495</v>
      </c>
      <c r="F1430" s="7" t="s">
        <v>464</v>
      </c>
      <c r="G1430" s="7" t="s">
        <v>418</v>
      </c>
      <c r="H1430" s="7" t="s">
        <v>452</v>
      </c>
      <c r="I1430" s="7">
        <v>400</v>
      </c>
      <c r="J1430" s="5" t="s">
        <v>4292</v>
      </c>
      <c r="K1430" s="76" t="s">
        <v>695</v>
      </c>
      <c r="L1430" s="8">
        <v>4065426828405</v>
      </c>
      <c r="M1430" s="7" t="s">
        <v>178</v>
      </c>
      <c r="N1430" s="7" t="s">
        <v>44</v>
      </c>
      <c r="O1430" s="7" t="s">
        <v>469</v>
      </c>
      <c r="P1430" s="7">
        <v>8</v>
      </c>
      <c r="Q1430" s="9">
        <v>1</v>
      </c>
      <c r="R1430" s="8" t="s">
        <v>423</v>
      </c>
      <c r="S1430" s="7" t="s">
        <v>35</v>
      </c>
      <c r="T1430" s="85">
        <v>75</v>
      </c>
      <c r="U1430" s="73">
        <f t="shared" si="53"/>
        <v>75</v>
      </c>
      <c r="V1430" s="85">
        <v>150</v>
      </c>
      <c r="W1430" s="85">
        <f t="shared" si="54"/>
        <v>150</v>
      </c>
      <c r="X1430" s="84"/>
      <c r="Y1430" s="87"/>
      <c r="Z1430" s="4"/>
      <c r="AA1430" s="5"/>
    </row>
    <row r="1431" spans="1:27" ht="90" customHeight="1">
      <c r="A1431" s="75"/>
      <c r="B1431" s="5" t="s">
        <v>433</v>
      </c>
      <c r="C1431" s="7" t="s">
        <v>3939</v>
      </c>
      <c r="D1431" s="7" t="s">
        <v>434</v>
      </c>
      <c r="E1431" s="7" t="s">
        <v>3495</v>
      </c>
      <c r="F1431" s="7" t="s">
        <v>464</v>
      </c>
      <c r="G1431" s="7" t="s">
        <v>418</v>
      </c>
      <c r="H1431" s="7" t="s">
        <v>452</v>
      </c>
      <c r="I1431" s="7">
        <v>400</v>
      </c>
      <c r="J1431" s="5" t="s">
        <v>4292</v>
      </c>
      <c r="K1431" s="76" t="s">
        <v>696</v>
      </c>
      <c r="L1431" s="8">
        <v>4065426828429</v>
      </c>
      <c r="M1431" s="7" t="s">
        <v>178</v>
      </c>
      <c r="N1431" s="7" t="s">
        <v>44</v>
      </c>
      <c r="O1431" s="7" t="s">
        <v>469</v>
      </c>
      <c r="P1431" s="7" t="s">
        <v>580</v>
      </c>
      <c r="Q1431" s="9">
        <v>1</v>
      </c>
      <c r="R1431" s="8" t="s">
        <v>423</v>
      </c>
      <c r="S1431" s="7" t="s">
        <v>35</v>
      </c>
      <c r="T1431" s="85">
        <v>75</v>
      </c>
      <c r="U1431" s="73">
        <f t="shared" si="53"/>
        <v>75</v>
      </c>
      <c r="V1431" s="85">
        <v>150</v>
      </c>
      <c r="W1431" s="85">
        <f t="shared" si="54"/>
        <v>150</v>
      </c>
      <c r="X1431" s="84"/>
      <c r="Y1431" s="87"/>
      <c r="Z1431" s="4"/>
      <c r="AA1431" s="5"/>
    </row>
    <row r="1432" spans="1:27" ht="90" customHeight="1">
      <c r="A1432" s="75"/>
      <c r="B1432" s="5" t="s">
        <v>433</v>
      </c>
      <c r="C1432" s="7" t="s">
        <v>3939</v>
      </c>
      <c r="D1432" s="7" t="s">
        <v>434</v>
      </c>
      <c r="E1432" s="7" t="s">
        <v>3495</v>
      </c>
      <c r="F1432" s="7" t="s">
        <v>464</v>
      </c>
      <c r="G1432" s="7" t="s">
        <v>418</v>
      </c>
      <c r="H1432" s="7" t="s">
        <v>452</v>
      </c>
      <c r="I1432" s="7">
        <v>400</v>
      </c>
      <c r="J1432" s="5" t="s">
        <v>4292</v>
      </c>
      <c r="K1432" s="76" t="s">
        <v>697</v>
      </c>
      <c r="L1432" s="8">
        <v>4065426828436</v>
      </c>
      <c r="M1432" s="7" t="s">
        <v>178</v>
      </c>
      <c r="N1432" s="7" t="s">
        <v>44</v>
      </c>
      <c r="O1432" s="7" t="s">
        <v>469</v>
      </c>
      <c r="P1432" s="7">
        <v>9</v>
      </c>
      <c r="Q1432" s="9">
        <v>1</v>
      </c>
      <c r="R1432" s="8" t="s">
        <v>423</v>
      </c>
      <c r="S1432" s="7" t="s">
        <v>35</v>
      </c>
      <c r="T1432" s="85">
        <v>75</v>
      </c>
      <c r="U1432" s="73">
        <f t="shared" si="53"/>
        <v>75</v>
      </c>
      <c r="V1432" s="85">
        <v>150</v>
      </c>
      <c r="W1432" s="85">
        <f t="shared" si="54"/>
        <v>150</v>
      </c>
      <c r="X1432" s="84"/>
      <c r="Y1432" s="87"/>
      <c r="Z1432" s="4"/>
      <c r="AA1432" s="5"/>
    </row>
    <row r="1433" spans="1:27" ht="90" customHeight="1">
      <c r="A1433" s="5"/>
      <c r="B1433" s="5" t="s">
        <v>433</v>
      </c>
      <c r="C1433" s="7" t="s">
        <v>3939</v>
      </c>
      <c r="D1433" s="78" t="s">
        <v>434</v>
      </c>
      <c r="E1433" s="7" t="s">
        <v>3495</v>
      </c>
      <c r="F1433" s="7" t="s">
        <v>463</v>
      </c>
      <c r="G1433" s="76" t="s">
        <v>3504</v>
      </c>
      <c r="H1433" s="78" t="s">
        <v>454</v>
      </c>
      <c r="I1433" s="5">
        <v>400</v>
      </c>
      <c r="J1433" s="5" t="s">
        <v>4293</v>
      </c>
      <c r="K1433" s="76" t="s">
        <v>3651</v>
      </c>
      <c r="L1433" s="8">
        <v>4065424964686</v>
      </c>
      <c r="M1433" s="78" t="s">
        <v>3550</v>
      </c>
      <c r="N1433" s="78" t="s">
        <v>44</v>
      </c>
      <c r="O1433" s="5" t="s">
        <v>445</v>
      </c>
      <c r="P1433" s="78" t="s">
        <v>3542</v>
      </c>
      <c r="Q1433" s="4">
        <v>1</v>
      </c>
      <c r="R1433" s="78" t="s">
        <v>424</v>
      </c>
      <c r="S1433" s="78" t="s">
        <v>3505</v>
      </c>
      <c r="T1433" s="85">
        <v>115</v>
      </c>
      <c r="U1433" s="73">
        <f t="shared" si="53"/>
        <v>115</v>
      </c>
      <c r="V1433" s="85">
        <v>230</v>
      </c>
      <c r="W1433" s="85">
        <f t="shared" si="54"/>
        <v>230</v>
      </c>
      <c r="X1433" s="86"/>
      <c r="Y1433" s="87"/>
      <c r="Z1433" s="75"/>
      <c r="AA1433" s="75"/>
    </row>
    <row r="1434" spans="1:27" ht="90" customHeight="1">
      <c r="A1434" s="5"/>
      <c r="B1434" s="5" t="s">
        <v>433</v>
      </c>
      <c r="C1434" s="7" t="s">
        <v>3939</v>
      </c>
      <c r="D1434" s="78" t="s">
        <v>434</v>
      </c>
      <c r="E1434" s="7" t="s">
        <v>3495</v>
      </c>
      <c r="F1434" s="7" t="s">
        <v>463</v>
      </c>
      <c r="G1434" s="76" t="s">
        <v>3504</v>
      </c>
      <c r="H1434" s="78" t="s">
        <v>454</v>
      </c>
      <c r="I1434" s="5">
        <v>400</v>
      </c>
      <c r="J1434" s="5" t="s">
        <v>4293</v>
      </c>
      <c r="K1434" s="76" t="s">
        <v>3652</v>
      </c>
      <c r="L1434" s="8">
        <v>4065424938076</v>
      </c>
      <c r="M1434" s="78" t="s">
        <v>3550</v>
      </c>
      <c r="N1434" s="78" t="s">
        <v>44</v>
      </c>
      <c r="O1434" s="5" t="s">
        <v>445</v>
      </c>
      <c r="P1434" s="78" t="s">
        <v>3544</v>
      </c>
      <c r="Q1434" s="4">
        <v>1</v>
      </c>
      <c r="R1434" s="78" t="s">
        <v>424</v>
      </c>
      <c r="S1434" s="78" t="s">
        <v>3505</v>
      </c>
      <c r="T1434" s="85">
        <v>115</v>
      </c>
      <c r="U1434" s="73">
        <f t="shared" si="53"/>
        <v>115</v>
      </c>
      <c r="V1434" s="85">
        <v>230</v>
      </c>
      <c r="W1434" s="85">
        <f t="shared" si="54"/>
        <v>230</v>
      </c>
      <c r="X1434" s="86"/>
      <c r="Y1434" s="87"/>
      <c r="Z1434" s="75"/>
      <c r="AA1434" s="75"/>
    </row>
    <row r="1435" spans="1:27" ht="90" customHeight="1">
      <c r="A1435" s="5"/>
      <c r="B1435" s="5" t="s">
        <v>433</v>
      </c>
      <c r="C1435" s="7" t="s">
        <v>3939</v>
      </c>
      <c r="D1435" s="78" t="s">
        <v>434</v>
      </c>
      <c r="E1435" s="7" t="s">
        <v>3495</v>
      </c>
      <c r="F1435" s="7" t="s">
        <v>463</v>
      </c>
      <c r="G1435" s="76" t="s">
        <v>3504</v>
      </c>
      <c r="H1435" s="78" t="s">
        <v>454</v>
      </c>
      <c r="I1435" s="5">
        <v>400</v>
      </c>
      <c r="J1435" s="5" t="s">
        <v>4293</v>
      </c>
      <c r="K1435" s="76" t="s">
        <v>3653</v>
      </c>
      <c r="L1435" s="8">
        <v>4065424964693</v>
      </c>
      <c r="M1435" s="78" t="s">
        <v>3550</v>
      </c>
      <c r="N1435" s="78" t="s">
        <v>44</v>
      </c>
      <c r="O1435" s="5" t="s">
        <v>445</v>
      </c>
      <c r="P1435" s="78" t="s">
        <v>3528</v>
      </c>
      <c r="Q1435" s="4">
        <v>1</v>
      </c>
      <c r="R1435" s="78" t="s">
        <v>424</v>
      </c>
      <c r="S1435" s="78" t="s">
        <v>3505</v>
      </c>
      <c r="T1435" s="85">
        <v>115</v>
      </c>
      <c r="U1435" s="73">
        <f t="shared" si="53"/>
        <v>115</v>
      </c>
      <c r="V1435" s="85">
        <v>230</v>
      </c>
      <c r="W1435" s="85">
        <f t="shared" si="54"/>
        <v>230</v>
      </c>
      <c r="X1435" s="86"/>
      <c r="Y1435" s="87"/>
      <c r="Z1435" s="75"/>
      <c r="AA1435" s="75"/>
    </row>
    <row r="1436" spans="1:27" ht="90" customHeight="1">
      <c r="A1436" s="5"/>
      <c r="B1436" s="5" t="s">
        <v>433</v>
      </c>
      <c r="C1436" s="7" t="s">
        <v>3939</v>
      </c>
      <c r="D1436" s="78" t="s">
        <v>434</v>
      </c>
      <c r="E1436" s="7" t="s">
        <v>3495</v>
      </c>
      <c r="F1436" s="7" t="s">
        <v>463</v>
      </c>
      <c r="G1436" s="76" t="s">
        <v>3504</v>
      </c>
      <c r="H1436" s="78" t="s">
        <v>454</v>
      </c>
      <c r="I1436" s="5">
        <v>400</v>
      </c>
      <c r="J1436" s="5" t="s">
        <v>4293</v>
      </c>
      <c r="K1436" s="76" t="s">
        <v>3654</v>
      </c>
      <c r="L1436" s="8">
        <v>4065424938083</v>
      </c>
      <c r="M1436" s="78" t="s">
        <v>3550</v>
      </c>
      <c r="N1436" s="78" t="s">
        <v>44</v>
      </c>
      <c r="O1436" s="5" t="s">
        <v>445</v>
      </c>
      <c r="P1436" s="78" t="s">
        <v>3526</v>
      </c>
      <c r="Q1436" s="4">
        <v>1</v>
      </c>
      <c r="R1436" s="78" t="s">
        <v>424</v>
      </c>
      <c r="S1436" s="78" t="s">
        <v>3505</v>
      </c>
      <c r="T1436" s="85">
        <v>115</v>
      </c>
      <c r="U1436" s="73">
        <f t="shared" si="53"/>
        <v>115</v>
      </c>
      <c r="V1436" s="85">
        <v>230</v>
      </c>
      <c r="W1436" s="85">
        <f t="shared" si="54"/>
        <v>230</v>
      </c>
      <c r="X1436" s="86"/>
      <c r="Y1436" s="87"/>
      <c r="Z1436" s="75"/>
      <c r="AA1436" s="75"/>
    </row>
    <row r="1437" spans="1:27" ht="90" customHeight="1">
      <c r="A1437" s="5"/>
      <c r="B1437" s="5" t="s">
        <v>433</v>
      </c>
      <c r="C1437" s="7" t="s">
        <v>3939</v>
      </c>
      <c r="D1437" s="78" t="s">
        <v>434</v>
      </c>
      <c r="E1437" s="7" t="s">
        <v>3495</v>
      </c>
      <c r="F1437" s="7" t="s">
        <v>463</v>
      </c>
      <c r="G1437" s="76" t="s">
        <v>3504</v>
      </c>
      <c r="H1437" s="78" t="s">
        <v>454</v>
      </c>
      <c r="I1437" s="5">
        <v>400</v>
      </c>
      <c r="J1437" s="5" t="s">
        <v>4293</v>
      </c>
      <c r="K1437" s="76" t="s">
        <v>3655</v>
      </c>
      <c r="L1437" s="8">
        <v>4065424937994</v>
      </c>
      <c r="M1437" s="78" t="s">
        <v>3550</v>
      </c>
      <c r="N1437" s="78" t="s">
        <v>44</v>
      </c>
      <c r="O1437" s="5" t="s">
        <v>445</v>
      </c>
      <c r="P1437" s="78" t="s">
        <v>3529</v>
      </c>
      <c r="Q1437" s="4">
        <v>1</v>
      </c>
      <c r="R1437" s="78" t="s">
        <v>424</v>
      </c>
      <c r="S1437" s="78" t="s">
        <v>3505</v>
      </c>
      <c r="T1437" s="85">
        <v>115</v>
      </c>
      <c r="U1437" s="73">
        <f t="shared" si="53"/>
        <v>115</v>
      </c>
      <c r="V1437" s="85">
        <v>230</v>
      </c>
      <c r="W1437" s="85">
        <f t="shared" si="54"/>
        <v>230</v>
      </c>
      <c r="X1437" s="86"/>
      <c r="Y1437" s="87"/>
      <c r="Z1437" s="75"/>
      <c r="AA1437" s="75"/>
    </row>
    <row r="1438" spans="1:27" ht="90" customHeight="1">
      <c r="A1438" s="5"/>
      <c r="B1438" s="5" t="s">
        <v>433</v>
      </c>
      <c r="C1438" s="7" t="s">
        <v>3939</v>
      </c>
      <c r="D1438" s="7" t="s">
        <v>434</v>
      </c>
      <c r="E1438" s="7" t="s">
        <v>3495</v>
      </c>
      <c r="F1438" s="7" t="s">
        <v>463</v>
      </c>
      <c r="G1438" s="5" t="s">
        <v>419</v>
      </c>
      <c r="H1438" s="7" t="s">
        <v>452</v>
      </c>
      <c r="I1438" s="7">
        <v>400</v>
      </c>
      <c r="J1438" s="5" t="s">
        <v>4294</v>
      </c>
      <c r="K1438" s="76" t="s">
        <v>2824</v>
      </c>
      <c r="L1438" s="8">
        <v>4065426676419</v>
      </c>
      <c r="M1438" s="7" t="s">
        <v>355</v>
      </c>
      <c r="N1438" s="7" t="s">
        <v>127</v>
      </c>
      <c r="O1438" s="7" t="s">
        <v>495</v>
      </c>
      <c r="P1438" s="7">
        <v>10</v>
      </c>
      <c r="Q1438" s="9">
        <v>1</v>
      </c>
      <c r="R1438" s="8" t="s">
        <v>423</v>
      </c>
      <c r="S1438" s="7" t="s">
        <v>35</v>
      </c>
      <c r="T1438" s="85">
        <v>90</v>
      </c>
      <c r="U1438" s="73">
        <f t="shared" si="53"/>
        <v>90</v>
      </c>
      <c r="V1438" s="85">
        <v>180</v>
      </c>
      <c r="W1438" s="85">
        <f t="shared" si="54"/>
        <v>180</v>
      </c>
      <c r="X1438" s="84"/>
      <c r="Y1438" s="87"/>
      <c r="Z1438" s="4"/>
      <c r="AA1438" s="5"/>
    </row>
    <row r="1439" spans="1:27" ht="90" customHeight="1">
      <c r="A1439" s="5"/>
      <c r="B1439" s="5" t="s">
        <v>433</v>
      </c>
      <c r="C1439" s="7" t="s">
        <v>3939</v>
      </c>
      <c r="D1439" s="7" t="s">
        <v>434</v>
      </c>
      <c r="E1439" s="7" t="s">
        <v>3495</v>
      </c>
      <c r="F1439" s="7" t="s">
        <v>463</v>
      </c>
      <c r="G1439" s="5" t="s">
        <v>419</v>
      </c>
      <c r="H1439" s="7" t="s">
        <v>452</v>
      </c>
      <c r="I1439" s="7">
        <v>400</v>
      </c>
      <c r="J1439" s="5" t="s">
        <v>4294</v>
      </c>
      <c r="K1439" s="76" t="s">
        <v>2825</v>
      </c>
      <c r="L1439" s="8">
        <v>4065426680096</v>
      </c>
      <c r="M1439" s="7" t="s">
        <v>355</v>
      </c>
      <c r="N1439" s="7" t="s">
        <v>127</v>
      </c>
      <c r="O1439" s="7" t="s">
        <v>495</v>
      </c>
      <c r="P1439" s="7" t="s">
        <v>582</v>
      </c>
      <c r="Q1439" s="9">
        <v>1</v>
      </c>
      <c r="R1439" s="8" t="s">
        <v>423</v>
      </c>
      <c r="S1439" s="7" t="s">
        <v>35</v>
      </c>
      <c r="T1439" s="85">
        <v>90</v>
      </c>
      <c r="U1439" s="73">
        <f t="shared" si="53"/>
        <v>90</v>
      </c>
      <c r="V1439" s="85">
        <v>180</v>
      </c>
      <c r="W1439" s="85">
        <f t="shared" si="54"/>
        <v>180</v>
      </c>
      <c r="X1439" s="84"/>
      <c r="Y1439" s="87"/>
      <c r="Z1439" s="4"/>
      <c r="AA1439" s="5"/>
    </row>
    <row r="1440" spans="1:27" ht="90" customHeight="1">
      <c r="A1440" s="5"/>
      <c r="B1440" s="5" t="s">
        <v>433</v>
      </c>
      <c r="C1440" s="7" t="s">
        <v>3939</v>
      </c>
      <c r="D1440" s="7" t="s">
        <v>434</v>
      </c>
      <c r="E1440" s="7" t="s">
        <v>3495</v>
      </c>
      <c r="F1440" s="7" t="s">
        <v>463</v>
      </c>
      <c r="G1440" s="5" t="s">
        <v>419</v>
      </c>
      <c r="H1440" s="7" t="s">
        <v>452</v>
      </c>
      <c r="I1440" s="7">
        <v>400</v>
      </c>
      <c r="J1440" s="5" t="s">
        <v>4294</v>
      </c>
      <c r="K1440" s="76" t="s">
        <v>2821</v>
      </c>
      <c r="L1440" s="8">
        <v>4065426676372</v>
      </c>
      <c r="M1440" s="7" t="s">
        <v>355</v>
      </c>
      <c r="N1440" s="7" t="s">
        <v>127</v>
      </c>
      <c r="O1440" s="7" t="s">
        <v>495</v>
      </c>
      <c r="P1440" s="7" t="s">
        <v>580</v>
      </c>
      <c r="Q1440" s="9">
        <v>2</v>
      </c>
      <c r="R1440" s="8" t="s">
        <v>423</v>
      </c>
      <c r="S1440" s="7" t="s">
        <v>35</v>
      </c>
      <c r="T1440" s="85">
        <v>90</v>
      </c>
      <c r="U1440" s="73">
        <f t="shared" si="53"/>
        <v>180</v>
      </c>
      <c r="V1440" s="85">
        <v>180</v>
      </c>
      <c r="W1440" s="85">
        <f t="shared" si="54"/>
        <v>360</v>
      </c>
      <c r="X1440" s="84"/>
      <c r="Y1440" s="87"/>
      <c r="Z1440" s="4"/>
      <c r="AA1440" s="5"/>
    </row>
    <row r="1441" spans="1:27" ht="90" customHeight="1">
      <c r="A1441" s="5"/>
      <c r="B1441" s="5" t="s">
        <v>433</v>
      </c>
      <c r="C1441" s="7" t="s">
        <v>3939</v>
      </c>
      <c r="D1441" s="7" t="s">
        <v>434</v>
      </c>
      <c r="E1441" s="7" t="s">
        <v>3495</v>
      </c>
      <c r="F1441" s="7" t="s">
        <v>463</v>
      </c>
      <c r="G1441" s="5" t="s">
        <v>419</v>
      </c>
      <c r="H1441" s="7" t="s">
        <v>452</v>
      </c>
      <c r="I1441" s="7">
        <v>400</v>
      </c>
      <c r="J1441" s="5" t="s">
        <v>4294</v>
      </c>
      <c r="K1441" s="76" t="s">
        <v>2822</v>
      </c>
      <c r="L1441" s="8">
        <v>4065426680072</v>
      </c>
      <c r="M1441" s="7" t="s">
        <v>355</v>
      </c>
      <c r="N1441" s="7" t="s">
        <v>127</v>
      </c>
      <c r="O1441" s="7" t="s">
        <v>495</v>
      </c>
      <c r="P1441" s="7">
        <v>9</v>
      </c>
      <c r="Q1441" s="9">
        <v>1</v>
      </c>
      <c r="R1441" s="8" t="s">
        <v>423</v>
      </c>
      <c r="S1441" s="7" t="s">
        <v>35</v>
      </c>
      <c r="T1441" s="85">
        <v>90</v>
      </c>
      <c r="U1441" s="73">
        <f t="shared" si="53"/>
        <v>90</v>
      </c>
      <c r="V1441" s="85">
        <v>180</v>
      </c>
      <c r="W1441" s="85">
        <f t="shared" si="54"/>
        <v>180</v>
      </c>
      <c r="X1441" s="84"/>
      <c r="Y1441" s="87"/>
      <c r="Z1441" s="4"/>
      <c r="AA1441" s="5"/>
    </row>
    <row r="1442" spans="1:27" ht="90" customHeight="1">
      <c r="A1442" s="5"/>
      <c r="B1442" s="5" t="s">
        <v>433</v>
      </c>
      <c r="C1442" s="7" t="s">
        <v>3939</v>
      </c>
      <c r="D1442" s="7" t="s">
        <v>434</v>
      </c>
      <c r="E1442" s="7" t="s">
        <v>3495</v>
      </c>
      <c r="F1442" s="7" t="s">
        <v>463</v>
      </c>
      <c r="G1442" s="5" t="s">
        <v>419</v>
      </c>
      <c r="H1442" s="7" t="s">
        <v>452</v>
      </c>
      <c r="I1442" s="7">
        <v>400</v>
      </c>
      <c r="J1442" s="5" t="s">
        <v>4294</v>
      </c>
      <c r="K1442" s="76" t="s">
        <v>2823</v>
      </c>
      <c r="L1442" s="8">
        <v>4065426676358</v>
      </c>
      <c r="M1442" s="7" t="s">
        <v>355</v>
      </c>
      <c r="N1442" s="7" t="s">
        <v>127</v>
      </c>
      <c r="O1442" s="7" t="s">
        <v>495</v>
      </c>
      <c r="P1442" s="7" t="s">
        <v>581</v>
      </c>
      <c r="Q1442" s="9">
        <v>1</v>
      </c>
      <c r="R1442" s="8" t="s">
        <v>423</v>
      </c>
      <c r="S1442" s="7" t="s">
        <v>35</v>
      </c>
      <c r="T1442" s="85">
        <v>90</v>
      </c>
      <c r="U1442" s="73">
        <f t="shared" si="53"/>
        <v>90</v>
      </c>
      <c r="V1442" s="85">
        <v>180</v>
      </c>
      <c r="W1442" s="85">
        <f t="shared" si="54"/>
        <v>180</v>
      </c>
      <c r="X1442" s="84"/>
      <c r="Y1442" s="87"/>
      <c r="Z1442" s="4"/>
      <c r="AA1442" s="5"/>
    </row>
    <row r="1443" spans="1:27" ht="90" customHeight="1">
      <c r="A1443" s="75"/>
      <c r="B1443" s="5" t="s">
        <v>433</v>
      </c>
      <c r="C1443" s="7" t="s">
        <v>3939</v>
      </c>
      <c r="D1443" s="7" t="s">
        <v>434</v>
      </c>
      <c r="E1443" s="7" t="s">
        <v>3495</v>
      </c>
      <c r="F1443" s="7" t="s">
        <v>464</v>
      </c>
      <c r="G1443" s="7" t="s">
        <v>418</v>
      </c>
      <c r="H1443" s="7" t="s">
        <v>454</v>
      </c>
      <c r="I1443" s="7">
        <v>400</v>
      </c>
      <c r="J1443" s="5" t="s">
        <v>4295</v>
      </c>
      <c r="K1443" s="76" t="s">
        <v>2478</v>
      </c>
      <c r="L1443" s="8">
        <v>4065427792040</v>
      </c>
      <c r="M1443" s="7" t="s">
        <v>322</v>
      </c>
      <c r="N1443" s="7" t="s">
        <v>118</v>
      </c>
      <c r="O1443" s="7" t="s">
        <v>481</v>
      </c>
      <c r="P1443" s="7" t="s">
        <v>584</v>
      </c>
      <c r="Q1443" s="9">
        <v>1</v>
      </c>
      <c r="R1443" s="8" t="s">
        <v>426</v>
      </c>
      <c r="S1443" s="7" t="s">
        <v>33</v>
      </c>
      <c r="T1443" s="85">
        <v>55</v>
      </c>
      <c r="U1443" s="73">
        <f t="shared" si="53"/>
        <v>55</v>
      </c>
      <c r="V1443" s="85">
        <v>110</v>
      </c>
      <c r="W1443" s="85">
        <f t="shared" si="54"/>
        <v>110</v>
      </c>
      <c r="X1443" s="84"/>
      <c r="Y1443" s="87"/>
      <c r="Z1443" s="4"/>
      <c r="AA1443" s="5"/>
    </row>
    <row r="1444" spans="1:27" ht="90" customHeight="1">
      <c r="A1444" s="75"/>
      <c r="B1444" s="5" t="s">
        <v>433</v>
      </c>
      <c r="C1444" s="7" t="s">
        <v>3939</v>
      </c>
      <c r="D1444" s="7" t="s">
        <v>434</v>
      </c>
      <c r="E1444" s="7" t="s">
        <v>3495</v>
      </c>
      <c r="F1444" s="7" t="s">
        <v>464</v>
      </c>
      <c r="G1444" s="7" t="s">
        <v>418</v>
      </c>
      <c r="H1444" s="7" t="s">
        <v>454</v>
      </c>
      <c r="I1444" s="7">
        <v>400</v>
      </c>
      <c r="J1444" s="5" t="s">
        <v>4295</v>
      </c>
      <c r="K1444" s="76" t="s">
        <v>2479</v>
      </c>
      <c r="L1444" s="8">
        <v>4065427795744</v>
      </c>
      <c r="M1444" s="7" t="s">
        <v>322</v>
      </c>
      <c r="N1444" s="7" t="s">
        <v>118</v>
      </c>
      <c r="O1444" s="7" t="s">
        <v>481</v>
      </c>
      <c r="P1444" s="7">
        <v>4</v>
      </c>
      <c r="Q1444" s="9">
        <v>1</v>
      </c>
      <c r="R1444" s="8" t="s">
        <v>426</v>
      </c>
      <c r="S1444" s="7" t="s">
        <v>33</v>
      </c>
      <c r="T1444" s="85">
        <v>55</v>
      </c>
      <c r="U1444" s="73">
        <f t="shared" si="53"/>
        <v>55</v>
      </c>
      <c r="V1444" s="85">
        <v>110</v>
      </c>
      <c r="W1444" s="85">
        <f t="shared" si="54"/>
        <v>110</v>
      </c>
      <c r="X1444" s="84"/>
      <c r="Y1444" s="87"/>
      <c r="Z1444" s="4"/>
      <c r="AA1444" s="5"/>
    </row>
    <row r="1445" spans="1:27" ht="90" customHeight="1">
      <c r="A1445" s="75"/>
      <c r="B1445" s="5" t="s">
        <v>433</v>
      </c>
      <c r="C1445" s="7" t="s">
        <v>3939</v>
      </c>
      <c r="D1445" s="7" t="s">
        <v>434</v>
      </c>
      <c r="E1445" s="7" t="s">
        <v>3495</v>
      </c>
      <c r="F1445" s="7" t="s">
        <v>464</v>
      </c>
      <c r="G1445" s="7" t="s">
        <v>418</v>
      </c>
      <c r="H1445" s="7" t="s">
        <v>454</v>
      </c>
      <c r="I1445" s="7">
        <v>400</v>
      </c>
      <c r="J1445" s="5" t="s">
        <v>4295</v>
      </c>
      <c r="K1445" s="76" t="s">
        <v>2480</v>
      </c>
      <c r="L1445" s="8">
        <v>4065427795737</v>
      </c>
      <c r="M1445" s="7" t="s">
        <v>322</v>
      </c>
      <c r="N1445" s="7" t="s">
        <v>118</v>
      </c>
      <c r="O1445" s="7" t="s">
        <v>481</v>
      </c>
      <c r="P1445" s="7" t="s">
        <v>577</v>
      </c>
      <c r="Q1445" s="9">
        <v>3</v>
      </c>
      <c r="R1445" s="8" t="s">
        <v>426</v>
      </c>
      <c r="S1445" s="7" t="s">
        <v>33</v>
      </c>
      <c r="T1445" s="85">
        <v>55</v>
      </c>
      <c r="U1445" s="73">
        <f t="shared" si="53"/>
        <v>165</v>
      </c>
      <c r="V1445" s="85">
        <v>110</v>
      </c>
      <c r="W1445" s="85">
        <f t="shared" si="54"/>
        <v>330</v>
      </c>
      <c r="X1445" s="84"/>
      <c r="Y1445" s="87"/>
      <c r="Z1445" s="4"/>
      <c r="AA1445" s="5"/>
    </row>
    <row r="1446" spans="1:27" ht="90" customHeight="1">
      <c r="A1446" s="75"/>
      <c r="B1446" s="5" t="s">
        <v>433</v>
      </c>
      <c r="C1446" s="7" t="s">
        <v>3939</v>
      </c>
      <c r="D1446" s="7" t="s">
        <v>434</v>
      </c>
      <c r="E1446" s="7" t="s">
        <v>3495</v>
      </c>
      <c r="F1446" s="7" t="s">
        <v>464</v>
      </c>
      <c r="G1446" s="7" t="s">
        <v>418</v>
      </c>
      <c r="H1446" s="7" t="s">
        <v>454</v>
      </c>
      <c r="I1446" s="7">
        <v>400</v>
      </c>
      <c r="J1446" s="5" t="s">
        <v>4295</v>
      </c>
      <c r="K1446" s="76" t="s">
        <v>2481</v>
      </c>
      <c r="L1446" s="8">
        <v>4065427795669</v>
      </c>
      <c r="M1446" s="7" t="s">
        <v>322</v>
      </c>
      <c r="N1446" s="7" t="s">
        <v>118</v>
      </c>
      <c r="O1446" s="7" t="s">
        <v>481</v>
      </c>
      <c r="P1446" s="7">
        <v>6</v>
      </c>
      <c r="Q1446" s="9">
        <v>2</v>
      </c>
      <c r="R1446" s="8" t="s">
        <v>426</v>
      </c>
      <c r="S1446" s="7" t="s">
        <v>33</v>
      </c>
      <c r="T1446" s="85">
        <v>55</v>
      </c>
      <c r="U1446" s="73">
        <f t="shared" si="53"/>
        <v>110</v>
      </c>
      <c r="V1446" s="85">
        <v>110</v>
      </c>
      <c r="W1446" s="85">
        <f t="shared" si="54"/>
        <v>220</v>
      </c>
      <c r="X1446" s="84"/>
      <c r="Y1446" s="87"/>
      <c r="Z1446" s="4"/>
      <c r="AA1446" s="5"/>
    </row>
    <row r="1447" spans="1:27" ht="90" customHeight="1">
      <c r="A1447" s="75"/>
      <c r="B1447" s="5" t="s">
        <v>433</v>
      </c>
      <c r="C1447" s="7" t="s">
        <v>3939</v>
      </c>
      <c r="D1447" s="7" t="s">
        <v>434</v>
      </c>
      <c r="E1447" s="7" t="s">
        <v>3495</v>
      </c>
      <c r="F1447" s="7" t="s">
        <v>464</v>
      </c>
      <c r="G1447" s="7" t="s">
        <v>418</v>
      </c>
      <c r="H1447" s="7" t="s">
        <v>454</v>
      </c>
      <c r="I1447" s="7">
        <v>400</v>
      </c>
      <c r="J1447" s="5" t="s">
        <v>4295</v>
      </c>
      <c r="K1447" s="76" t="s">
        <v>2482</v>
      </c>
      <c r="L1447" s="8">
        <v>4065427792026</v>
      </c>
      <c r="M1447" s="7" t="s">
        <v>322</v>
      </c>
      <c r="N1447" s="7" t="s">
        <v>118</v>
      </c>
      <c r="O1447" s="7" t="s">
        <v>481</v>
      </c>
      <c r="P1447" s="7" t="s">
        <v>578</v>
      </c>
      <c r="Q1447" s="9">
        <v>1</v>
      </c>
      <c r="R1447" s="8" t="s">
        <v>426</v>
      </c>
      <c r="S1447" s="7" t="s">
        <v>33</v>
      </c>
      <c r="T1447" s="85">
        <v>55</v>
      </c>
      <c r="U1447" s="73">
        <f t="shared" si="53"/>
        <v>55</v>
      </c>
      <c r="V1447" s="85">
        <v>110</v>
      </c>
      <c r="W1447" s="85">
        <f t="shared" si="54"/>
        <v>110</v>
      </c>
      <c r="X1447" s="84"/>
      <c r="Y1447" s="87"/>
      <c r="Z1447" s="4"/>
      <c r="AA1447" s="5"/>
    </row>
    <row r="1448" spans="1:27" ht="90" customHeight="1">
      <c r="A1448" s="75"/>
      <c r="B1448" s="5" t="s">
        <v>433</v>
      </c>
      <c r="C1448" s="7" t="s">
        <v>3939</v>
      </c>
      <c r="D1448" s="7" t="s">
        <v>434</v>
      </c>
      <c r="E1448" s="7" t="s">
        <v>3495</v>
      </c>
      <c r="F1448" s="7" t="s">
        <v>464</v>
      </c>
      <c r="G1448" s="5" t="s">
        <v>419</v>
      </c>
      <c r="H1448" s="7" t="s">
        <v>452</v>
      </c>
      <c r="I1448" s="7">
        <v>400</v>
      </c>
      <c r="J1448" s="5" t="s">
        <v>4296</v>
      </c>
      <c r="K1448" s="76" t="s">
        <v>1041</v>
      </c>
      <c r="L1448" s="8">
        <v>4065426979664</v>
      </c>
      <c r="M1448" s="7" t="s">
        <v>207</v>
      </c>
      <c r="N1448" s="7" t="s">
        <v>44</v>
      </c>
      <c r="O1448" s="7" t="s">
        <v>475</v>
      </c>
      <c r="P1448" s="7" t="s">
        <v>584</v>
      </c>
      <c r="Q1448" s="9">
        <v>2</v>
      </c>
      <c r="R1448" s="8" t="s">
        <v>423</v>
      </c>
      <c r="S1448" s="7" t="s">
        <v>33</v>
      </c>
      <c r="T1448" s="85">
        <v>47.5</v>
      </c>
      <c r="U1448" s="73">
        <f t="shared" si="53"/>
        <v>95</v>
      </c>
      <c r="V1448" s="85">
        <v>95</v>
      </c>
      <c r="W1448" s="85">
        <f t="shared" si="54"/>
        <v>190</v>
      </c>
      <c r="X1448" s="84"/>
      <c r="Y1448" s="87"/>
      <c r="Z1448" s="4"/>
      <c r="AA1448" s="5"/>
    </row>
    <row r="1449" spans="1:27" ht="90" customHeight="1">
      <c r="A1449" s="75"/>
      <c r="B1449" s="5" t="s">
        <v>433</v>
      </c>
      <c r="C1449" s="7" t="s">
        <v>3939</v>
      </c>
      <c r="D1449" s="7" t="s">
        <v>434</v>
      </c>
      <c r="E1449" s="7" t="s">
        <v>3495</v>
      </c>
      <c r="F1449" s="7" t="s">
        <v>464</v>
      </c>
      <c r="G1449" s="5" t="s">
        <v>419</v>
      </c>
      <c r="H1449" s="7" t="s">
        <v>452</v>
      </c>
      <c r="I1449" s="7">
        <v>400</v>
      </c>
      <c r="J1449" s="5" t="s">
        <v>4296</v>
      </c>
      <c r="K1449" s="76" t="s">
        <v>1042</v>
      </c>
      <c r="L1449" s="8">
        <v>4065426983326</v>
      </c>
      <c r="M1449" s="7" t="s">
        <v>207</v>
      </c>
      <c r="N1449" s="7" t="s">
        <v>44</v>
      </c>
      <c r="O1449" s="7" t="s">
        <v>475</v>
      </c>
      <c r="P1449" s="7">
        <v>4</v>
      </c>
      <c r="Q1449" s="9">
        <v>1</v>
      </c>
      <c r="R1449" s="8" t="s">
        <v>423</v>
      </c>
      <c r="S1449" s="7" t="s">
        <v>33</v>
      </c>
      <c r="T1449" s="85">
        <v>47.5</v>
      </c>
      <c r="U1449" s="73">
        <f t="shared" si="53"/>
        <v>47.5</v>
      </c>
      <c r="V1449" s="85">
        <v>95</v>
      </c>
      <c r="W1449" s="85">
        <f t="shared" si="54"/>
        <v>95</v>
      </c>
      <c r="X1449" s="84"/>
      <c r="Y1449" s="87"/>
      <c r="Z1449" s="4"/>
      <c r="AA1449" s="5"/>
    </row>
    <row r="1450" spans="1:27" ht="90" customHeight="1">
      <c r="A1450" s="75"/>
      <c r="B1450" s="5" t="s">
        <v>433</v>
      </c>
      <c r="C1450" s="7" t="s">
        <v>3939</v>
      </c>
      <c r="D1450" s="7" t="s">
        <v>434</v>
      </c>
      <c r="E1450" s="7" t="s">
        <v>3495</v>
      </c>
      <c r="F1450" s="7" t="s">
        <v>464</v>
      </c>
      <c r="G1450" s="5" t="s">
        <v>419</v>
      </c>
      <c r="H1450" s="7" t="s">
        <v>452</v>
      </c>
      <c r="I1450" s="7">
        <v>400</v>
      </c>
      <c r="J1450" s="5" t="s">
        <v>4296</v>
      </c>
      <c r="K1450" s="76" t="s">
        <v>1043</v>
      </c>
      <c r="L1450" s="8">
        <v>4065426983296</v>
      </c>
      <c r="M1450" s="7" t="s">
        <v>207</v>
      </c>
      <c r="N1450" s="7" t="s">
        <v>44</v>
      </c>
      <c r="O1450" s="7" t="s">
        <v>475</v>
      </c>
      <c r="P1450" s="7" t="s">
        <v>576</v>
      </c>
      <c r="Q1450" s="9">
        <v>4</v>
      </c>
      <c r="R1450" s="8" t="s">
        <v>423</v>
      </c>
      <c r="S1450" s="7" t="s">
        <v>33</v>
      </c>
      <c r="T1450" s="85">
        <v>47.5</v>
      </c>
      <c r="U1450" s="73">
        <f t="shared" si="53"/>
        <v>190</v>
      </c>
      <c r="V1450" s="85">
        <v>95</v>
      </c>
      <c r="W1450" s="85">
        <f t="shared" si="54"/>
        <v>380</v>
      </c>
      <c r="X1450" s="84"/>
      <c r="Y1450" s="87"/>
      <c r="Z1450" s="4"/>
      <c r="AA1450" s="5"/>
    </row>
    <row r="1451" spans="1:27" ht="90" customHeight="1">
      <c r="A1451" s="75"/>
      <c r="B1451" s="5" t="s">
        <v>433</v>
      </c>
      <c r="C1451" s="7" t="s">
        <v>3939</v>
      </c>
      <c r="D1451" s="7" t="s">
        <v>434</v>
      </c>
      <c r="E1451" s="7" t="s">
        <v>3495</v>
      </c>
      <c r="F1451" s="7" t="s">
        <v>464</v>
      </c>
      <c r="G1451" s="5" t="s">
        <v>419</v>
      </c>
      <c r="H1451" s="7" t="s">
        <v>452</v>
      </c>
      <c r="I1451" s="7">
        <v>400</v>
      </c>
      <c r="J1451" s="5" t="s">
        <v>4296</v>
      </c>
      <c r="K1451" s="76" t="s">
        <v>1044</v>
      </c>
      <c r="L1451" s="8">
        <v>4065426983319</v>
      </c>
      <c r="M1451" s="7" t="s">
        <v>207</v>
      </c>
      <c r="N1451" s="7" t="s">
        <v>44</v>
      </c>
      <c r="O1451" s="7" t="s">
        <v>475</v>
      </c>
      <c r="P1451" s="7">
        <v>6</v>
      </c>
      <c r="Q1451" s="9">
        <v>1</v>
      </c>
      <c r="R1451" s="8" t="s">
        <v>423</v>
      </c>
      <c r="S1451" s="7" t="s">
        <v>33</v>
      </c>
      <c r="T1451" s="85">
        <v>47.5</v>
      </c>
      <c r="U1451" s="73">
        <f t="shared" si="53"/>
        <v>47.5</v>
      </c>
      <c r="V1451" s="85">
        <v>95</v>
      </c>
      <c r="W1451" s="85">
        <f t="shared" si="54"/>
        <v>95</v>
      </c>
      <c r="X1451" s="84"/>
      <c r="Y1451" s="87"/>
      <c r="Z1451" s="4"/>
      <c r="AA1451" s="5"/>
    </row>
    <row r="1452" spans="1:27" ht="90" customHeight="1">
      <c r="A1452" s="75"/>
      <c r="B1452" s="5" t="s">
        <v>433</v>
      </c>
      <c r="C1452" s="7" t="s">
        <v>3939</v>
      </c>
      <c r="D1452" s="7" t="s">
        <v>434</v>
      </c>
      <c r="E1452" s="7" t="s">
        <v>3495</v>
      </c>
      <c r="F1452" s="7" t="s">
        <v>464</v>
      </c>
      <c r="G1452" s="5" t="s">
        <v>419</v>
      </c>
      <c r="H1452" s="7" t="s">
        <v>452</v>
      </c>
      <c r="I1452" s="7">
        <v>400</v>
      </c>
      <c r="J1452" s="5" t="s">
        <v>4296</v>
      </c>
      <c r="K1452" s="76" t="s">
        <v>1045</v>
      </c>
      <c r="L1452" s="8">
        <v>4065426983364</v>
      </c>
      <c r="M1452" s="7" t="s">
        <v>207</v>
      </c>
      <c r="N1452" s="7" t="s">
        <v>44</v>
      </c>
      <c r="O1452" s="7" t="s">
        <v>475</v>
      </c>
      <c r="P1452" s="7" t="s">
        <v>578</v>
      </c>
      <c r="Q1452" s="9">
        <v>1</v>
      </c>
      <c r="R1452" s="8" t="s">
        <v>423</v>
      </c>
      <c r="S1452" s="7" t="s">
        <v>33</v>
      </c>
      <c r="T1452" s="85">
        <v>47.5</v>
      </c>
      <c r="U1452" s="73">
        <f t="shared" ref="U1452:U1515" si="55">T1452*Q1452</f>
        <v>47.5</v>
      </c>
      <c r="V1452" s="85">
        <v>95</v>
      </c>
      <c r="W1452" s="85">
        <f t="shared" ref="W1452:W1515" si="56">V1452*Q1452</f>
        <v>95</v>
      </c>
      <c r="X1452" s="84"/>
      <c r="Y1452" s="87"/>
      <c r="Z1452" s="4"/>
      <c r="AA1452" s="5"/>
    </row>
    <row r="1453" spans="1:27" ht="90" customHeight="1">
      <c r="A1453" s="75"/>
      <c r="B1453" s="5" t="s">
        <v>433</v>
      </c>
      <c r="C1453" s="7" t="s">
        <v>3939</v>
      </c>
      <c r="D1453" s="7" t="s">
        <v>434</v>
      </c>
      <c r="E1453" s="7" t="s">
        <v>3495</v>
      </c>
      <c r="F1453" s="7" t="s">
        <v>464</v>
      </c>
      <c r="G1453" s="5" t="s">
        <v>419</v>
      </c>
      <c r="H1453" s="7" t="s">
        <v>452</v>
      </c>
      <c r="I1453" s="7">
        <v>400</v>
      </c>
      <c r="J1453" s="5" t="s">
        <v>4296</v>
      </c>
      <c r="K1453" s="76" t="s">
        <v>1046</v>
      </c>
      <c r="L1453" s="8">
        <v>4065426983340</v>
      </c>
      <c r="M1453" s="7" t="s">
        <v>207</v>
      </c>
      <c r="N1453" s="7" t="s">
        <v>44</v>
      </c>
      <c r="O1453" s="7" t="s">
        <v>475</v>
      </c>
      <c r="P1453" s="7">
        <v>7</v>
      </c>
      <c r="Q1453" s="9">
        <v>1</v>
      </c>
      <c r="R1453" s="8" t="s">
        <v>423</v>
      </c>
      <c r="S1453" s="7" t="s">
        <v>33</v>
      </c>
      <c r="T1453" s="85">
        <v>47.5</v>
      </c>
      <c r="U1453" s="73">
        <f t="shared" si="55"/>
        <v>47.5</v>
      </c>
      <c r="V1453" s="85">
        <v>95</v>
      </c>
      <c r="W1453" s="85">
        <f t="shared" si="56"/>
        <v>95</v>
      </c>
      <c r="X1453" s="84"/>
      <c r="Y1453" s="87"/>
      <c r="Z1453" s="4"/>
      <c r="AA1453" s="5"/>
    </row>
    <row r="1454" spans="1:27" ht="90" customHeight="1">
      <c r="A1454" s="75"/>
      <c r="B1454" s="5" t="s">
        <v>433</v>
      </c>
      <c r="C1454" s="7" t="s">
        <v>3939</v>
      </c>
      <c r="D1454" s="7" t="s">
        <v>434</v>
      </c>
      <c r="E1454" s="7" t="s">
        <v>3495</v>
      </c>
      <c r="F1454" s="7" t="s">
        <v>464</v>
      </c>
      <c r="G1454" s="5" t="s">
        <v>419</v>
      </c>
      <c r="H1454" s="7" t="s">
        <v>452</v>
      </c>
      <c r="I1454" s="7">
        <v>400</v>
      </c>
      <c r="J1454" s="5" t="s">
        <v>4296</v>
      </c>
      <c r="K1454" s="76" t="s">
        <v>1047</v>
      </c>
      <c r="L1454" s="8">
        <v>4065426983289</v>
      </c>
      <c r="M1454" s="7" t="s">
        <v>207</v>
      </c>
      <c r="N1454" s="7" t="s">
        <v>44</v>
      </c>
      <c r="O1454" s="7" t="s">
        <v>475</v>
      </c>
      <c r="P1454" s="7" t="s">
        <v>579</v>
      </c>
      <c r="Q1454" s="9">
        <v>1</v>
      </c>
      <c r="R1454" s="8" t="s">
        <v>423</v>
      </c>
      <c r="S1454" s="7" t="s">
        <v>33</v>
      </c>
      <c r="T1454" s="85">
        <v>47.5</v>
      </c>
      <c r="U1454" s="73">
        <f t="shared" si="55"/>
        <v>47.5</v>
      </c>
      <c r="V1454" s="85">
        <v>95</v>
      </c>
      <c r="W1454" s="85">
        <f t="shared" si="56"/>
        <v>95</v>
      </c>
      <c r="X1454" s="84"/>
      <c r="Y1454" s="87"/>
      <c r="Z1454" s="4"/>
      <c r="AA1454" s="5"/>
    </row>
    <row r="1455" spans="1:27" ht="90" customHeight="1">
      <c r="A1455" s="75"/>
      <c r="B1455" s="5" t="s">
        <v>433</v>
      </c>
      <c r="C1455" s="7" t="s">
        <v>3939</v>
      </c>
      <c r="D1455" s="7" t="s">
        <v>434</v>
      </c>
      <c r="E1455" s="7" t="s">
        <v>3495</v>
      </c>
      <c r="F1455" s="7" t="s">
        <v>464</v>
      </c>
      <c r="G1455" s="5" t="s">
        <v>419</v>
      </c>
      <c r="H1455" s="7" t="s">
        <v>452</v>
      </c>
      <c r="I1455" s="7">
        <v>400</v>
      </c>
      <c r="J1455" s="5" t="s">
        <v>4296</v>
      </c>
      <c r="K1455" s="76" t="s">
        <v>1048</v>
      </c>
      <c r="L1455" s="8">
        <v>4065426983357</v>
      </c>
      <c r="M1455" s="7" t="s">
        <v>207</v>
      </c>
      <c r="N1455" s="7" t="s">
        <v>44</v>
      </c>
      <c r="O1455" s="7" t="s">
        <v>475</v>
      </c>
      <c r="P1455" s="7">
        <v>8</v>
      </c>
      <c r="Q1455" s="9">
        <v>2</v>
      </c>
      <c r="R1455" s="8" t="s">
        <v>423</v>
      </c>
      <c r="S1455" s="7" t="s">
        <v>33</v>
      </c>
      <c r="T1455" s="85">
        <v>47.5</v>
      </c>
      <c r="U1455" s="73">
        <f t="shared" si="55"/>
        <v>95</v>
      </c>
      <c r="V1455" s="85">
        <v>95</v>
      </c>
      <c r="W1455" s="85">
        <f t="shared" si="56"/>
        <v>190</v>
      </c>
      <c r="X1455" s="84"/>
      <c r="Y1455" s="87"/>
      <c r="Z1455" s="4"/>
      <c r="AA1455" s="5"/>
    </row>
    <row r="1456" spans="1:27" ht="90" customHeight="1">
      <c r="A1456" s="75"/>
      <c r="B1456" s="5" t="s">
        <v>433</v>
      </c>
      <c r="C1456" s="7" t="s">
        <v>3939</v>
      </c>
      <c r="D1456" s="7" t="s">
        <v>434</v>
      </c>
      <c r="E1456" s="7" t="s">
        <v>3495</v>
      </c>
      <c r="F1456" s="7" t="s">
        <v>463</v>
      </c>
      <c r="G1456" s="7" t="s">
        <v>418</v>
      </c>
      <c r="H1456" s="7" t="s">
        <v>453</v>
      </c>
      <c r="I1456" s="7">
        <v>400</v>
      </c>
      <c r="J1456" s="5" t="s">
        <v>4297</v>
      </c>
      <c r="K1456" s="76" t="s">
        <v>905</v>
      </c>
      <c r="L1456" s="8">
        <v>4065427618388</v>
      </c>
      <c r="M1456" s="7" t="s">
        <v>194</v>
      </c>
      <c r="N1456" s="7" t="s">
        <v>46</v>
      </c>
      <c r="O1456" s="7" t="s">
        <v>485</v>
      </c>
      <c r="P1456" s="7">
        <v>10</v>
      </c>
      <c r="Q1456" s="9">
        <v>4</v>
      </c>
      <c r="R1456" s="8" t="s">
        <v>424</v>
      </c>
      <c r="S1456" s="7" t="s">
        <v>36</v>
      </c>
      <c r="T1456" s="85">
        <v>35</v>
      </c>
      <c r="U1456" s="73">
        <f t="shared" si="55"/>
        <v>140</v>
      </c>
      <c r="V1456" s="85">
        <v>70</v>
      </c>
      <c r="W1456" s="85">
        <f t="shared" si="56"/>
        <v>280</v>
      </c>
      <c r="X1456" s="84"/>
      <c r="Y1456" s="87"/>
      <c r="Z1456" s="4"/>
      <c r="AA1456" s="5"/>
    </row>
    <row r="1457" spans="1:27" ht="90" customHeight="1">
      <c r="A1457" s="75"/>
      <c r="B1457" s="5" t="s">
        <v>433</v>
      </c>
      <c r="C1457" s="7" t="s">
        <v>3939</v>
      </c>
      <c r="D1457" s="7" t="s">
        <v>434</v>
      </c>
      <c r="E1457" s="7" t="s">
        <v>3495</v>
      </c>
      <c r="F1457" s="7" t="s">
        <v>463</v>
      </c>
      <c r="G1457" s="7" t="s">
        <v>418</v>
      </c>
      <c r="H1457" s="7" t="s">
        <v>453</v>
      </c>
      <c r="I1457" s="7">
        <v>400</v>
      </c>
      <c r="J1457" s="5" t="s">
        <v>4297</v>
      </c>
      <c r="K1457" s="76" t="s">
        <v>906</v>
      </c>
      <c r="L1457" s="8">
        <v>4065427614748</v>
      </c>
      <c r="M1457" s="7" t="s">
        <v>194</v>
      </c>
      <c r="N1457" s="7" t="s">
        <v>46</v>
      </c>
      <c r="O1457" s="7" t="s">
        <v>485</v>
      </c>
      <c r="P1457" s="7" t="s">
        <v>582</v>
      </c>
      <c r="Q1457" s="9">
        <v>2</v>
      </c>
      <c r="R1457" s="8" t="s">
        <v>424</v>
      </c>
      <c r="S1457" s="7" t="s">
        <v>36</v>
      </c>
      <c r="T1457" s="85">
        <v>35</v>
      </c>
      <c r="U1457" s="73">
        <f t="shared" si="55"/>
        <v>70</v>
      </c>
      <c r="V1457" s="85">
        <v>70</v>
      </c>
      <c r="W1457" s="85">
        <f t="shared" si="56"/>
        <v>140</v>
      </c>
      <c r="X1457" s="84"/>
      <c r="Y1457" s="87"/>
      <c r="Z1457" s="4"/>
      <c r="AA1457" s="5"/>
    </row>
    <row r="1458" spans="1:27" ht="90" customHeight="1">
      <c r="A1458" s="75"/>
      <c r="B1458" s="5" t="s">
        <v>433</v>
      </c>
      <c r="C1458" s="7" t="s">
        <v>3939</v>
      </c>
      <c r="D1458" s="7" t="s">
        <v>434</v>
      </c>
      <c r="E1458" s="7" t="s">
        <v>3495</v>
      </c>
      <c r="F1458" s="7" t="s">
        <v>463</v>
      </c>
      <c r="G1458" s="7" t="s">
        <v>418</v>
      </c>
      <c r="H1458" s="7" t="s">
        <v>453</v>
      </c>
      <c r="I1458" s="7">
        <v>400</v>
      </c>
      <c r="J1458" s="5" t="s">
        <v>4297</v>
      </c>
      <c r="K1458" s="76" t="s">
        <v>907</v>
      </c>
      <c r="L1458" s="8">
        <v>4065427618395</v>
      </c>
      <c r="M1458" s="7" t="s">
        <v>194</v>
      </c>
      <c r="N1458" s="7" t="s">
        <v>46</v>
      </c>
      <c r="O1458" s="7" t="s">
        <v>485</v>
      </c>
      <c r="P1458" s="7">
        <v>11</v>
      </c>
      <c r="Q1458" s="9">
        <v>1</v>
      </c>
      <c r="R1458" s="8" t="s">
        <v>424</v>
      </c>
      <c r="S1458" s="7" t="s">
        <v>36</v>
      </c>
      <c r="T1458" s="85">
        <v>35</v>
      </c>
      <c r="U1458" s="73">
        <f t="shared" si="55"/>
        <v>35</v>
      </c>
      <c r="V1458" s="85">
        <v>70</v>
      </c>
      <c r="W1458" s="85">
        <f t="shared" si="56"/>
        <v>70</v>
      </c>
      <c r="X1458" s="84"/>
      <c r="Y1458" s="87"/>
      <c r="Z1458" s="4"/>
      <c r="AA1458" s="5"/>
    </row>
    <row r="1459" spans="1:27" ht="90" customHeight="1">
      <c r="A1459" s="75"/>
      <c r="B1459" s="5" t="s">
        <v>433</v>
      </c>
      <c r="C1459" s="7" t="s">
        <v>3939</v>
      </c>
      <c r="D1459" s="7" t="s">
        <v>434</v>
      </c>
      <c r="E1459" s="7" t="s">
        <v>3495</v>
      </c>
      <c r="F1459" s="7" t="s">
        <v>463</v>
      </c>
      <c r="G1459" s="7" t="s">
        <v>418</v>
      </c>
      <c r="H1459" s="7" t="s">
        <v>453</v>
      </c>
      <c r="I1459" s="7">
        <v>400</v>
      </c>
      <c r="J1459" s="5" t="s">
        <v>4297</v>
      </c>
      <c r="K1459" s="76" t="s">
        <v>908</v>
      </c>
      <c r="L1459" s="8">
        <v>4065427618401</v>
      </c>
      <c r="M1459" s="7" t="s">
        <v>194</v>
      </c>
      <c r="N1459" s="7" t="s">
        <v>46</v>
      </c>
      <c r="O1459" s="7" t="s">
        <v>485</v>
      </c>
      <c r="P1459" s="7">
        <v>12</v>
      </c>
      <c r="Q1459" s="9">
        <v>1</v>
      </c>
      <c r="R1459" s="8" t="s">
        <v>424</v>
      </c>
      <c r="S1459" s="7" t="s">
        <v>36</v>
      </c>
      <c r="T1459" s="85">
        <v>35</v>
      </c>
      <c r="U1459" s="73">
        <f t="shared" si="55"/>
        <v>35</v>
      </c>
      <c r="V1459" s="85">
        <v>70</v>
      </c>
      <c r="W1459" s="85">
        <f t="shared" si="56"/>
        <v>70</v>
      </c>
      <c r="X1459" s="84"/>
      <c r="Y1459" s="87"/>
      <c r="Z1459" s="4"/>
      <c r="AA1459" s="5"/>
    </row>
    <row r="1460" spans="1:27" ht="90" customHeight="1">
      <c r="A1460" s="75"/>
      <c r="B1460" s="5" t="s">
        <v>433</v>
      </c>
      <c r="C1460" s="7" t="s">
        <v>3939</v>
      </c>
      <c r="D1460" s="7" t="s">
        <v>434</v>
      </c>
      <c r="E1460" s="7" t="s">
        <v>3495</v>
      </c>
      <c r="F1460" s="7" t="s">
        <v>463</v>
      </c>
      <c r="G1460" s="7" t="s">
        <v>418</v>
      </c>
      <c r="H1460" s="7" t="s">
        <v>453</v>
      </c>
      <c r="I1460" s="7">
        <v>400</v>
      </c>
      <c r="J1460" s="5" t="s">
        <v>4297</v>
      </c>
      <c r="K1460" s="76" t="s">
        <v>898</v>
      </c>
      <c r="L1460" s="8">
        <v>4065427614762</v>
      </c>
      <c r="M1460" s="7" t="s">
        <v>194</v>
      </c>
      <c r="N1460" s="7" t="s">
        <v>46</v>
      </c>
      <c r="O1460" s="7" t="s">
        <v>485</v>
      </c>
      <c r="P1460" s="7" t="s">
        <v>578</v>
      </c>
      <c r="Q1460" s="9">
        <v>1</v>
      </c>
      <c r="R1460" s="8" t="s">
        <v>424</v>
      </c>
      <c r="S1460" s="7" t="s">
        <v>36</v>
      </c>
      <c r="T1460" s="85">
        <v>35</v>
      </c>
      <c r="U1460" s="73">
        <f t="shared" si="55"/>
        <v>35</v>
      </c>
      <c r="V1460" s="85">
        <v>70</v>
      </c>
      <c r="W1460" s="85">
        <f t="shared" si="56"/>
        <v>70</v>
      </c>
      <c r="X1460" s="84"/>
      <c r="Y1460" s="87"/>
      <c r="Z1460" s="4"/>
      <c r="AA1460" s="5"/>
    </row>
    <row r="1461" spans="1:27" ht="90" customHeight="1">
      <c r="A1461" s="75"/>
      <c r="B1461" s="5" t="s">
        <v>433</v>
      </c>
      <c r="C1461" s="7" t="s">
        <v>3939</v>
      </c>
      <c r="D1461" s="7" t="s">
        <v>434</v>
      </c>
      <c r="E1461" s="7" t="s">
        <v>3495</v>
      </c>
      <c r="F1461" s="7" t="s">
        <v>463</v>
      </c>
      <c r="G1461" s="7" t="s">
        <v>418</v>
      </c>
      <c r="H1461" s="7" t="s">
        <v>453</v>
      </c>
      <c r="I1461" s="7">
        <v>400</v>
      </c>
      <c r="J1461" s="5" t="s">
        <v>4297</v>
      </c>
      <c r="K1461" s="76" t="s">
        <v>899</v>
      </c>
      <c r="L1461" s="8">
        <v>4065427614755</v>
      </c>
      <c r="M1461" s="7" t="s">
        <v>194</v>
      </c>
      <c r="N1461" s="7" t="s">
        <v>46</v>
      </c>
      <c r="O1461" s="7" t="s">
        <v>485</v>
      </c>
      <c r="P1461" s="7">
        <v>7</v>
      </c>
      <c r="Q1461" s="9">
        <v>2</v>
      </c>
      <c r="R1461" s="8" t="s">
        <v>424</v>
      </c>
      <c r="S1461" s="7" t="s">
        <v>36</v>
      </c>
      <c r="T1461" s="85">
        <v>35</v>
      </c>
      <c r="U1461" s="73">
        <f t="shared" si="55"/>
        <v>70</v>
      </c>
      <c r="V1461" s="85">
        <v>70</v>
      </c>
      <c r="W1461" s="85">
        <f t="shared" si="56"/>
        <v>140</v>
      </c>
      <c r="X1461" s="84"/>
      <c r="Y1461" s="87"/>
      <c r="Z1461" s="4"/>
      <c r="AA1461" s="5"/>
    </row>
    <row r="1462" spans="1:27" ht="90" customHeight="1">
      <c r="A1462" s="75"/>
      <c r="B1462" s="5" t="s">
        <v>433</v>
      </c>
      <c r="C1462" s="7" t="s">
        <v>3939</v>
      </c>
      <c r="D1462" s="7" t="s">
        <v>434</v>
      </c>
      <c r="E1462" s="7" t="s">
        <v>3495</v>
      </c>
      <c r="F1462" s="7" t="s">
        <v>463</v>
      </c>
      <c r="G1462" s="7" t="s">
        <v>418</v>
      </c>
      <c r="H1462" s="7" t="s">
        <v>453</v>
      </c>
      <c r="I1462" s="7">
        <v>400</v>
      </c>
      <c r="J1462" s="5" t="s">
        <v>4297</v>
      </c>
      <c r="K1462" s="76" t="s">
        <v>900</v>
      </c>
      <c r="L1462" s="8">
        <v>4065427614717</v>
      </c>
      <c r="M1462" s="7" t="s">
        <v>194</v>
      </c>
      <c r="N1462" s="7" t="s">
        <v>46</v>
      </c>
      <c r="O1462" s="7" t="s">
        <v>485</v>
      </c>
      <c r="P1462" s="7" t="s">
        <v>579</v>
      </c>
      <c r="Q1462" s="9">
        <v>2</v>
      </c>
      <c r="R1462" s="8" t="s">
        <v>424</v>
      </c>
      <c r="S1462" s="7" t="s">
        <v>36</v>
      </c>
      <c r="T1462" s="85">
        <v>35</v>
      </c>
      <c r="U1462" s="73">
        <f t="shared" si="55"/>
        <v>70</v>
      </c>
      <c r="V1462" s="85">
        <v>70</v>
      </c>
      <c r="W1462" s="85">
        <f t="shared" si="56"/>
        <v>140</v>
      </c>
      <c r="X1462" s="84"/>
      <c r="Y1462" s="87"/>
      <c r="Z1462" s="4"/>
      <c r="AA1462" s="5"/>
    </row>
    <row r="1463" spans="1:27" ht="90" customHeight="1">
      <c r="A1463" s="75"/>
      <c r="B1463" s="5" t="s">
        <v>433</v>
      </c>
      <c r="C1463" s="7" t="s">
        <v>3939</v>
      </c>
      <c r="D1463" s="7" t="s">
        <v>434</v>
      </c>
      <c r="E1463" s="7" t="s">
        <v>3495</v>
      </c>
      <c r="F1463" s="7" t="s">
        <v>463</v>
      </c>
      <c r="G1463" s="7" t="s">
        <v>418</v>
      </c>
      <c r="H1463" s="7" t="s">
        <v>453</v>
      </c>
      <c r="I1463" s="7">
        <v>400</v>
      </c>
      <c r="J1463" s="5" t="s">
        <v>4297</v>
      </c>
      <c r="K1463" s="76" t="s">
        <v>901</v>
      </c>
      <c r="L1463" s="8">
        <v>4065427614694</v>
      </c>
      <c r="M1463" s="7" t="s">
        <v>194</v>
      </c>
      <c r="N1463" s="7" t="s">
        <v>46</v>
      </c>
      <c r="O1463" s="7" t="s">
        <v>485</v>
      </c>
      <c r="P1463" s="7">
        <v>8</v>
      </c>
      <c r="Q1463" s="9">
        <v>3</v>
      </c>
      <c r="R1463" s="8" t="s">
        <v>424</v>
      </c>
      <c r="S1463" s="7" t="s">
        <v>36</v>
      </c>
      <c r="T1463" s="85">
        <v>35</v>
      </c>
      <c r="U1463" s="73">
        <f t="shared" si="55"/>
        <v>105</v>
      </c>
      <c r="V1463" s="85">
        <v>70</v>
      </c>
      <c r="W1463" s="85">
        <f t="shared" si="56"/>
        <v>210</v>
      </c>
      <c r="X1463" s="84"/>
      <c r="Y1463" s="87"/>
      <c r="Z1463" s="4"/>
      <c r="AA1463" s="5"/>
    </row>
    <row r="1464" spans="1:27" ht="90" customHeight="1">
      <c r="A1464" s="75"/>
      <c r="B1464" s="5" t="s">
        <v>433</v>
      </c>
      <c r="C1464" s="7" t="s">
        <v>3939</v>
      </c>
      <c r="D1464" s="7" t="s">
        <v>434</v>
      </c>
      <c r="E1464" s="7" t="s">
        <v>3495</v>
      </c>
      <c r="F1464" s="7" t="s">
        <v>463</v>
      </c>
      <c r="G1464" s="7" t="s">
        <v>418</v>
      </c>
      <c r="H1464" s="7" t="s">
        <v>453</v>
      </c>
      <c r="I1464" s="7">
        <v>400</v>
      </c>
      <c r="J1464" s="5" t="s">
        <v>4297</v>
      </c>
      <c r="K1464" s="76" t="s">
        <v>902</v>
      </c>
      <c r="L1464" s="8">
        <v>4065427614731</v>
      </c>
      <c r="M1464" s="7" t="s">
        <v>194</v>
      </c>
      <c r="N1464" s="7" t="s">
        <v>46</v>
      </c>
      <c r="O1464" s="7" t="s">
        <v>485</v>
      </c>
      <c r="P1464" s="7" t="s">
        <v>580</v>
      </c>
      <c r="Q1464" s="9">
        <v>3</v>
      </c>
      <c r="R1464" s="8" t="s">
        <v>424</v>
      </c>
      <c r="S1464" s="7" t="s">
        <v>36</v>
      </c>
      <c r="T1464" s="85">
        <v>35</v>
      </c>
      <c r="U1464" s="73">
        <f t="shared" si="55"/>
        <v>105</v>
      </c>
      <c r="V1464" s="85">
        <v>70</v>
      </c>
      <c r="W1464" s="85">
        <f t="shared" si="56"/>
        <v>210</v>
      </c>
      <c r="X1464" s="84"/>
      <c r="Y1464" s="87"/>
      <c r="Z1464" s="4"/>
      <c r="AA1464" s="5"/>
    </row>
    <row r="1465" spans="1:27" ht="90" customHeight="1">
      <c r="A1465" s="75"/>
      <c r="B1465" s="5" t="s">
        <v>433</v>
      </c>
      <c r="C1465" s="7" t="s">
        <v>3939</v>
      </c>
      <c r="D1465" s="7" t="s">
        <v>434</v>
      </c>
      <c r="E1465" s="7" t="s">
        <v>3495</v>
      </c>
      <c r="F1465" s="7" t="s">
        <v>463</v>
      </c>
      <c r="G1465" s="7" t="s">
        <v>418</v>
      </c>
      <c r="H1465" s="7" t="s">
        <v>453</v>
      </c>
      <c r="I1465" s="7">
        <v>400</v>
      </c>
      <c r="J1465" s="5" t="s">
        <v>4297</v>
      </c>
      <c r="K1465" s="76" t="s">
        <v>903</v>
      </c>
      <c r="L1465" s="8">
        <v>4065427614700</v>
      </c>
      <c r="M1465" s="7" t="s">
        <v>194</v>
      </c>
      <c r="N1465" s="7" t="s">
        <v>46</v>
      </c>
      <c r="O1465" s="7" t="s">
        <v>485</v>
      </c>
      <c r="P1465" s="7">
        <v>9</v>
      </c>
      <c r="Q1465" s="9">
        <v>3</v>
      </c>
      <c r="R1465" s="8" t="s">
        <v>424</v>
      </c>
      <c r="S1465" s="7" t="s">
        <v>36</v>
      </c>
      <c r="T1465" s="85">
        <v>35</v>
      </c>
      <c r="U1465" s="73">
        <f t="shared" si="55"/>
        <v>105</v>
      </c>
      <c r="V1465" s="85">
        <v>70</v>
      </c>
      <c r="W1465" s="85">
        <f t="shared" si="56"/>
        <v>210</v>
      </c>
      <c r="X1465" s="84"/>
      <c r="Y1465" s="87"/>
      <c r="Z1465" s="4"/>
      <c r="AA1465" s="5"/>
    </row>
    <row r="1466" spans="1:27" ht="90" customHeight="1">
      <c r="A1466" s="75"/>
      <c r="B1466" s="5" t="s">
        <v>433</v>
      </c>
      <c r="C1466" s="7" t="s">
        <v>3939</v>
      </c>
      <c r="D1466" s="7" t="s">
        <v>434</v>
      </c>
      <c r="E1466" s="7" t="s">
        <v>3495</v>
      </c>
      <c r="F1466" s="7" t="s">
        <v>463</v>
      </c>
      <c r="G1466" s="7" t="s">
        <v>418</v>
      </c>
      <c r="H1466" s="7" t="s">
        <v>453</v>
      </c>
      <c r="I1466" s="7">
        <v>400</v>
      </c>
      <c r="J1466" s="5" t="s">
        <v>4297</v>
      </c>
      <c r="K1466" s="76" t="s">
        <v>904</v>
      </c>
      <c r="L1466" s="8">
        <v>4065427614724</v>
      </c>
      <c r="M1466" s="7" t="s">
        <v>194</v>
      </c>
      <c r="N1466" s="7" t="s">
        <v>46</v>
      </c>
      <c r="O1466" s="7" t="s">
        <v>485</v>
      </c>
      <c r="P1466" s="7" t="s">
        <v>581</v>
      </c>
      <c r="Q1466" s="9">
        <v>3</v>
      </c>
      <c r="R1466" s="8" t="s">
        <v>424</v>
      </c>
      <c r="S1466" s="7" t="s">
        <v>36</v>
      </c>
      <c r="T1466" s="85">
        <v>35</v>
      </c>
      <c r="U1466" s="73">
        <f t="shared" si="55"/>
        <v>105</v>
      </c>
      <c r="V1466" s="85">
        <v>70</v>
      </c>
      <c r="W1466" s="85">
        <f t="shared" si="56"/>
        <v>210</v>
      </c>
      <c r="X1466" s="84"/>
      <c r="Y1466" s="87"/>
      <c r="Z1466" s="4"/>
      <c r="AA1466" s="5"/>
    </row>
    <row r="1467" spans="1:27" ht="90" customHeight="1">
      <c r="A1467" s="75"/>
      <c r="B1467" s="5" t="s">
        <v>433</v>
      </c>
      <c r="C1467" s="7" t="s">
        <v>3939</v>
      </c>
      <c r="D1467" s="7" t="s">
        <v>436</v>
      </c>
      <c r="E1467" s="7" t="s">
        <v>3495</v>
      </c>
      <c r="F1467" s="7" t="s">
        <v>462</v>
      </c>
      <c r="G1467" s="5" t="s">
        <v>419</v>
      </c>
      <c r="H1467" s="7" t="s">
        <v>459</v>
      </c>
      <c r="I1467" s="7">
        <v>400</v>
      </c>
      <c r="J1467" s="5" t="s">
        <v>4298</v>
      </c>
      <c r="K1467" s="76" t="s">
        <v>1016</v>
      </c>
      <c r="L1467" s="8">
        <v>4066748669684</v>
      </c>
      <c r="M1467" s="7" t="s">
        <v>203</v>
      </c>
      <c r="N1467" s="7" t="s">
        <v>73</v>
      </c>
      <c r="O1467" s="7" t="s">
        <v>520</v>
      </c>
      <c r="P1467" s="7">
        <v>10</v>
      </c>
      <c r="Q1467" s="9">
        <v>2</v>
      </c>
      <c r="R1467" s="8" t="s">
        <v>424</v>
      </c>
      <c r="S1467" s="7" t="s">
        <v>37</v>
      </c>
      <c r="T1467" s="85">
        <v>22.5</v>
      </c>
      <c r="U1467" s="73">
        <f t="shared" si="55"/>
        <v>45</v>
      </c>
      <c r="V1467" s="85">
        <v>45</v>
      </c>
      <c r="W1467" s="85">
        <f t="shared" si="56"/>
        <v>90</v>
      </c>
      <c r="X1467" s="84"/>
      <c r="Y1467" s="87"/>
      <c r="Z1467" s="4"/>
      <c r="AA1467" s="5"/>
    </row>
    <row r="1468" spans="1:27" ht="90" customHeight="1">
      <c r="A1468" s="75"/>
      <c r="B1468" s="5" t="s">
        <v>433</v>
      </c>
      <c r="C1468" s="7" t="s">
        <v>3939</v>
      </c>
      <c r="D1468" s="7" t="s">
        <v>436</v>
      </c>
      <c r="E1468" s="7" t="s">
        <v>3495</v>
      </c>
      <c r="F1468" s="7" t="s">
        <v>462</v>
      </c>
      <c r="G1468" s="5" t="s">
        <v>419</v>
      </c>
      <c r="H1468" s="7" t="s">
        <v>459</v>
      </c>
      <c r="I1468" s="7">
        <v>400</v>
      </c>
      <c r="J1468" s="5" t="s">
        <v>4298</v>
      </c>
      <c r="K1468" s="76" t="s">
        <v>1017</v>
      </c>
      <c r="L1468" s="8">
        <v>4066748669615</v>
      </c>
      <c r="M1468" s="7" t="s">
        <v>203</v>
      </c>
      <c r="N1468" s="7" t="s">
        <v>73</v>
      </c>
      <c r="O1468" s="7" t="s">
        <v>520</v>
      </c>
      <c r="P1468" s="7">
        <v>11</v>
      </c>
      <c r="Q1468" s="9">
        <v>2</v>
      </c>
      <c r="R1468" s="8" t="s">
        <v>424</v>
      </c>
      <c r="S1468" s="7" t="s">
        <v>37</v>
      </c>
      <c r="T1468" s="85">
        <v>22.5</v>
      </c>
      <c r="U1468" s="73">
        <f t="shared" si="55"/>
        <v>45</v>
      </c>
      <c r="V1468" s="85">
        <v>45</v>
      </c>
      <c r="W1468" s="85">
        <f t="shared" si="56"/>
        <v>90</v>
      </c>
      <c r="X1468" s="84"/>
      <c r="Y1468" s="87"/>
      <c r="Z1468" s="4"/>
      <c r="AA1468" s="5"/>
    </row>
    <row r="1469" spans="1:27" ht="90" customHeight="1">
      <c r="A1469" s="75"/>
      <c r="B1469" s="5" t="s">
        <v>433</v>
      </c>
      <c r="C1469" s="7" t="s">
        <v>3939</v>
      </c>
      <c r="D1469" s="7" t="s">
        <v>436</v>
      </c>
      <c r="E1469" s="7" t="s">
        <v>3495</v>
      </c>
      <c r="F1469" s="7" t="s">
        <v>462</v>
      </c>
      <c r="G1469" s="5" t="s">
        <v>419</v>
      </c>
      <c r="H1469" s="7" t="s">
        <v>459</v>
      </c>
      <c r="I1469" s="7">
        <v>400</v>
      </c>
      <c r="J1469" s="5" t="s">
        <v>4298</v>
      </c>
      <c r="K1469" s="76" t="s">
        <v>1018</v>
      </c>
      <c r="L1469" s="8">
        <v>4066748669660</v>
      </c>
      <c r="M1469" s="7" t="s">
        <v>203</v>
      </c>
      <c r="N1469" s="7" t="s">
        <v>73</v>
      </c>
      <c r="O1469" s="7" t="s">
        <v>520</v>
      </c>
      <c r="P1469" s="7">
        <v>12</v>
      </c>
      <c r="Q1469" s="9">
        <v>2</v>
      </c>
      <c r="R1469" s="8" t="s">
        <v>424</v>
      </c>
      <c r="S1469" s="7" t="s">
        <v>37</v>
      </c>
      <c r="T1469" s="85">
        <v>22.5</v>
      </c>
      <c r="U1469" s="73">
        <f t="shared" si="55"/>
        <v>45</v>
      </c>
      <c r="V1469" s="85">
        <v>45</v>
      </c>
      <c r="W1469" s="85">
        <f t="shared" si="56"/>
        <v>90</v>
      </c>
      <c r="X1469" s="84"/>
      <c r="Y1469" s="87"/>
      <c r="Z1469" s="4"/>
      <c r="AA1469" s="5"/>
    </row>
    <row r="1470" spans="1:27" ht="90" customHeight="1">
      <c r="A1470" s="75"/>
      <c r="B1470" s="5" t="s">
        <v>433</v>
      </c>
      <c r="C1470" s="7" t="s">
        <v>3939</v>
      </c>
      <c r="D1470" s="7" t="s">
        <v>436</v>
      </c>
      <c r="E1470" s="7" t="s">
        <v>3495</v>
      </c>
      <c r="F1470" s="7" t="s">
        <v>462</v>
      </c>
      <c r="G1470" s="5" t="s">
        <v>419</v>
      </c>
      <c r="H1470" s="7" t="s">
        <v>459</v>
      </c>
      <c r="I1470" s="7">
        <v>400</v>
      </c>
      <c r="J1470" s="5" t="s">
        <v>4298</v>
      </c>
      <c r="K1470" s="76" t="s">
        <v>1010</v>
      </c>
      <c r="L1470" s="8">
        <v>4066748669639</v>
      </c>
      <c r="M1470" s="7" t="s">
        <v>203</v>
      </c>
      <c r="N1470" s="7" t="s">
        <v>73</v>
      </c>
      <c r="O1470" s="7" t="s">
        <v>520</v>
      </c>
      <c r="P1470" s="7">
        <v>4</v>
      </c>
      <c r="Q1470" s="9">
        <v>2</v>
      </c>
      <c r="R1470" s="8" t="s">
        <v>424</v>
      </c>
      <c r="S1470" s="7" t="s">
        <v>37</v>
      </c>
      <c r="T1470" s="85">
        <v>22.5</v>
      </c>
      <c r="U1470" s="73">
        <f t="shared" si="55"/>
        <v>45</v>
      </c>
      <c r="V1470" s="85">
        <v>45</v>
      </c>
      <c r="W1470" s="85">
        <f t="shared" si="56"/>
        <v>90</v>
      </c>
      <c r="X1470" s="84"/>
      <c r="Y1470" s="87"/>
      <c r="Z1470" s="4"/>
      <c r="AA1470" s="5"/>
    </row>
    <row r="1471" spans="1:27" ht="90" customHeight="1">
      <c r="A1471" s="75"/>
      <c r="B1471" s="5" t="s">
        <v>433</v>
      </c>
      <c r="C1471" s="7" t="s">
        <v>3939</v>
      </c>
      <c r="D1471" s="7" t="s">
        <v>436</v>
      </c>
      <c r="E1471" s="7" t="s">
        <v>3495</v>
      </c>
      <c r="F1471" s="7" t="s">
        <v>462</v>
      </c>
      <c r="G1471" s="5" t="s">
        <v>419</v>
      </c>
      <c r="H1471" s="7" t="s">
        <v>459</v>
      </c>
      <c r="I1471" s="7">
        <v>400</v>
      </c>
      <c r="J1471" s="5" t="s">
        <v>4298</v>
      </c>
      <c r="K1471" s="76" t="s">
        <v>1011</v>
      </c>
      <c r="L1471" s="8">
        <v>4066748669592</v>
      </c>
      <c r="M1471" s="7" t="s">
        <v>203</v>
      </c>
      <c r="N1471" s="7" t="s">
        <v>73</v>
      </c>
      <c r="O1471" s="7" t="s">
        <v>520</v>
      </c>
      <c r="P1471" s="7">
        <v>5</v>
      </c>
      <c r="Q1471" s="9">
        <v>2</v>
      </c>
      <c r="R1471" s="8" t="s">
        <v>424</v>
      </c>
      <c r="S1471" s="7" t="s">
        <v>37</v>
      </c>
      <c r="T1471" s="85">
        <v>22.5</v>
      </c>
      <c r="U1471" s="73">
        <f t="shared" si="55"/>
        <v>45</v>
      </c>
      <c r="V1471" s="85">
        <v>45</v>
      </c>
      <c r="W1471" s="85">
        <f t="shared" si="56"/>
        <v>90</v>
      </c>
      <c r="X1471" s="84"/>
      <c r="Y1471" s="87"/>
      <c r="Z1471" s="4"/>
      <c r="AA1471" s="5"/>
    </row>
    <row r="1472" spans="1:27" ht="90" customHeight="1">
      <c r="A1472" s="75"/>
      <c r="B1472" s="5" t="s">
        <v>433</v>
      </c>
      <c r="C1472" s="7" t="s">
        <v>3939</v>
      </c>
      <c r="D1472" s="7" t="s">
        <v>436</v>
      </c>
      <c r="E1472" s="7" t="s">
        <v>3495</v>
      </c>
      <c r="F1472" s="7" t="s">
        <v>462</v>
      </c>
      <c r="G1472" s="5" t="s">
        <v>419</v>
      </c>
      <c r="H1472" s="7" t="s">
        <v>459</v>
      </c>
      <c r="I1472" s="7">
        <v>400</v>
      </c>
      <c r="J1472" s="5" t="s">
        <v>4298</v>
      </c>
      <c r="K1472" s="76" t="s">
        <v>1012</v>
      </c>
      <c r="L1472" s="8">
        <v>4066748669646</v>
      </c>
      <c r="M1472" s="7" t="s">
        <v>203</v>
      </c>
      <c r="N1472" s="7" t="s">
        <v>73</v>
      </c>
      <c r="O1472" s="7" t="s">
        <v>520</v>
      </c>
      <c r="P1472" s="7">
        <v>6</v>
      </c>
      <c r="Q1472" s="9">
        <v>2</v>
      </c>
      <c r="R1472" s="8" t="s">
        <v>424</v>
      </c>
      <c r="S1472" s="7" t="s">
        <v>37</v>
      </c>
      <c r="T1472" s="85">
        <v>22.5</v>
      </c>
      <c r="U1472" s="73">
        <f t="shared" si="55"/>
        <v>45</v>
      </c>
      <c r="V1472" s="85">
        <v>45</v>
      </c>
      <c r="W1472" s="85">
        <f t="shared" si="56"/>
        <v>90</v>
      </c>
      <c r="X1472" s="84"/>
      <c r="Y1472" s="87"/>
      <c r="Z1472" s="4"/>
      <c r="AA1472" s="5"/>
    </row>
    <row r="1473" spans="1:27" ht="90" customHeight="1">
      <c r="A1473" s="75"/>
      <c r="B1473" s="5" t="s">
        <v>433</v>
      </c>
      <c r="C1473" s="7" t="s">
        <v>3939</v>
      </c>
      <c r="D1473" s="7" t="s">
        <v>436</v>
      </c>
      <c r="E1473" s="7" t="s">
        <v>3495</v>
      </c>
      <c r="F1473" s="7" t="s">
        <v>462</v>
      </c>
      <c r="G1473" s="5" t="s">
        <v>419</v>
      </c>
      <c r="H1473" s="7" t="s">
        <v>459</v>
      </c>
      <c r="I1473" s="7">
        <v>400</v>
      </c>
      <c r="J1473" s="5" t="s">
        <v>4298</v>
      </c>
      <c r="K1473" s="76" t="s">
        <v>1013</v>
      </c>
      <c r="L1473" s="8">
        <v>4066748669653</v>
      </c>
      <c r="M1473" s="7" t="s">
        <v>203</v>
      </c>
      <c r="N1473" s="7" t="s">
        <v>73</v>
      </c>
      <c r="O1473" s="7" t="s">
        <v>520</v>
      </c>
      <c r="P1473" s="7">
        <v>7</v>
      </c>
      <c r="Q1473" s="9">
        <v>2</v>
      </c>
      <c r="R1473" s="8" t="s">
        <v>424</v>
      </c>
      <c r="S1473" s="7" t="s">
        <v>37</v>
      </c>
      <c r="T1473" s="85">
        <v>22.5</v>
      </c>
      <c r="U1473" s="73">
        <f t="shared" si="55"/>
        <v>45</v>
      </c>
      <c r="V1473" s="85">
        <v>45</v>
      </c>
      <c r="W1473" s="85">
        <f t="shared" si="56"/>
        <v>90</v>
      </c>
      <c r="X1473" s="84"/>
      <c r="Y1473" s="87"/>
      <c r="Z1473" s="4"/>
      <c r="AA1473" s="5"/>
    </row>
    <row r="1474" spans="1:27" ht="90" customHeight="1">
      <c r="A1474" s="75"/>
      <c r="B1474" s="5" t="s">
        <v>433</v>
      </c>
      <c r="C1474" s="7" t="s">
        <v>3939</v>
      </c>
      <c r="D1474" s="7" t="s">
        <v>436</v>
      </c>
      <c r="E1474" s="7" t="s">
        <v>3495</v>
      </c>
      <c r="F1474" s="7" t="s">
        <v>462</v>
      </c>
      <c r="G1474" s="5" t="s">
        <v>419</v>
      </c>
      <c r="H1474" s="7" t="s">
        <v>459</v>
      </c>
      <c r="I1474" s="7">
        <v>400</v>
      </c>
      <c r="J1474" s="5" t="s">
        <v>4298</v>
      </c>
      <c r="K1474" s="76" t="s">
        <v>1014</v>
      </c>
      <c r="L1474" s="8">
        <v>4066748669622</v>
      </c>
      <c r="M1474" s="7" t="s">
        <v>203</v>
      </c>
      <c r="N1474" s="7" t="s">
        <v>73</v>
      </c>
      <c r="O1474" s="7" t="s">
        <v>520</v>
      </c>
      <c r="P1474" s="7">
        <v>8</v>
      </c>
      <c r="Q1474" s="9">
        <v>2</v>
      </c>
      <c r="R1474" s="8" t="s">
        <v>424</v>
      </c>
      <c r="S1474" s="7" t="s">
        <v>37</v>
      </c>
      <c r="T1474" s="85">
        <v>22.5</v>
      </c>
      <c r="U1474" s="73">
        <f t="shared" si="55"/>
        <v>45</v>
      </c>
      <c r="V1474" s="85">
        <v>45</v>
      </c>
      <c r="W1474" s="85">
        <f t="shared" si="56"/>
        <v>90</v>
      </c>
      <c r="X1474" s="84"/>
      <c r="Y1474" s="87"/>
      <c r="Z1474" s="4"/>
      <c r="AA1474" s="5"/>
    </row>
    <row r="1475" spans="1:27" ht="90" customHeight="1">
      <c r="A1475" s="75"/>
      <c r="B1475" s="5" t="s">
        <v>433</v>
      </c>
      <c r="C1475" s="7" t="s">
        <v>3939</v>
      </c>
      <c r="D1475" s="7" t="s">
        <v>436</v>
      </c>
      <c r="E1475" s="7" t="s">
        <v>3495</v>
      </c>
      <c r="F1475" s="7" t="s">
        <v>462</v>
      </c>
      <c r="G1475" s="5" t="s">
        <v>419</v>
      </c>
      <c r="H1475" s="7" t="s">
        <v>459</v>
      </c>
      <c r="I1475" s="7">
        <v>400</v>
      </c>
      <c r="J1475" s="5" t="s">
        <v>4298</v>
      </c>
      <c r="K1475" s="76" t="s">
        <v>1015</v>
      </c>
      <c r="L1475" s="8">
        <v>4066748669677</v>
      </c>
      <c r="M1475" s="7" t="s">
        <v>203</v>
      </c>
      <c r="N1475" s="7" t="s">
        <v>73</v>
      </c>
      <c r="O1475" s="7" t="s">
        <v>520</v>
      </c>
      <c r="P1475" s="7">
        <v>9</v>
      </c>
      <c r="Q1475" s="9">
        <v>3</v>
      </c>
      <c r="R1475" s="8" t="s">
        <v>424</v>
      </c>
      <c r="S1475" s="7" t="s">
        <v>37</v>
      </c>
      <c r="T1475" s="85">
        <v>22.5</v>
      </c>
      <c r="U1475" s="73">
        <f t="shared" si="55"/>
        <v>67.5</v>
      </c>
      <c r="V1475" s="85">
        <v>45</v>
      </c>
      <c r="W1475" s="85">
        <f t="shared" si="56"/>
        <v>135</v>
      </c>
      <c r="X1475" s="84"/>
      <c r="Y1475" s="87"/>
      <c r="Z1475" s="4"/>
      <c r="AA1475" s="5"/>
    </row>
    <row r="1476" spans="1:27" ht="90" customHeight="1">
      <c r="A1476" s="75"/>
      <c r="B1476" s="5" t="s">
        <v>433</v>
      </c>
      <c r="C1476" s="7" t="s">
        <v>3939</v>
      </c>
      <c r="D1476" s="7" t="s">
        <v>434</v>
      </c>
      <c r="E1476" s="7" t="s">
        <v>3495</v>
      </c>
      <c r="F1476" s="7" t="s">
        <v>464</v>
      </c>
      <c r="G1476" s="5" t="s">
        <v>419</v>
      </c>
      <c r="H1476" s="7" t="s">
        <v>452</v>
      </c>
      <c r="I1476" s="7">
        <v>400</v>
      </c>
      <c r="J1476" s="5" t="s">
        <v>4299</v>
      </c>
      <c r="K1476" s="76" t="s">
        <v>1630</v>
      </c>
      <c r="L1476" s="8">
        <v>4066748839155</v>
      </c>
      <c r="M1476" s="7" t="s">
        <v>181</v>
      </c>
      <c r="N1476" s="7" t="s">
        <v>52</v>
      </c>
      <c r="O1476" s="7" t="s">
        <v>468</v>
      </c>
      <c r="P1476" s="7">
        <v>7</v>
      </c>
      <c r="Q1476" s="9">
        <v>2</v>
      </c>
      <c r="R1476" s="8" t="s">
        <v>424</v>
      </c>
      <c r="S1476" s="7" t="s">
        <v>36</v>
      </c>
      <c r="T1476" s="85">
        <v>115</v>
      </c>
      <c r="U1476" s="73">
        <f t="shared" si="55"/>
        <v>230</v>
      </c>
      <c r="V1476" s="85">
        <v>230</v>
      </c>
      <c r="W1476" s="85">
        <f t="shared" si="56"/>
        <v>460</v>
      </c>
      <c r="X1476" s="84"/>
      <c r="Y1476" s="87"/>
      <c r="Z1476" s="4"/>
      <c r="AA1476" s="5"/>
    </row>
    <row r="1477" spans="1:27" ht="90" customHeight="1">
      <c r="A1477" s="75"/>
      <c r="B1477" s="5" t="s">
        <v>433</v>
      </c>
      <c r="C1477" s="7" t="s">
        <v>3939</v>
      </c>
      <c r="D1477" s="7" t="s">
        <v>434</v>
      </c>
      <c r="E1477" s="7" t="s">
        <v>3495</v>
      </c>
      <c r="F1477" s="7" t="s">
        <v>464</v>
      </c>
      <c r="G1477" s="5" t="s">
        <v>419</v>
      </c>
      <c r="H1477" s="7" t="s">
        <v>452</v>
      </c>
      <c r="I1477" s="7">
        <v>400</v>
      </c>
      <c r="J1477" s="5" t="s">
        <v>4299</v>
      </c>
      <c r="K1477" s="76" t="s">
        <v>1631</v>
      </c>
      <c r="L1477" s="8">
        <v>4066748635696</v>
      </c>
      <c r="M1477" s="7" t="s">
        <v>181</v>
      </c>
      <c r="N1477" s="7" t="s">
        <v>52</v>
      </c>
      <c r="O1477" s="7" t="s">
        <v>468</v>
      </c>
      <c r="P1477" s="7" t="s">
        <v>579</v>
      </c>
      <c r="Q1477" s="9">
        <v>2</v>
      </c>
      <c r="R1477" s="8" t="s">
        <v>424</v>
      </c>
      <c r="S1477" s="7" t="s">
        <v>36</v>
      </c>
      <c r="T1477" s="85">
        <v>115</v>
      </c>
      <c r="U1477" s="73">
        <f t="shared" si="55"/>
        <v>230</v>
      </c>
      <c r="V1477" s="85">
        <v>230</v>
      </c>
      <c r="W1477" s="85">
        <f t="shared" si="56"/>
        <v>460</v>
      </c>
      <c r="X1477" s="84"/>
      <c r="Y1477" s="87"/>
      <c r="Z1477" s="4"/>
      <c r="AA1477" s="5"/>
    </row>
    <row r="1478" spans="1:27" ht="90" customHeight="1">
      <c r="A1478" s="75"/>
      <c r="B1478" s="5" t="s">
        <v>433</v>
      </c>
      <c r="C1478" s="7" t="s">
        <v>3939</v>
      </c>
      <c r="D1478" s="7" t="s">
        <v>434</v>
      </c>
      <c r="E1478" s="7" t="s">
        <v>3495</v>
      </c>
      <c r="F1478" s="7" t="s">
        <v>464</v>
      </c>
      <c r="G1478" s="5" t="s">
        <v>419</v>
      </c>
      <c r="H1478" s="7" t="s">
        <v>452</v>
      </c>
      <c r="I1478" s="7">
        <v>400</v>
      </c>
      <c r="J1478" s="5" t="s">
        <v>4299</v>
      </c>
      <c r="K1478" s="76" t="s">
        <v>1632</v>
      </c>
      <c r="L1478" s="8">
        <v>4066748839179</v>
      </c>
      <c r="M1478" s="7" t="s">
        <v>181</v>
      </c>
      <c r="N1478" s="7" t="s">
        <v>52</v>
      </c>
      <c r="O1478" s="7" t="s">
        <v>468</v>
      </c>
      <c r="P1478" s="7">
        <v>8</v>
      </c>
      <c r="Q1478" s="9">
        <v>3</v>
      </c>
      <c r="R1478" s="8" t="s">
        <v>424</v>
      </c>
      <c r="S1478" s="7" t="s">
        <v>36</v>
      </c>
      <c r="T1478" s="85">
        <v>115</v>
      </c>
      <c r="U1478" s="73">
        <f t="shared" si="55"/>
        <v>345</v>
      </c>
      <c r="V1478" s="85">
        <v>230</v>
      </c>
      <c r="W1478" s="85">
        <f t="shared" si="56"/>
        <v>690</v>
      </c>
      <c r="X1478" s="84"/>
      <c r="Y1478" s="87"/>
      <c r="Z1478" s="4"/>
      <c r="AA1478" s="5"/>
    </row>
    <row r="1479" spans="1:27" ht="90" customHeight="1">
      <c r="A1479" s="75"/>
      <c r="B1479" s="5" t="s">
        <v>433</v>
      </c>
      <c r="C1479" s="7" t="s">
        <v>3939</v>
      </c>
      <c r="D1479" s="7" t="s">
        <v>434</v>
      </c>
      <c r="E1479" s="7" t="s">
        <v>3495</v>
      </c>
      <c r="F1479" s="7" t="s">
        <v>464</v>
      </c>
      <c r="G1479" s="5" t="s">
        <v>419</v>
      </c>
      <c r="H1479" s="7" t="s">
        <v>452</v>
      </c>
      <c r="I1479" s="7">
        <v>400</v>
      </c>
      <c r="J1479" s="5" t="s">
        <v>4299</v>
      </c>
      <c r="K1479" s="76" t="s">
        <v>1633</v>
      </c>
      <c r="L1479" s="8">
        <v>4066748835508</v>
      </c>
      <c r="M1479" s="7" t="s">
        <v>181</v>
      </c>
      <c r="N1479" s="7" t="s">
        <v>52</v>
      </c>
      <c r="O1479" s="7" t="s">
        <v>468</v>
      </c>
      <c r="P1479" s="7" t="s">
        <v>580</v>
      </c>
      <c r="Q1479" s="9">
        <v>3</v>
      </c>
      <c r="R1479" s="8" t="s">
        <v>424</v>
      </c>
      <c r="S1479" s="7" t="s">
        <v>36</v>
      </c>
      <c r="T1479" s="85">
        <v>115</v>
      </c>
      <c r="U1479" s="73">
        <f t="shared" si="55"/>
        <v>345</v>
      </c>
      <c r="V1479" s="85">
        <v>230</v>
      </c>
      <c r="W1479" s="85">
        <f t="shared" si="56"/>
        <v>690</v>
      </c>
      <c r="X1479" s="84"/>
      <c r="Y1479" s="87"/>
      <c r="Z1479" s="4"/>
      <c r="AA1479" s="5"/>
    </row>
    <row r="1480" spans="1:27" ht="90" customHeight="1">
      <c r="A1480" s="75"/>
      <c r="B1480" s="5" t="s">
        <v>433</v>
      </c>
      <c r="C1480" s="7" t="s">
        <v>3939</v>
      </c>
      <c r="D1480" s="7" t="s">
        <v>434</v>
      </c>
      <c r="E1480" s="7" t="s">
        <v>3495</v>
      </c>
      <c r="F1480" s="7" t="s">
        <v>464</v>
      </c>
      <c r="G1480" s="5" t="s">
        <v>419</v>
      </c>
      <c r="H1480" s="7" t="s">
        <v>452</v>
      </c>
      <c r="I1480" s="7">
        <v>400</v>
      </c>
      <c r="J1480" s="5" t="s">
        <v>4299</v>
      </c>
      <c r="K1480" s="76" t="s">
        <v>1634</v>
      </c>
      <c r="L1480" s="8">
        <v>4066748835492</v>
      </c>
      <c r="M1480" s="7" t="s">
        <v>181</v>
      </c>
      <c r="N1480" s="7" t="s">
        <v>52</v>
      </c>
      <c r="O1480" s="7" t="s">
        <v>468</v>
      </c>
      <c r="P1480" s="7">
        <v>9</v>
      </c>
      <c r="Q1480" s="9">
        <v>1</v>
      </c>
      <c r="R1480" s="8" t="s">
        <v>424</v>
      </c>
      <c r="S1480" s="7" t="s">
        <v>36</v>
      </c>
      <c r="T1480" s="85">
        <v>115</v>
      </c>
      <c r="U1480" s="73">
        <f t="shared" si="55"/>
        <v>115</v>
      </c>
      <c r="V1480" s="85">
        <v>230</v>
      </c>
      <c r="W1480" s="85">
        <f t="shared" si="56"/>
        <v>230</v>
      </c>
      <c r="X1480" s="84"/>
      <c r="Y1480" s="87"/>
      <c r="Z1480" s="4"/>
      <c r="AA1480" s="5"/>
    </row>
    <row r="1481" spans="1:27" ht="90" customHeight="1">
      <c r="A1481" s="75"/>
      <c r="B1481" s="5" t="s">
        <v>433</v>
      </c>
      <c r="C1481" s="7" t="s">
        <v>3939</v>
      </c>
      <c r="D1481" s="7" t="s">
        <v>434</v>
      </c>
      <c r="E1481" s="7" t="s">
        <v>3495</v>
      </c>
      <c r="F1481" s="7" t="s">
        <v>464</v>
      </c>
      <c r="G1481" s="5" t="s">
        <v>419</v>
      </c>
      <c r="H1481" s="7" t="s">
        <v>452</v>
      </c>
      <c r="I1481" s="7">
        <v>400</v>
      </c>
      <c r="J1481" s="5" t="s">
        <v>4300</v>
      </c>
      <c r="K1481" s="76" t="s">
        <v>698</v>
      </c>
      <c r="L1481" s="8">
        <v>4066748292035</v>
      </c>
      <c r="M1481" s="7" t="s">
        <v>173</v>
      </c>
      <c r="N1481" s="7" t="s">
        <v>62</v>
      </c>
      <c r="O1481" s="7" t="s">
        <v>445</v>
      </c>
      <c r="P1481" s="7" t="s">
        <v>584</v>
      </c>
      <c r="Q1481" s="9">
        <v>1</v>
      </c>
      <c r="R1481" s="8" t="s">
        <v>423</v>
      </c>
      <c r="S1481" s="7" t="s">
        <v>35</v>
      </c>
      <c r="T1481" s="85">
        <v>82.5</v>
      </c>
      <c r="U1481" s="73">
        <f t="shared" si="55"/>
        <v>82.5</v>
      </c>
      <c r="V1481" s="85">
        <v>165</v>
      </c>
      <c r="W1481" s="85">
        <f t="shared" si="56"/>
        <v>165</v>
      </c>
      <c r="X1481" s="84"/>
      <c r="Y1481" s="87"/>
      <c r="Z1481" s="4"/>
      <c r="AA1481" s="5"/>
    </row>
    <row r="1482" spans="1:27" ht="90" customHeight="1">
      <c r="A1482" s="75"/>
      <c r="B1482" s="5" t="s">
        <v>433</v>
      </c>
      <c r="C1482" s="7" t="s">
        <v>3939</v>
      </c>
      <c r="D1482" s="7" t="s">
        <v>434</v>
      </c>
      <c r="E1482" s="7" t="s">
        <v>3495</v>
      </c>
      <c r="F1482" s="7" t="s">
        <v>464</v>
      </c>
      <c r="G1482" s="5" t="s">
        <v>419</v>
      </c>
      <c r="H1482" s="7" t="s">
        <v>452</v>
      </c>
      <c r="I1482" s="7">
        <v>400</v>
      </c>
      <c r="J1482" s="5" t="s">
        <v>4300</v>
      </c>
      <c r="K1482" s="76" t="s">
        <v>538</v>
      </c>
      <c r="L1482" s="8">
        <v>4066748292042</v>
      </c>
      <c r="M1482" s="7" t="s">
        <v>173</v>
      </c>
      <c r="N1482" s="7" t="s">
        <v>62</v>
      </c>
      <c r="O1482" s="7" t="s">
        <v>445</v>
      </c>
      <c r="P1482" s="7">
        <v>4</v>
      </c>
      <c r="Q1482" s="9">
        <v>2</v>
      </c>
      <c r="R1482" s="8" t="s">
        <v>423</v>
      </c>
      <c r="S1482" s="7" t="s">
        <v>35</v>
      </c>
      <c r="T1482" s="85">
        <v>82.5</v>
      </c>
      <c r="U1482" s="73">
        <f t="shared" si="55"/>
        <v>165</v>
      </c>
      <c r="V1482" s="85">
        <v>165</v>
      </c>
      <c r="W1482" s="85">
        <f t="shared" si="56"/>
        <v>330</v>
      </c>
      <c r="X1482" s="84"/>
      <c r="Y1482" s="87"/>
      <c r="Z1482" s="4"/>
      <c r="AA1482" s="5"/>
    </row>
    <row r="1483" spans="1:27" ht="90" customHeight="1">
      <c r="A1483" s="75"/>
      <c r="B1483" s="5" t="s">
        <v>433</v>
      </c>
      <c r="C1483" s="7" t="s">
        <v>3939</v>
      </c>
      <c r="D1483" s="7" t="s">
        <v>434</v>
      </c>
      <c r="E1483" s="7" t="s">
        <v>3495</v>
      </c>
      <c r="F1483" s="7" t="s">
        <v>464</v>
      </c>
      <c r="G1483" s="5" t="s">
        <v>419</v>
      </c>
      <c r="H1483" s="7" t="s">
        <v>452</v>
      </c>
      <c r="I1483" s="7">
        <v>400</v>
      </c>
      <c r="J1483" s="5" t="s">
        <v>4300</v>
      </c>
      <c r="K1483" s="76" t="s">
        <v>699</v>
      </c>
      <c r="L1483" s="8">
        <v>4066748291984</v>
      </c>
      <c r="M1483" s="7" t="s">
        <v>173</v>
      </c>
      <c r="N1483" s="7" t="s">
        <v>62</v>
      </c>
      <c r="O1483" s="7" t="s">
        <v>445</v>
      </c>
      <c r="P1483" s="7" t="s">
        <v>576</v>
      </c>
      <c r="Q1483" s="9">
        <v>2</v>
      </c>
      <c r="R1483" s="8" t="s">
        <v>423</v>
      </c>
      <c r="S1483" s="7" t="s">
        <v>35</v>
      </c>
      <c r="T1483" s="85">
        <v>82.5</v>
      </c>
      <c r="U1483" s="73">
        <f t="shared" si="55"/>
        <v>165</v>
      </c>
      <c r="V1483" s="85">
        <v>165</v>
      </c>
      <c r="W1483" s="85">
        <f t="shared" si="56"/>
        <v>330</v>
      </c>
      <c r="X1483" s="84"/>
      <c r="Y1483" s="87"/>
      <c r="Z1483" s="4"/>
      <c r="AA1483" s="5"/>
    </row>
    <row r="1484" spans="1:27" ht="90" customHeight="1">
      <c r="A1484" s="75"/>
      <c r="B1484" s="5" t="s">
        <v>433</v>
      </c>
      <c r="C1484" s="7" t="s">
        <v>3939</v>
      </c>
      <c r="D1484" s="7" t="s">
        <v>434</v>
      </c>
      <c r="E1484" s="7" t="s">
        <v>3495</v>
      </c>
      <c r="F1484" s="7" t="s">
        <v>464</v>
      </c>
      <c r="G1484" s="5" t="s">
        <v>419</v>
      </c>
      <c r="H1484" s="7" t="s">
        <v>452</v>
      </c>
      <c r="I1484" s="7">
        <v>400</v>
      </c>
      <c r="J1484" s="5" t="s">
        <v>4300</v>
      </c>
      <c r="K1484" s="76" t="s">
        <v>537</v>
      </c>
      <c r="L1484" s="8">
        <v>4066748292004</v>
      </c>
      <c r="M1484" s="7" t="s">
        <v>173</v>
      </c>
      <c r="N1484" s="7" t="s">
        <v>62</v>
      </c>
      <c r="O1484" s="7" t="s">
        <v>445</v>
      </c>
      <c r="P1484" s="7">
        <v>5</v>
      </c>
      <c r="Q1484" s="9">
        <v>1</v>
      </c>
      <c r="R1484" s="8" t="s">
        <v>423</v>
      </c>
      <c r="S1484" s="7" t="s">
        <v>35</v>
      </c>
      <c r="T1484" s="85">
        <v>82.5</v>
      </c>
      <c r="U1484" s="73">
        <f t="shared" si="55"/>
        <v>82.5</v>
      </c>
      <c r="V1484" s="85">
        <v>165</v>
      </c>
      <c r="W1484" s="85">
        <f t="shared" si="56"/>
        <v>165</v>
      </c>
      <c r="X1484" s="84"/>
      <c r="Y1484" s="87"/>
      <c r="Z1484" s="4"/>
      <c r="AA1484" s="5"/>
    </row>
    <row r="1485" spans="1:27" ht="90" customHeight="1">
      <c r="A1485" s="75"/>
      <c r="B1485" s="5" t="s">
        <v>433</v>
      </c>
      <c r="C1485" s="7" t="s">
        <v>3939</v>
      </c>
      <c r="D1485" s="7" t="s">
        <v>434</v>
      </c>
      <c r="E1485" s="7" t="s">
        <v>3495</v>
      </c>
      <c r="F1485" s="7" t="s">
        <v>464</v>
      </c>
      <c r="G1485" s="5" t="s">
        <v>419</v>
      </c>
      <c r="H1485" s="7" t="s">
        <v>452</v>
      </c>
      <c r="I1485" s="7">
        <v>400</v>
      </c>
      <c r="J1485" s="5" t="s">
        <v>4300</v>
      </c>
      <c r="K1485" s="76" t="s">
        <v>700</v>
      </c>
      <c r="L1485" s="8">
        <v>4066748292080</v>
      </c>
      <c r="M1485" s="7" t="s">
        <v>173</v>
      </c>
      <c r="N1485" s="7" t="s">
        <v>62</v>
      </c>
      <c r="O1485" s="7" t="s">
        <v>445</v>
      </c>
      <c r="P1485" s="7" t="s">
        <v>577</v>
      </c>
      <c r="Q1485" s="9">
        <v>1</v>
      </c>
      <c r="R1485" s="8" t="s">
        <v>423</v>
      </c>
      <c r="S1485" s="7" t="s">
        <v>35</v>
      </c>
      <c r="T1485" s="85">
        <v>82.5</v>
      </c>
      <c r="U1485" s="73">
        <f t="shared" si="55"/>
        <v>82.5</v>
      </c>
      <c r="V1485" s="85">
        <v>165</v>
      </c>
      <c r="W1485" s="85">
        <f t="shared" si="56"/>
        <v>165</v>
      </c>
      <c r="X1485" s="84"/>
      <c r="Y1485" s="87"/>
      <c r="Z1485" s="4"/>
      <c r="AA1485" s="5"/>
    </row>
    <row r="1486" spans="1:27" ht="90" customHeight="1">
      <c r="A1486" s="75"/>
      <c r="B1486" s="5" t="s">
        <v>433</v>
      </c>
      <c r="C1486" s="7" t="s">
        <v>3939</v>
      </c>
      <c r="D1486" s="7" t="s">
        <v>434</v>
      </c>
      <c r="E1486" s="7" t="s">
        <v>3495</v>
      </c>
      <c r="F1486" s="7" t="s">
        <v>464</v>
      </c>
      <c r="G1486" s="5" t="s">
        <v>419</v>
      </c>
      <c r="H1486" s="7" t="s">
        <v>452</v>
      </c>
      <c r="I1486" s="7">
        <v>400</v>
      </c>
      <c r="J1486" s="5" t="s">
        <v>4300</v>
      </c>
      <c r="K1486" s="76" t="s">
        <v>701</v>
      </c>
      <c r="L1486" s="8">
        <v>4066748292127</v>
      </c>
      <c r="M1486" s="7" t="s">
        <v>173</v>
      </c>
      <c r="N1486" s="7" t="s">
        <v>62</v>
      </c>
      <c r="O1486" s="7" t="s">
        <v>445</v>
      </c>
      <c r="P1486" s="7">
        <v>6</v>
      </c>
      <c r="Q1486" s="9">
        <v>4</v>
      </c>
      <c r="R1486" s="8" t="s">
        <v>423</v>
      </c>
      <c r="S1486" s="7" t="s">
        <v>35</v>
      </c>
      <c r="T1486" s="85">
        <v>82.5</v>
      </c>
      <c r="U1486" s="73">
        <f t="shared" si="55"/>
        <v>330</v>
      </c>
      <c r="V1486" s="85">
        <v>165</v>
      </c>
      <c r="W1486" s="85">
        <f t="shared" si="56"/>
        <v>660</v>
      </c>
      <c r="X1486" s="84"/>
      <c r="Y1486" s="87"/>
      <c r="Z1486" s="4"/>
      <c r="AA1486" s="5"/>
    </row>
    <row r="1487" spans="1:27" ht="90" customHeight="1">
      <c r="A1487" s="75"/>
      <c r="B1487" s="5" t="s">
        <v>433</v>
      </c>
      <c r="C1487" s="7" t="s">
        <v>3939</v>
      </c>
      <c r="D1487" s="7" t="s">
        <v>434</v>
      </c>
      <c r="E1487" s="7" t="s">
        <v>3495</v>
      </c>
      <c r="F1487" s="7" t="s">
        <v>464</v>
      </c>
      <c r="G1487" s="5" t="s">
        <v>419</v>
      </c>
      <c r="H1487" s="7" t="s">
        <v>452</v>
      </c>
      <c r="I1487" s="7">
        <v>400</v>
      </c>
      <c r="J1487" s="5" t="s">
        <v>4300</v>
      </c>
      <c r="K1487" s="76" t="s">
        <v>702</v>
      </c>
      <c r="L1487" s="8">
        <v>4066748292028</v>
      </c>
      <c r="M1487" s="7" t="s">
        <v>173</v>
      </c>
      <c r="N1487" s="7" t="s">
        <v>62</v>
      </c>
      <c r="O1487" s="7" t="s">
        <v>445</v>
      </c>
      <c r="P1487" s="7" t="s">
        <v>578</v>
      </c>
      <c r="Q1487" s="9">
        <v>4</v>
      </c>
      <c r="R1487" s="8" t="s">
        <v>423</v>
      </c>
      <c r="S1487" s="7" t="s">
        <v>35</v>
      </c>
      <c r="T1487" s="85">
        <v>82.5</v>
      </c>
      <c r="U1487" s="73">
        <f t="shared" si="55"/>
        <v>330</v>
      </c>
      <c r="V1487" s="85">
        <v>165</v>
      </c>
      <c r="W1487" s="85">
        <f t="shared" si="56"/>
        <v>660</v>
      </c>
      <c r="X1487" s="84"/>
      <c r="Y1487" s="87"/>
      <c r="Z1487" s="4"/>
      <c r="AA1487" s="5"/>
    </row>
    <row r="1488" spans="1:27" ht="90" customHeight="1">
      <c r="A1488" s="75"/>
      <c r="B1488" s="5" t="s">
        <v>433</v>
      </c>
      <c r="C1488" s="7" t="s">
        <v>3939</v>
      </c>
      <c r="D1488" s="7" t="s">
        <v>434</v>
      </c>
      <c r="E1488" s="7" t="s">
        <v>3495</v>
      </c>
      <c r="F1488" s="7" t="s">
        <v>464</v>
      </c>
      <c r="G1488" s="5" t="s">
        <v>419</v>
      </c>
      <c r="H1488" s="7" t="s">
        <v>452</v>
      </c>
      <c r="I1488" s="7">
        <v>400</v>
      </c>
      <c r="J1488" s="5" t="s">
        <v>4300</v>
      </c>
      <c r="K1488" s="76" t="s">
        <v>703</v>
      </c>
      <c r="L1488" s="8">
        <v>4066748292059</v>
      </c>
      <c r="M1488" s="7" t="s">
        <v>173</v>
      </c>
      <c r="N1488" s="7" t="s">
        <v>62</v>
      </c>
      <c r="O1488" s="7" t="s">
        <v>445</v>
      </c>
      <c r="P1488" s="7">
        <v>7</v>
      </c>
      <c r="Q1488" s="9">
        <v>3</v>
      </c>
      <c r="R1488" s="8" t="s">
        <v>423</v>
      </c>
      <c r="S1488" s="7" t="s">
        <v>35</v>
      </c>
      <c r="T1488" s="85">
        <v>82.5</v>
      </c>
      <c r="U1488" s="73">
        <f t="shared" si="55"/>
        <v>247.5</v>
      </c>
      <c r="V1488" s="85">
        <v>165</v>
      </c>
      <c r="W1488" s="85">
        <f t="shared" si="56"/>
        <v>495</v>
      </c>
      <c r="X1488" s="84"/>
      <c r="Y1488" s="87"/>
      <c r="Z1488" s="4"/>
      <c r="AA1488" s="5"/>
    </row>
    <row r="1489" spans="1:27" ht="90" customHeight="1">
      <c r="A1489" s="75"/>
      <c r="B1489" s="5" t="s">
        <v>433</v>
      </c>
      <c r="C1489" s="7" t="s">
        <v>3939</v>
      </c>
      <c r="D1489" s="7" t="s">
        <v>434</v>
      </c>
      <c r="E1489" s="7" t="s">
        <v>3495</v>
      </c>
      <c r="F1489" s="7" t="s">
        <v>464</v>
      </c>
      <c r="G1489" s="5" t="s">
        <v>419</v>
      </c>
      <c r="H1489" s="7" t="s">
        <v>452</v>
      </c>
      <c r="I1489" s="7">
        <v>400</v>
      </c>
      <c r="J1489" s="5" t="s">
        <v>4300</v>
      </c>
      <c r="K1489" s="76" t="s">
        <v>704</v>
      </c>
      <c r="L1489" s="8">
        <v>4066748292110</v>
      </c>
      <c r="M1489" s="7" t="s">
        <v>173</v>
      </c>
      <c r="N1489" s="7" t="s">
        <v>62</v>
      </c>
      <c r="O1489" s="7" t="s">
        <v>445</v>
      </c>
      <c r="P1489" s="7" t="s">
        <v>579</v>
      </c>
      <c r="Q1489" s="9">
        <v>3</v>
      </c>
      <c r="R1489" s="8" t="s">
        <v>423</v>
      </c>
      <c r="S1489" s="7" t="s">
        <v>35</v>
      </c>
      <c r="T1489" s="85">
        <v>82.5</v>
      </c>
      <c r="U1489" s="73">
        <f t="shared" si="55"/>
        <v>247.5</v>
      </c>
      <c r="V1489" s="85">
        <v>165</v>
      </c>
      <c r="W1489" s="85">
        <f t="shared" si="56"/>
        <v>495</v>
      </c>
      <c r="X1489" s="84"/>
      <c r="Y1489" s="87"/>
      <c r="Z1489" s="4"/>
      <c r="AA1489" s="5"/>
    </row>
    <row r="1490" spans="1:27" ht="90" customHeight="1">
      <c r="A1490" s="75"/>
      <c r="B1490" s="5" t="s">
        <v>433</v>
      </c>
      <c r="C1490" s="7" t="s">
        <v>3939</v>
      </c>
      <c r="D1490" s="7" t="s">
        <v>434</v>
      </c>
      <c r="E1490" s="7" t="s">
        <v>3495</v>
      </c>
      <c r="F1490" s="7" t="s">
        <v>464</v>
      </c>
      <c r="G1490" s="5" t="s">
        <v>419</v>
      </c>
      <c r="H1490" s="7" t="s">
        <v>452</v>
      </c>
      <c r="I1490" s="7">
        <v>400</v>
      </c>
      <c r="J1490" s="5" t="s">
        <v>4300</v>
      </c>
      <c r="K1490" s="76" t="s">
        <v>705</v>
      </c>
      <c r="L1490" s="8">
        <v>4066748292073</v>
      </c>
      <c r="M1490" s="7" t="s">
        <v>173</v>
      </c>
      <c r="N1490" s="7" t="s">
        <v>62</v>
      </c>
      <c r="O1490" s="7" t="s">
        <v>445</v>
      </c>
      <c r="P1490" s="7">
        <v>8</v>
      </c>
      <c r="Q1490" s="9">
        <v>3</v>
      </c>
      <c r="R1490" s="8" t="s">
        <v>423</v>
      </c>
      <c r="S1490" s="7" t="s">
        <v>35</v>
      </c>
      <c r="T1490" s="85">
        <v>82.5</v>
      </c>
      <c r="U1490" s="73">
        <f t="shared" si="55"/>
        <v>247.5</v>
      </c>
      <c r="V1490" s="85">
        <v>165</v>
      </c>
      <c r="W1490" s="85">
        <f t="shared" si="56"/>
        <v>495</v>
      </c>
      <c r="X1490" s="84"/>
      <c r="Y1490" s="87"/>
      <c r="Z1490" s="4"/>
      <c r="AA1490" s="5"/>
    </row>
    <row r="1491" spans="1:27" ht="90" customHeight="1">
      <c r="A1491" s="75"/>
      <c r="B1491" s="5" t="s">
        <v>433</v>
      </c>
      <c r="C1491" s="7" t="s">
        <v>3939</v>
      </c>
      <c r="D1491" s="7" t="s">
        <v>434</v>
      </c>
      <c r="E1491" s="7" t="s">
        <v>3495</v>
      </c>
      <c r="F1491" s="7" t="s">
        <v>463</v>
      </c>
      <c r="G1491" s="5" t="s">
        <v>419</v>
      </c>
      <c r="H1491" s="7" t="s">
        <v>452</v>
      </c>
      <c r="I1491" s="7">
        <v>400</v>
      </c>
      <c r="J1491" s="5" t="s">
        <v>4301</v>
      </c>
      <c r="K1491" s="76" t="s">
        <v>652</v>
      </c>
      <c r="L1491" s="8">
        <v>4066748280421</v>
      </c>
      <c r="M1491" s="7" t="s">
        <v>174</v>
      </c>
      <c r="N1491" s="7" t="s">
        <v>63</v>
      </c>
      <c r="O1491" s="7" t="s">
        <v>445</v>
      </c>
      <c r="P1491" s="7">
        <v>10</v>
      </c>
      <c r="Q1491" s="9">
        <v>3</v>
      </c>
      <c r="R1491" s="8" t="s">
        <v>423</v>
      </c>
      <c r="S1491" s="7" t="s">
        <v>35</v>
      </c>
      <c r="T1491" s="85">
        <v>82.5</v>
      </c>
      <c r="U1491" s="73">
        <f t="shared" si="55"/>
        <v>247.5</v>
      </c>
      <c r="V1491" s="85">
        <v>165</v>
      </c>
      <c r="W1491" s="85">
        <f t="shared" si="56"/>
        <v>495</v>
      </c>
      <c r="X1491" s="84"/>
      <c r="Y1491" s="87"/>
      <c r="Z1491" s="4"/>
      <c r="AA1491" s="5"/>
    </row>
    <row r="1492" spans="1:27" ht="90" customHeight="1">
      <c r="A1492" s="75"/>
      <c r="B1492" s="5" t="s">
        <v>433</v>
      </c>
      <c r="C1492" s="7" t="s">
        <v>3939</v>
      </c>
      <c r="D1492" s="7" t="s">
        <v>434</v>
      </c>
      <c r="E1492" s="7" t="s">
        <v>3495</v>
      </c>
      <c r="F1492" s="7" t="s">
        <v>463</v>
      </c>
      <c r="G1492" s="5" t="s">
        <v>419</v>
      </c>
      <c r="H1492" s="7" t="s">
        <v>452</v>
      </c>
      <c r="I1492" s="7">
        <v>400</v>
      </c>
      <c r="J1492" s="5" t="s">
        <v>4301</v>
      </c>
      <c r="K1492" s="76" t="s">
        <v>653</v>
      </c>
      <c r="L1492" s="8">
        <v>4066748276813</v>
      </c>
      <c r="M1492" s="7" t="s">
        <v>174</v>
      </c>
      <c r="N1492" s="7" t="s">
        <v>63</v>
      </c>
      <c r="O1492" s="7" t="s">
        <v>445</v>
      </c>
      <c r="P1492" s="7" t="s">
        <v>582</v>
      </c>
      <c r="Q1492" s="9">
        <v>2</v>
      </c>
      <c r="R1492" s="8" t="s">
        <v>423</v>
      </c>
      <c r="S1492" s="7" t="s">
        <v>35</v>
      </c>
      <c r="T1492" s="85">
        <v>82.5</v>
      </c>
      <c r="U1492" s="73">
        <f t="shared" si="55"/>
        <v>165</v>
      </c>
      <c r="V1492" s="85">
        <v>165</v>
      </c>
      <c r="W1492" s="85">
        <f t="shared" si="56"/>
        <v>330</v>
      </c>
      <c r="X1492" s="84"/>
      <c r="Y1492" s="87"/>
      <c r="Z1492" s="4"/>
      <c r="AA1492" s="5"/>
    </row>
    <row r="1493" spans="1:27" ht="90" customHeight="1">
      <c r="A1493" s="75"/>
      <c r="B1493" s="5" t="s">
        <v>433</v>
      </c>
      <c r="C1493" s="7" t="s">
        <v>3939</v>
      </c>
      <c r="D1493" s="7" t="s">
        <v>434</v>
      </c>
      <c r="E1493" s="7" t="s">
        <v>3495</v>
      </c>
      <c r="F1493" s="7" t="s">
        <v>463</v>
      </c>
      <c r="G1493" s="5" t="s">
        <v>419</v>
      </c>
      <c r="H1493" s="7" t="s">
        <v>452</v>
      </c>
      <c r="I1493" s="7">
        <v>400</v>
      </c>
      <c r="J1493" s="5" t="s">
        <v>4301</v>
      </c>
      <c r="K1493" s="76" t="s">
        <v>654</v>
      </c>
      <c r="L1493" s="8">
        <v>4066748276745</v>
      </c>
      <c r="M1493" s="7" t="s">
        <v>174</v>
      </c>
      <c r="N1493" s="7" t="s">
        <v>63</v>
      </c>
      <c r="O1493" s="7" t="s">
        <v>445</v>
      </c>
      <c r="P1493" s="7">
        <v>11</v>
      </c>
      <c r="Q1493" s="9">
        <v>2</v>
      </c>
      <c r="R1493" s="8" t="s">
        <v>423</v>
      </c>
      <c r="S1493" s="7" t="s">
        <v>35</v>
      </c>
      <c r="T1493" s="85">
        <v>82.5</v>
      </c>
      <c r="U1493" s="73">
        <f t="shared" si="55"/>
        <v>165</v>
      </c>
      <c r="V1493" s="85">
        <v>165</v>
      </c>
      <c r="W1493" s="85">
        <f t="shared" si="56"/>
        <v>330</v>
      </c>
      <c r="X1493" s="84"/>
      <c r="Y1493" s="87"/>
      <c r="Z1493" s="4"/>
      <c r="AA1493" s="5"/>
    </row>
    <row r="1494" spans="1:27" ht="90" customHeight="1">
      <c r="A1494" s="75"/>
      <c r="B1494" s="5" t="s">
        <v>433</v>
      </c>
      <c r="C1494" s="7" t="s">
        <v>3939</v>
      </c>
      <c r="D1494" s="7" t="s">
        <v>434</v>
      </c>
      <c r="E1494" s="7" t="s">
        <v>3495</v>
      </c>
      <c r="F1494" s="7" t="s">
        <v>463</v>
      </c>
      <c r="G1494" s="5" t="s">
        <v>419</v>
      </c>
      <c r="H1494" s="7" t="s">
        <v>452</v>
      </c>
      <c r="I1494" s="7">
        <v>400</v>
      </c>
      <c r="J1494" s="5" t="s">
        <v>4301</v>
      </c>
      <c r="K1494" s="76" t="s">
        <v>649</v>
      </c>
      <c r="L1494" s="8">
        <v>4066748276769</v>
      </c>
      <c r="M1494" s="7" t="s">
        <v>174</v>
      </c>
      <c r="N1494" s="7" t="s">
        <v>63</v>
      </c>
      <c r="O1494" s="7" t="s">
        <v>445</v>
      </c>
      <c r="P1494" s="7" t="s">
        <v>580</v>
      </c>
      <c r="Q1494" s="9">
        <v>2</v>
      </c>
      <c r="R1494" s="8" t="s">
        <v>423</v>
      </c>
      <c r="S1494" s="7" t="s">
        <v>35</v>
      </c>
      <c r="T1494" s="85">
        <v>82.5</v>
      </c>
      <c r="U1494" s="73">
        <f t="shared" si="55"/>
        <v>165</v>
      </c>
      <c r="V1494" s="85">
        <v>165</v>
      </c>
      <c r="W1494" s="85">
        <f t="shared" si="56"/>
        <v>330</v>
      </c>
      <c r="X1494" s="84"/>
      <c r="Y1494" s="87"/>
      <c r="Z1494" s="4"/>
      <c r="AA1494" s="5"/>
    </row>
    <row r="1495" spans="1:27" ht="90" customHeight="1">
      <c r="A1495" s="75"/>
      <c r="B1495" s="5" t="s">
        <v>433</v>
      </c>
      <c r="C1495" s="7" t="s">
        <v>3939</v>
      </c>
      <c r="D1495" s="7" t="s">
        <v>434</v>
      </c>
      <c r="E1495" s="7" t="s">
        <v>3495</v>
      </c>
      <c r="F1495" s="7" t="s">
        <v>463</v>
      </c>
      <c r="G1495" s="5" t="s">
        <v>419</v>
      </c>
      <c r="H1495" s="7" t="s">
        <v>452</v>
      </c>
      <c r="I1495" s="7">
        <v>400</v>
      </c>
      <c r="J1495" s="5" t="s">
        <v>4301</v>
      </c>
      <c r="K1495" s="76" t="s">
        <v>650</v>
      </c>
      <c r="L1495" s="8">
        <v>4066748280438</v>
      </c>
      <c r="M1495" s="7" t="s">
        <v>174</v>
      </c>
      <c r="N1495" s="7" t="s">
        <v>63</v>
      </c>
      <c r="O1495" s="7" t="s">
        <v>445</v>
      </c>
      <c r="P1495" s="7">
        <v>9</v>
      </c>
      <c r="Q1495" s="9">
        <v>1</v>
      </c>
      <c r="R1495" s="8" t="s">
        <v>423</v>
      </c>
      <c r="S1495" s="7" t="s">
        <v>35</v>
      </c>
      <c r="T1495" s="85">
        <v>82.5</v>
      </c>
      <c r="U1495" s="73">
        <f t="shared" si="55"/>
        <v>82.5</v>
      </c>
      <c r="V1495" s="85">
        <v>165</v>
      </c>
      <c r="W1495" s="85">
        <f t="shared" si="56"/>
        <v>165</v>
      </c>
      <c r="X1495" s="84"/>
      <c r="Y1495" s="87"/>
      <c r="Z1495" s="4"/>
      <c r="AA1495" s="5"/>
    </row>
    <row r="1496" spans="1:27" ht="90" customHeight="1">
      <c r="A1496" s="75"/>
      <c r="B1496" s="5" t="s">
        <v>433</v>
      </c>
      <c r="C1496" s="7" t="s">
        <v>3939</v>
      </c>
      <c r="D1496" s="7" t="s">
        <v>434</v>
      </c>
      <c r="E1496" s="7" t="s">
        <v>3495</v>
      </c>
      <c r="F1496" s="7" t="s">
        <v>463</v>
      </c>
      <c r="G1496" s="5" t="s">
        <v>419</v>
      </c>
      <c r="H1496" s="7" t="s">
        <v>452</v>
      </c>
      <c r="I1496" s="7">
        <v>400</v>
      </c>
      <c r="J1496" s="5" t="s">
        <v>4301</v>
      </c>
      <c r="K1496" s="76" t="s">
        <v>651</v>
      </c>
      <c r="L1496" s="8">
        <v>4066748276721</v>
      </c>
      <c r="M1496" s="7" t="s">
        <v>174</v>
      </c>
      <c r="N1496" s="7" t="s">
        <v>63</v>
      </c>
      <c r="O1496" s="7" t="s">
        <v>445</v>
      </c>
      <c r="P1496" s="7" t="s">
        <v>581</v>
      </c>
      <c r="Q1496" s="9">
        <v>3</v>
      </c>
      <c r="R1496" s="8" t="s">
        <v>423</v>
      </c>
      <c r="S1496" s="7" t="s">
        <v>35</v>
      </c>
      <c r="T1496" s="85">
        <v>82.5</v>
      </c>
      <c r="U1496" s="73">
        <f t="shared" si="55"/>
        <v>247.5</v>
      </c>
      <c r="V1496" s="85">
        <v>165</v>
      </c>
      <c r="W1496" s="85">
        <f t="shared" si="56"/>
        <v>495</v>
      </c>
      <c r="X1496" s="84"/>
      <c r="Y1496" s="87"/>
      <c r="Z1496" s="4"/>
      <c r="AA1496" s="5"/>
    </row>
    <row r="1497" spans="1:27" ht="90" customHeight="1">
      <c r="A1497" s="75"/>
      <c r="B1497" s="5" t="s">
        <v>433</v>
      </c>
      <c r="C1497" s="7" t="s">
        <v>3939</v>
      </c>
      <c r="D1497" s="7" t="s">
        <v>434</v>
      </c>
      <c r="E1497" s="7" t="s">
        <v>3495</v>
      </c>
      <c r="F1497" s="7" t="s">
        <v>464</v>
      </c>
      <c r="G1497" s="5" t="s">
        <v>419</v>
      </c>
      <c r="H1497" s="7" t="s">
        <v>452</v>
      </c>
      <c r="I1497" s="7">
        <v>400</v>
      </c>
      <c r="J1497" s="5" t="s">
        <v>4302</v>
      </c>
      <c r="K1497" s="76" t="s">
        <v>2197</v>
      </c>
      <c r="L1497" s="8">
        <v>4066748203789</v>
      </c>
      <c r="M1497" s="7" t="s">
        <v>294</v>
      </c>
      <c r="N1497" s="7" t="s">
        <v>114</v>
      </c>
      <c r="O1497" s="7" t="s">
        <v>445</v>
      </c>
      <c r="P1497" s="7" t="s">
        <v>584</v>
      </c>
      <c r="Q1497" s="9">
        <v>2</v>
      </c>
      <c r="R1497" s="8" t="s">
        <v>423</v>
      </c>
      <c r="S1497" s="7" t="s">
        <v>35</v>
      </c>
      <c r="T1497" s="85">
        <v>90</v>
      </c>
      <c r="U1497" s="73">
        <f t="shared" si="55"/>
        <v>180</v>
      </c>
      <c r="V1497" s="85">
        <v>180</v>
      </c>
      <c r="W1497" s="85">
        <f t="shared" si="56"/>
        <v>360</v>
      </c>
      <c r="X1497" s="84"/>
      <c r="Y1497" s="87"/>
      <c r="Z1497" s="4"/>
      <c r="AA1497" s="5"/>
    </row>
    <row r="1498" spans="1:27" ht="90" customHeight="1">
      <c r="A1498" s="75"/>
      <c r="B1498" s="5" t="s">
        <v>433</v>
      </c>
      <c r="C1498" s="7" t="s">
        <v>3939</v>
      </c>
      <c r="D1498" s="7" t="s">
        <v>434</v>
      </c>
      <c r="E1498" s="7" t="s">
        <v>3495</v>
      </c>
      <c r="F1498" s="7" t="s">
        <v>464</v>
      </c>
      <c r="G1498" s="5" t="s">
        <v>419</v>
      </c>
      <c r="H1498" s="7" t="s">
        <v>452</v>
      </c>
      <c r="I1498" s="7">
        <v>400</v>
      </c>
      <c r="J1498" s="5" t="s">
        <v>4302</v>
      </c>
      <c r="K1498" s="76" t="s">
        <v>2198</v>
      </c>
      <c r="L1498" s="8">
        <v>4066748203857</v>
      </c>
      <c r="M1498" s="7" t="s">
        <v>294</v>
      </c>
      <c r="N1498" s="7" t="s">
        <v>114</v>
      </c>
      <c r="O1498" s="7" t="s">
        <v>445</v>
      </c>
      <c r="P1498" s="7">
        <v>4</v>
      </c>
      <c r="Q1498" s="9">
        <v>1</v>
      </c>
      <c r="R1498" s="8" t="s">
        <v>423</v>
      </c>
      <c r="S1498" s="7" t="s">
        <v>35</v>
      </c>
      <c r="T1498" s="85">
        <v>90</v>
      </c>
      <c r="U1498" s="73">
        <f t="shared" si="55"/>
        <v>90</v>
      </c>
      <c r="V1498" s="85">
        <v>180</v>
      </c>
      <c r="W1498" s="85">
        <f t="shared" si="56"/>
        <v>180</v>
      </c>
      <c r="X1498" s="84"/>
      <c r="Y1498" s="87"/>
      <c r="Z1498" s="4"/>
      <c r="AA1498" s="5"/>
    </row>
    <row r="1499" spans="1:27" ht="90" customHeight="1">
      <c r="A1499" s="75"/>
      <c r="B1499" s="5" t="s">
        <v>433</v>
      </c>
      <c r="C1499" s="7" t="s">
        <v>3939</v>
      </c>
      <c r="D1499" s="7" t="s">
        <v>434</v>
      </c>
      <c r="E1499" s="7" t="s">
        <v>3495</v>
      </c>
      <c r="F1499" s="7" t="s">
        <v>464</v>
      </c>
      <c r="G1499" s="5" t="s">
        <v>419</v>
      </c>
      <c r="H1499" s="7" t="s">
        <v>452</v>
      </c>
      <c r="I1499" s="7">
        <v>400</v>
      </c>
      <c r="J1499" s="5" t="s">
        <v>4302</v>
      </c>
      <c r="K1499" s="76" t="s">
        <v>2199</v>
      </c>
      <c r="L1499" s="8">
        <v>4066748207480</v>
      </c>
      <c r="M1499" s="7" t="s">
        <v>294</v>
      </c>
      <c r="N1499" s="7" t="s">
        <v>114</v>
      </c>
      <c r="O1499" s="7" t="s">
        <v>445</v>
      </c>
      <c r="P1499" s="7" t="s">
        <v>576</v>
      </c>
      <c r="Q1499" s="9">
        <v>1</v>
      </c>
      <c r="R1499" s="8" t="s">
        <v>423</v>
      </c>
      <c r="S1499" s="7" t="s">
        <v>35</v>
      </c>
      <c r="T1499" s="85">
        <v>90</v>
      </c>
      <c r="U1499" s="73">
        <f t="shared" si="55"/>
        <v>90</v>
      </c>
      <c r="V1499" s="85">
        <v>180</v>
      </c>
      <c r="W1499" s="85">
        <f t="shared" si="56"/>
        <v>180</v>
      </c>
      <c r="X1499" s="84"/>
      <c r="Y1499" s="87"/>
      <c r="Z1499" s="4"/>
      <c r="AA1499" s="5"/>
    </row>
    <row r="1500" spans="1:27" ht="90" customHeight="1">
      <c r="A1500" s="75"/>
      <c r="B1500" s="5" t="s">
        <v>433</v>
      </c>
      <c r="C1500" s="7" t="s">
        <v>3939</v>
      </c>
      <c r="D1500" s="7" t="s">
        <v>434</v>
      </c>
      <c r="E1500" s="7" t="s">
        <v>3495</v>
      </c>
      <c r="F1500" s="7" t="s">
        <v>464</v>
      </c>
      <c r="G1500" s="5" t="s">
        <v>419</v>
      </c>
      <c r="H1500" s="7" t="s">
        <v>452</v>
      </c>
      <c r="I1500" s="7">
        <v>400</v>
      </c>
      <c r="J1500" s="5" t="s">
        <v>4302</v>
      </c>
      <c r="K1500" s="76" t="s">
        <v>2200</v>
      </c>
      <c r="L1500" s="8">
        <v>4066748203840</v>
      </c>
      <c r="M1500" s="7" t="s">
        <v>294</v>
      </c>
      <c r="N1500" s="7" t="s">
        <v>114</v>
      </c>
      <c r="O1500" s="7" t="s">
        <v>445</v>
      </c>
      <c r="P1500" s="7">
        <v>5</v>
      </c>
      <c r="Q1500" s="9">
        <v>1</v>
      </c>
      <c r="R1500" s="8" t="s">
        <v>423</v>
      </c>
      <c r="S1500" s="7" t="s">
        <v>35</v>
      </c>
      <c r="T1500" s="85">
        <v>90</v>
      </c>
      <c r="U1500" s="73">
        <f t="shared" si="55"/>
        <v>90</v>
      </c>
      <c r="V1500" s="85">
        <v>180</v>
      </c>
      <c r="W1500" s="85">
        <f t="shared" si="56"/>
        <v>180</v>
      </c>
      <c r="X1500" s="84"/>
      <c r="Y1500" s="87"/>
      <c r="Z1500" s="4"/>
      <c r="AA1500" s="5"/>
    </row>
    <row r="1501" spans="1:27" ht="90" customHeight="1">
      <c r="A1501" s="75"/>
      <c r="B1501" s="5" t="s">
        <v>433</v>
      </c>
      <c r="C1501" s="7" t="s">
        <v>3939</v>
      </c>
      <c r="D1501" s="7" t="s">
        <v>434</v>
      </c>
      <c r="E1501" s="7" t="s">
        <v>3495</v>
      </c>
      <c r="F1501" s="7" t="s">
        <v>464</v>
      </c>
      <c r="G1501" s="5" t="s">
        <v>419</v>
      </c>
      <c r="H1501" s="7" t="s">
        <v>452</v>
      </c>
      <c r="I1501" s="7">
        <v>400</v>
      </c>
      <c r="J1501" s="5" t="s">
        <v>4302</v>
      </c>
      <c r="K1501" s="76" t="s">
        <v>2201</v>
      </c>
      <c r="L1501" s="8">
        <v>4066748203772</v>
      </c>
      <c r="M1501" s="7" t="s">
        <v>294</v>
      </c>
      <c r="N1501" s="7" t="s">
        <v>114</v>
      </c>
      <c r="O1501" s="7" t="s">
        <v>445</v>
      </c>
      <c r="P1501" s="7" t="s">
        <v>577</v>
      </c>
      <c r="Q1501" s="9">
        <v>1</v>
      </c>
      <c r="R1501" s="8" t="s">
        <v>423</v>
      </c>
      <c r="S1501" s="7" t="s">
        <v>35</v>
      </c>
      <c r="T1501" s="85">
        <v>90</v>
      </c>
      <c r="U1501" s="73">
        <f t="shared" si="55"/>
        <v>90</v>
      </c>
      <c r="V1501" s="85">
        <v>180</v>
      </c>
      <c r="W1501" s="85">
        <f t="shared" si="56"/>
        <v>180</v>
      </c>
      <c r="X1501" s="84"/>
      <c r="Y1501" s="87"/>
      <c r="Z1501" s="4"/>
      <c r="AA1501" s="5"/>
    </row>
    <row r="1502" spans="1:27" ht="90" customHeight="1">
      <c r="A1502" s="75"/>
      <c r="B1502" s="5" t="s">
        <v>433</v>
      </c>
      <c r="C1502" s="7" t="s">
        <v>3939</v>
      </c>
      <c r="D1502" s="7" t="s">
        <v>434</v>
      </c>
      <c r="E1502" s="7" t="s">
        <v>3495</v>
      </c>
      <c r="F1502" s="7" t="s">
        <v>464</v>
      </c>
      <c r="G1502" s="5" t="s">
        <v>419</v>
      </c>
      <c r="H1502" s="7" t="s">
        <v>452</v>
      </c>
      <c r="I1502" s="7">
        <v>400</v>
      </c>
      <c r="J1502" s="5" t="s">
        <v>4302</v>
      </c>
      <c r="K1502" s="76" t="s">
        <v>2202</v>
      </c>
      <c r="L1502" s="8">
        <v>4066748203765</v>
      </c>
      <c r="M1502" s="7" t="s">
        <v>294</v>
      </c>
      <c r="N1502" s="7" t="s">
        <v>114</v>
      </c>
      <c r="O1502" s="7" t="s">
        <v>445</v>
      </c>
      <c r="P1502" s="7">
        <v>6</v>
      </c>
      <c r="Q1502" s="9">
        <v>1</v>
      </c>
      <c r="R1502" s="8" t="s">
        <v>423</v>
      </c>
      <c r="S1502" s="7" t="s">
        <v>35</v>
      </c>
      <c r="T1502" s="85">
        <v>90</v>
      </c>
      <c r="U1502" s="73">
        <f t="shared" si="55"/>
        <v>90</v>
      </c>
      <c r="V1502" s="85">
        <v>180</v>
      </c>
      <c r="W1502" s="85">
        <f t="shared" si="56"/>
        <v>180</v>
      </c>
      <c r="X1502" s="84"/>
      <c r="Y1502" s="87"/>
      <c r="Z1502" s="4"/>
      <c r="AA1502" s="5"/>
    </row>
    <row r="1503" spans="1:27" ht="90" customHeight="1">
      <c r="A1503" s="75"/>
      <c r="B1503" s="5" t="s">
        <v>433</v>
      </c>
      <c r="C1503" s="7" t="s">
        <v>3939</v>
      </c>
      <c r="D1503" s="7" t="s">
        <v>434</v>
      </c>
      <c r="E1503" s="7" t="s">
        <v>3495</v>
      </c>
      <c r="F1503" s="7" t="s">
        <v>464</v>
      </c>
      <c r="G1503" s="5" t="s">
        <v>419</v>
      </c>
      <c r="H1503" s="7" t="s">
        <v>452</v>
      </c>
      <c r="I1503" s="7">
        <v>400</v>
      </c>
      <c r="J1503" s="5" t="s">
        <v>4302</v>
      </c>
      <c r="K1503" s="76" t="s">
        <v>2203</v>
      </c>
      <c r="L1503" s="8">
        <v>4066748203833</v>
      </c>
      <c r="M1503" s="7" t="s">
        <v>294</v>
      </c>
      <c r="N1503" s="7" t="s">
        <v>114</v>
      </c>
      <c r="O1503" s="7" t="s">
        <v>445</v>
      </c>
      <c r="P1503" s="7" t="s">
        <v>578</v>
      </c>
      <c r="Q1503" s="9">
        <v>2</v>
      </c>
      <c r="R1503" s="8" t="s">
        <v>423</v>
      </c>
      <c r="S1503" s="7" t="s">
        <v>35</v>
      </c>
      <c r="T1503" s="85">
        <v>90</v>
      </c>
      <c r="U1503" s="73">
        <f t="shared" si="55"/>
        <v>180</v>
      </c>
      <c r="V1503" s="85">
        <v>180</v>
      </c>
      <c r="W1503" s="85">
        <f t="shared" si="56"/>
        <v>360</v>
      </c>
      <c r="X1503" s="84"/>
      <c r="Y1503" s="87"/>
      <c r="Z1503" s="4"/>
      <c r="AA1503" s="5"/>
    </row>
    <row r="1504" spans="1:27" ht="90" customHeight="1">
      <c r="A1504" s="75"/>
      <c r="B1504" s="5" t="s">
        <v>433</v>
      </c>
      <c r="C1504" s="7" t="s">
        <v>3939</v>
      </c>
      <c r="D1504" s="7" t="s">
        <v>434</v>
      </c>
      <c r="E1504" s="7" t="s">
        <v>3495</v>
      </c>
      <c r="F1504" s="7" t="s">
        <v>464</v>
      </c>
      <c r="G1504" s="5" t="s">
        <v>419</v>
      </c>
      <c r="H1504" s="7" t="s">
        <v>452</v>
      </c>
      <c r="I1504" s="7">
        <v>400</v>
      </c>
      <c r="J1504" s="5" t="s">
        <v>4302</v>
      </c>
      <c r="K1504" s="76" t="s">
        <v>2204</v>
      </c>
      <c r="L1504" s="8">
        <v>4066748207466</v>
      </c>
      <c r="M1504" s="7" t="s">
        <v>294</v>
      </c>
      <c r="N1504" s="7" t="s">
        <v>114</v>
      </c>
      <c r="O1504" s="7" t="s">
        <v>445</v>
      </c>
      <c r="P1504" s="7" t="s">
        <v>579</v>
      </c>
      <c r="Q1504" s="9">
        <v>1</v>
      </c>
      <c r="R1504" s="8" t="s">
        <v>423</v>
      </c>
      <c r="S1504" s="7" t="s">
        <v>35</v>
      </c>
      <c r="T1504" s="85">
        <v>90</v>
      </c>
      <c r="U1504" s="73">
        <f t="shared" si="55"/>
        <v>90</v>
      </c>
      <c r="V1504" s="85">
        <v>180</v>
      </c>
      <c r="W1504" s="85">
        <f t="shared" si="56"/>
        <v>180</v>
      </c>
      <c r="X1504" s="84"/>
      <c r="Y1504" s="87"/>
      <c r="Z1504" s="4"/>
      <c r="AA1504" s="5"/>
    </row>
    <row r="1505" spans="1:27" ht="90" customHeight="1">
      <c r="A1505" s="75"/>
      <c r="B1505" s="5" t="s">
        <v>433</v>
      </c>
      <c r="C1505" s="7" t="s">
        <v>3939</v>
      </c>
      <c r="D1505" s="7" t="s">
        <v>434</v>
      </c>
      <c r="E1505" s="7" t="s">
        <v>3495</v>
      </c>
      <c r="F1505" s="7" t="s">
        <v>464</v>
      </c>
      <c r="G1505" s="5" t="s">
        <v>419</v>
      </c>
      <c r="H1505" s="7" t="s">
        <v>452</v>
      </c>
      <c r="I1505" s="7">
        <v>400</v>
      </c>
      <c r="J1505" s="5" t="s">
        <v>4302</v>
      </c>
      <c r="K1505" s="76" t="s">
        <v>2205</v>
      </c>
      <c r="L1505" s="8">
        <v>4066748203819</v>
      </c>
      <c r="M1505" s="7" t="s">
        <v>294</v>
      </c>
      <c r="N1505" s="7" t="s">
        <v>114</v>
      </c>
      <c r="O1505" s="7" t="s">
        <v>445</v>
      </c>
      <c r="P1505" s="7">
        <v>8</v>
      </c>
      <c r="Q1505" s="9">
        <v>1</v>
      </c>
      <c r="R1505" s="8" t="s">
        <v>423</v>
      </c>
      <c r="S1505" s="7" t="s">
        <v>35</v>
      </c>
      <c r="T1505" s="85">
        <v>90</v>
      </c>
      <c r="U1505" s="73">
        <f t="shared" si="55"/>
        <v>90</v>
      </c>
      <c r="V1505" s="85">
        <v>180</v>
      </c>
      <c r="W1505" s="85">
        <f t="shared" si="56"/>
        <v>180</v>
      </c>
      <c r="X1505" s="84"/>
      <c r="Y1505" s="87"/>
      <c r="Z1505" s="4"/>
      <c r="AA1505" s="5"/>
    </row>
    <row r="1506" spans="1:27" ht="90" customHeight="1">
      <c r="A1506" s="75"/>
      <c r="B1506" s="5" t="s">
        <v>433</v>
      </c>
      <c r="C1506" s="7" t="s">
        <v>3939</v>
      </c>
      <c r="D1506" s="7" t="s">
        <v>434</v>
      </c>
      <c r="E1506" s="7" t="s">
        <v>3495</v>
      </c>
      <c r="F1506" s="7" t="s">
        <v>463</v>
      </c>
      <c r="G1506" s="5" t="s">
        <v>419</v>
      </c>
      <c r="H1506" s="7" t="s">
        <v>452</v>
      </c>
      <c r="I1506" s="7">
        <v>400</v>
      </c>
      <c r="J1506" s="5" t="s">
        <v>4303</v>
      </c>
      <c r="K1506" s="76" t="s">
        <v>953</v>
      </c>
      <c r="L1506" s="8">
        <v>4066748211432</v>
      </c>
      <c r="M1506" s="7" t="s">
        <v>197</v>
      </c>
      <c r="N1506" s="7" t="s">
        <v>71</v>
      </c>
      <c r="O1506" s="7" t="s">
        <v>445</v>
      </c>
      <c r="P1506" s="7">
        <v>10</v>
      </c>
      <c r="Q1506" s="9">
        <v>2</v>
      </c>
      <c r="R1506" s="8" t="s">
        <v>423</v>
      </c>
      <c r="S1506" s="7" t="s">
        <v>35</v>
      </c>
      <c r="T1506" s="85">
        <v>90</v>
      </c>
      <c r="U1506" s="73">
        <f t="shared" si="55"/>
        <v>180</v>
      </c>
      <c r="V1506" s="85">
        <v>180</v>
      </c>
      <c r="W1506" s="85">
        <f t="shared" si="56"/>
        <v>360</v>
      </c>
      <c r="X1506" s="84"/>
      <c r="Y1506" s="87"/>
      <c r="Z1506" s="4"/>
      <c r="AA1506" s="5"/>
    </row>
    <row r="1507" spans="1:27" ht="90" customHeight="1">
      <c r="A1507" s="75"/>
      <c r="B1507" s="5" t="s">
        <v>433</v>
      </c>
      <c r="C1507" s="7" t="s">
        <v>3939</v>
      </c>
      <c r="D1507" s="7" t="s">
        <v>434</v>
      </c>
      <c r="E1507" s="7" t="s">
        <v>3495</v>
      </c>
      <c r="F1507" s="7" t="s">
        <v>463</v>
      </c>
      <c r="G1507" s="5" t="s">
        <v>419</v>
      </c>
      <c r="H1507" s="7" t="s">
        <v>452</v>
      </c>
      <c r="I1507" s="7">
        <v>400</v>
      </c>
      <c r="J1507" s="5" t="s">
        <v>4303</v>
      </c>
      <c r="K1507" s="76" t="s">
        <v>954</v>
      </c>
      <c r="L1507" s="8">
        <v>4066748211456</v>
      </c>
      <c r="M1507" s="7" t="s">
        <v>197</v>
      </c>
      <c r="N1507" s="7" t="s">
        <v>71</v>
      </c>
      <c r="O1507" s="7" t="s">
        <v>445</v>
      </c>
      <c r="P1507" s="7" t="s">
        <v>582</v>
      </c>
      <c r="Q1507" s="9">
        <v>2</v>
      </c>
      <c r="R1507" s="8" t="s">
        <v>423</v>
      </c>
      <c r="S1507" s="7" t="s">
        <v>35</v>
      </c>
      <c r="T1507" s="85">
        <v>90</v>
      </c>
      <c r="U1507" s="73">
        <f t="shared" si="55"/>
        <v>180</v>
      </c>
      <c r="V1507" s="85">
        <v>180</v>
      </c>
      <c r="W1507" s="85">
        <f t="shared" si="56"/>
        <v>360</v>
      </c>
      <c r="X1507" s="84"/>
      <c r="Y1507" s="87"/>
      <c r="Z1507" s="4"/>
      <c r="AA1507" s="5"/>
    </row>
    <row r="1508" spans="1:27" ht="90" customHeight="1">
      <c r="A1508" s="75"/>
      <c r="B1508" s="5" t="s">
        <v>433</v>
      </c>
      <c r="C1508" s="7" t="s">
        <v>3939</v>
      </c>
      <c r="D1508" s="7" t="s">
        <v>434</v>
      </c>
      <c r="E1508" s="7" t="s">
        <v>3495</v>
      </c>
      <c r="F1508" s="7" t="s">
        <v>463</v>
      </c>
      <c r="G1508" s="5" t="s">
        <v>419</v>
      </c>
      <c r="H1508" s="7" t="s">
        <v>452</v>
      </c>
      <c r="I1508" s="7">
        <v>400</v>
      </c>
      <c r="J1508" s="5" t="s">
        <v>4303</v>
      </c>
      <c r="K1508" s="76" t="s">
        <v>955</v>
      </c>
      <c r="L1508" s="8">
        <v>4066748211531</v>
      </c>
      <c r="M1508" s="7" t="s">
        <v>197</v>
      </c>
      <c r="N1508" s="7" t="s">
        <v>71</v>
      </c>
      <c r="O1508" s="7" t="s">
        <v>445</v>
      </c>
      <c r="P1508" s="7">
        <v>11</v>
      </c>
      <c r="Q1508" s="9">
        <v>2</v>
      </c>
      <c r="R1508" s="8" t="s">
        <v>423</v>
      </c>
      <c r="S1508" s="7" t="s">
        <v>35</v>
      </c>
      <c r="T1508" s="85">
        <v>90</v>
      </c>
      <c r="U1508" s="73">
        <f t="shared" si="55"/>
        <v>180</v>
      </c>
      <c r="V1508" s="85">
        <v>180</v>
      </c>
      <c r="W1508" s="85">
        <f t="shared" si="56"/>
        <v>360</v>
      </c>
      <c r="X1508" s="84"/>
      <c r="Y1508" s="87"/>
      <c r="Z1508" s="4"/>
      <c r="AA1508" s="5"/>
    </row>
    <row r="1509" spans="1:27" ht="90" customHeight="1">
      <c r="A1509" s="75"/>
      <c r="B1509" s="5" t="s">
        <v>433</v>
      </c>
      <c r="C1509" s="7" t="s">
        <v>3939</v>
      </c>
      <c r="D1509" s="7" t="s">
        <v>434</v>
      </c>
      <c r="E1509" s="7" t="s">
        <v>3495</v>
      </c>
      <c r="F1509" s="7" t="s">
        <v>463</v>
      </c>
      <c r="G1509" s="5" t="s">
        <v>419</v>
      </c>
      <c r="H1509" s="7" t="s">
        <v>452</v>
      </c>
      <c r="I1509" s="7">
        <v>400</v>
      </c>
      <c r="J1509" s="5" t="s">
        <v>4303</v>
      </c>
      <c r="K1509" s="76" t="s">
        <v>956</v>
      </c>
      <c r="L1509" s="8">
        <v>4066748211333</v>
      </c>
      <c r="M1509" s="7" t="s">
        <v>197</v>
      </c>
      <c r="N1509" s="7" t="s">
        <v>71</v>
      </c>
      <c r="O1509" s="7" t="s">
        <v>445</v>
      </c>
      <c r="P1509" s="7" t="s">
        <v>583</v>
      </c>
      <c r="Q1509" s="9">
        <v>1</v>
      </c>
      <c r="R1509" s="8" t="s">
        <v>423</v>
      </c>
      <c r="S1509" s="7" t="s">
        <v>35</v>
      </c>
      <c r="T1509" s="85">
        <v>90</v>
      </c>
      <c r="U1509" s="73">
        <f t="shared" si="55"/>
        <v>90</v>
      </c>
      <c r="V1509" s="85">
        <v>180</v>
      </c>
      <c r="W1509" s="85">
        <f t="shared" si="56"/>
        <v>180</v>
      </c>
      <c r="X1509" s="84"/>
      <c r="Y1509" s="87"/>
      <c r="Z1509" s="4"/>
      <c r="AA1509" s="5"/>
    </row>
    <row r="1510" spans="1:27" ht="90" customHeight="1">
      <c r="A1510" s="75"/>
      <c r="B1510" s="5" t="s">
        <v>433</v>
      </c>
      <c r="C1510" s="7" t="s">
        <v>3939</v>
      </c>
      <c r="D1510" s="7" t="s">
        <v>434</v>
      </c>
      <c r="E1510" s="7" t="s">
        <v>3495</v>
      </c>
      <c r="F1510" s="7" t="s">
        <v>463</v>
      </c>
      <c r="G1510" s="5" t="s">
        <v>419</v>
      </c>
      <c r="H1510" s="7" t="s">
        <v>452</v>
      </c>
      <c r="I1510" s="7">
        <v>400</v>
      </c>
      <c r="J1510" s="5" t="s">
        <v>4303</v>
      </c>
      <c r="K1510" s="76" t="s">
        <v>948</v>
      </c>
      <c r="L1510" s="8">
        <v>4066748211449</v>
      </c>
      <c r="M1510" s="7" t="s">
        <v>197</v>
      </c>
      <c r="N1510" s="7" t="s">
        <v>71</v>
      </c>
      <c r="O1510" s="7" t="s">
        <v>445</v>
      </c>
      <c r="P1510" s="7" t="s">
        <v>579</v>
      </c>
      <c r="Q1510" s="9">
        <v>1</v>
      </c>
      <c r="R1510" s="8" t="s">
        <v>423</v>
      </c>
      <c r="S1510" s="7" t="s">
        <v>35</v>
      </c>
      <c r="T1510" s="85">
        <v>90</v>
      </c>
      <c r="U1510" s="73">
        <f t="shared" si="55"/>
        <v>90</v>
      </c>
      <c r="V1510" s="85">
        <v>180</v>
      </c>
      <c r="W1510" s="85">
        <f t="shared" si="56"/>
        <v>180</v>
      </c>
      <c r="X1510" s="84"/>
      <c r="Y1510" s="87"/>
      <c r="Z1510" s="4"/>
      <c r="AA1510" s="5"/>
    </row>
    <row r="1511" spans="1:27" ht="90" customHeight="1">
      <c r="A1511" s="75"/>
      <c r="B1511" s="5" t="s">
        <v>433</v>
      </c>
      <c r="C1511" s="7" t="s">
        <v>3939</v>
      </c>
      <c r="D1511" s="7" t="s">
        <v>434</v>
      </c>
      <c r="E1511" s="7" t="s">
        <v>3495</v>
      </c>
      <c r="F1511" s="7" t="s">
        <v>463</v>
      </c>
      <c r="G1511" s="5" t="s">
        <v>419</v>
      </c>
      <c r="H1511" s="7" t="s">
        <v>452</v>
      </c>
      <c r="I1511" s="7">
        <v>400</v>
      </c>
      <c r="J1511" s="5" t="s">
        <v>4303</v>
      </c>
      <c r="K1511" s="76" t="s">
        <v>949</v>
      </c>
      <c r="L1511" s="8">
        <v>4066748211395</v>
      </c>
      <c r="M1511" s="7" t="s">
        <v>197</v>
      </c>
      <c r="N1511" s="7" t="s">
        <v>71</v>
      </c>
      <c r="O1511" s="7" t="s">
        <v>445</v>
      </c>
      <c r="P1511" s="7">
        <v>8</v>
      </c>
      <c r="Q1511" s="9">
        <v>2</v>
      </c>
      <c r="R1511" s="8" t="s">
        <v>423</v>
      </c>
      <c r="S1511" s="7" t="s">
        <v>35</v>
      </c>
      <c r="T1511" s="85">
        <v>90</v>
      </c>
      <c r="U1511" s="73">
        <f t="shared" si="55"/>
        <v>180</v>
      </c>
      <c r="V1511" s="85">
        <v>180</v>
      </c>
      <c r="W1511" s="85">
        <f t="shared" si="56"/>
        <v>360</v>
      </c>
      <c r="X1511" s="84"/>
      <c r="Y1511" s="87"/>
      <c r="Z1511" s="4"/>
      <c r="AA1511" s="5"/>
    </row>
    <row r="1512" spans="1:27" ht="90" customHeight="1">
      <c r="A1512" s="75"/>
      <c r="B1512" s="5" t="s">
        <v>433</v>
      </c>
      <c r="C1512" s="7" t="s">
        <v>3939</v>
      </c>
      <c r="D1512" s="7" t="s">
        <v>434</v>
      </c>
      <c r="E1512" s="7" t="s">
        <v>3495</v>
      </c>
      <c r="F1512" s="7" t="s">
        <v>463</v>
      </c>
      <c r="G1512" s="5" t="s">
        <v>419</v>
      </c>
      <c r="H1512" s="7" t="s">
        <v>452</v>
      </c>
      <c r="I1512" s="7">
        <v>400</v>
      </c>
      <c r="J1512" s="5" t="s">
        <v>4303</v>
      </c>
      <c r="K1512" s="76" t="s">
        <v>950</v>
      </c>
      <c r="L1512" s="8">
        <v>4066748211371</v>
      </c>
      <c r="M1512" s="7" t="s">
        <v>197</v>
      </c>
      <c r="N1512" s="7" t="s">
        <v>71</v>
      </c>
      <c r="O1512" s="7" t="s">
        <v>445</v>
      </c>
      <c r="P1512" s="7" t="s">
        <v>580</v>
      </c>
      <c r="Q1512" s="9">
        <v>3</v>
      </c>
      <c r="R1512" s="8" t="s">
        <v>423</v>
      </c>
      <c r="S1512" s="7" t="s">
        <v>35</v>
      </c>
      <c r="T1512" s="85">
        <v>90</v>
      </c>
      <c r="U1512" s="73">
        <f t="shared" si="55"/>
        <v>270</v>
      </c>
      <c r="V1512" s="85">
        <v>180</v>
      </c>
      <c r="W1512" s="85">
        <f t="shared" si="56"/>
        <v>540</v>
      </c>
      <c r="X1512" s="84"/>
      <c r="Y1512" s="87"/>
      <c r="Z1512" s="4"/>
      <c r="AA1512" s="5"/>
    </row>
    <row r="1513" spans="1:27" ht="90" customHeight="1">
      <c r="A1513" s="75"/>
      <c r="B1513" s="5" t="s">
        <v>433</v>
      </c>
      <c r="C1513" s="7" t="s">
        <v>3939</v>
      </c>
      <c r="D1513" s="7" t="s">
        <v>434</v>
      </c>
      <c r="E1513" s="7" t="s">
        <v>3495</v>
      </c>
      <c r="F1513" s="7" t="s">
        <v>463</v>
      </c>
      <c r="G1513" s="5" t="s">
        <v>419</v>
      </c>
      <c r="H1513" s="7" t="s">
        <v>452</v>
      </c>
      <c r="I1513" s="7">
        <v>400</v>
      </c>
      <c r="J1513" s="5" t="s">
        <v>4303</v>
      </c>
      <c r="K1513" s="76" t="s">
        <v>951</v>
      </c>
      <c r="L1513" s="8">
        <v>4066748211524</v>
      </c>
      <c r="M1513" s="7" t="s">
        <v>197</v>
      </c>
      <c r="N1513" s="7" t="s">
        <v>71</v>
      </c>
      <c r="O1513" s="7" t="s">
        <v>445</v>
      </c>
      <c r="P1513" s="7">
        <v>9</v>
      </c>
      <c r="Q1513" s="9">
        <v>4</v>
      </c>
      <c r="R1513" s="8" t="s">
        <v>423</v>
      </c>
      <c r="S1513" s="7" t="s">
        <v>35</v>
      </c>
      <c r="T1513" s="85">
        <v>90</v>
      </c>
      <c r="U1513" s="73">
        <f t="shared" si="55"/>
        <v>360</v>
      </c>
      <c r="V1513" s="85">
        <v>180</v>
      </c>
      <c r="W1513" s="85">
        <f t="shared" si="56"/>
        <v>720</v>
      </c>
      <c r="X1513" s="84"/>
      <c r="Y1513" s="87"/>
      <c r="Z1513" s="4"/>
      <c r="AA1513" s="5"/>
    </row>
    <row r="1514" spans="1:27" ht="90" customHeight="1">
      <c r="A1514" s="75"/>
      <c r="B1514" s="5" t="s">
        <v>433</v>
      </c>
      <c r="C1514" s="7" t="s">
        <v>3939</v>
      </c>
      <c r="D1514" s="7" t="s">
        <v>434</v>
      </c>
      <c r="E1514" s="7" t="s">
        <v>3495</v>
      </c>
      <c r="F1514" s="7" t="s">
        <v>463</v>
      </c>
      <c r="G1514" s="5" t="s">
        <v>419</v>
      </c>
      <c r="H1514" s="7" t="s">
        <v>452</v>
      </c>
      <c r="I1514" s="7">
        <v>400</v>
      </c>
      <c r="J1514" s="5" t="s">
        <v>4303</v>
      </c>
      <c r="K1514" s="76" t="s">
        <v>952</v>
      </c>
      <c r="L1514" s="8">
        <v>4066748211463</v>
      </c>
      <c r="M1514" s="7" t="s">
        <v>197</v>
      </c>
      <c r="N1514" s="7" t="s">
        <v>71</v>
      </c>
      <c r="O1514" s="7" t="s">
        <v>445</v>
      </c>
      <c r="P1514" s="7" t="s">
        <v>581</v>
      </c>
      <c r="Q1514" s="9">
        <v>4</v>
      </c>
      <c r="R1514" s="8" t="s">
        <v>423</v>
      </c>
      <c r="S1514" s="7" t="s">
        <v>35</v>
      </c>
      <c r="T1514" s="85">
        <v>90</v>
      </c>
      <c r="U1514" s="73">
        <f t="shared" si="55"/>
        <v>360</v>
      </c>
      <c r="V1514" s="85">
        <v>180</v>
      </c>
      <c r="W1514" s="85">
        <f t="shared" si="56"/>
        <v>720</v>
      </c>
      <c r="X1514" s="84"/>
      <c r="Y1514" s="87"/>
      <c r="Z1514" s="4"/>
      <c r="AA1514" s="5"/>
    </row>
    <row r="1515" spans="1:27" ht="90" customHeight="1">
      <c r="A1515" s="75"/>
      <c r="B1515" s="5" t="s">
        <v>433</v>
      </c>
      <c r="C1515" s="7" t="s">
        <v>3939</v>
      </c>
      <c r="D1515" s="7" t="s">
        <v>434</v>
      </c>
      <c r="E1515" s="7" t="s">
        <v>3495</v>
      </c>
      <c r="F1515" s="7" t="s">
        <v>463</v>
      </c>
      <c r="G1515" s="5" t="s">
        <v>419</v>
      </c>
      <c r="H1515" s="7" t="s">
        <v>452</v>
      </c>
      <c r="I1515" s="7">
        <v>400</v>
      </c>
      <c r="J1515" s="5" t="s">
        <v>4304</v>
      </c>
      <c r="K1515" s="76" t="s">
        <v>2320</v>
      </c>
      <c r="L1515" s="8">
        <v>4066748681815</v>
      </c>
      <c r="M1515" s="7" t="s">
        <v>152</v>
      </c>
      <c r="N1515" s="7" t="s">
        <v>44</v>
      </c>
      <c r="O1515" s="7" t="s">
        <v>445</v>
      </c>
      <c r="P1515" s="7">
        <v>10</v>
      </c>
      <c r="Q1515" s="9">
        <v>1</v>
      </c>
      <c r="R1515" s="8" t="s">
        <v>423</v>
      </c>
      <c r="S1515" s="7" t="s">
        <v>36</v>
      </c>
      <c r="T1515" s="85">
        <v>75</v>
      </c>
      <c r="U1515" s="73">
        <f t="shared" si="55"/>
        <v>75</v>
      </c>
      <c r="V1515" s="85">
        <v>150</v>
      </c>
      <c r="W1515" s="85">
        <f t="shared" si="56"/>
        <v>150</v>
      </c>
      <c r="X1515" s="84"/>
      <c r="Y1515" s="87"/>
      <c r="Z1515" s="4"/>
      <c r="AA1515" s="5"/>
    </row>
    <row r="1516" spans="1:27" ht="90" customHeight="1">
      <c r="A1516" s="75"/>
      <c r="B1516" s="5" t="s">
        <v>433</v>
      </c>
      <c r="C1516" s="7" t="s">
        <v>3939</v>
      </c>
      <c r="D1516" s="7" t="s">
        <v>434</v>
      </c>
      <c r="E1516" s="7" t="s">
        <v>3495</v>
      </c>
      <c r="F1516" s="7" t="s">
        <v>463</v>
      </c>
      <c r="G1516" s="5" t="s">
        <v>419</v>
      </c>
      <c r="H1516" s="7" t="s">
        <v>452</v>
      </c>
      <c r="I1516" s="7">
        <v>400</v>
      </c>
      <c r="J1516" s="5" t="s">
        <v>4304</v>
      </c>
      <c r="K1516" s="76" t="s">
        <v>2321</v>
      </c>
      <c r="L1516" s="8">
        <v>4066748681891</v>
      </c>
      <c r="M1516" s="7" t="s">
        <v>152</v>
      </c>
      <c r="N1516" s="7" t="s">
        <v>44</v>
      </c>
      <c r="O1516" s="7" t="s">
        <v>445</v>
      </c>
      <c r="P1516" s="7" t="s">
        <v>582</v>
      </c>
      <c r="Q1516" s="9">
        <v>1</v>
      </c>
      <c r="R1516" s="8" t="s">
        <v>423</v>
      </c>
      <c r="S1516" s="7" t="s">
        <v>36</v>
      </c>
      <c r="T1516" s="85">
        <v>75</v>
      </c>
      <c r="U1516" s="73">
        <f t="shared" ref="U1516:U1579" si="57">T1516*Q1516</f>
        <v>75</v>
      </c>
      <c r="V1516" s="85">
        <v>150</v>
      </c>
      <c r="W1516" s="85">
        <f t="shared" ref="W1516:W1579" si="58">V1516*Q1516</f>
        <v>150</v>
      </c>
      <c r="X1516" s="84"/>
      <c r="Y1516" s="87"/>
      <c r="Z1516" s="4"/>
      <c r="AA1516" s="5"/>
    </row>
    <row r="1517" spans="1:27" ht="90" customHeight="1">
      <c r="A1517" s="75"/>
      <c r="B1517" s="5" t="s">
        <v>433</v>
      </c>
      <c r="C1517" s="7" t="s">
        <v>3939</v>
      </c>
      <c r="D1517" s="7" t="s">
        <v>434</v>
      </c>
      <c r="E1517" s="7" t="s">
        <v>3495</v>
      </c>
      <c r="F1517" s="7" t="s">
        <v>463</v>
      </c>
      <c r="G1517" s="5" t="s">
        <v>419</v>
      </c>
      <c r="H1517" s="7" t="s">
        <v>452</v>
      </c>
      <c r="I1517" s="7">
        <v>400</v>
      </c>
      <c r="J1517" s="5" t="s">
        <v>4304</v>
      </c>
      <c r="K1517" s="76" t="s">
        <v>2322</v>
      </c>
      <c r="L1517" s="8">
        <v>4066748681853</v>
      </c>
      <c r="M1517" s="7" t="s">
        <v>152</v>
      </c>
      <c r="N1517" s="7" t="s">
        <v>44</v>
      </c>
      <c r="O1517" s="7" t="s">
        <v>445</v>
      </c>
      <c r="P1517" s="7">
        <v>11</v>
      </c>
      <c r="Q1517" s="9">
        <v>1</v>
      </c>
      <c r="R1517" s="8" t="s">
        <v>423</v>
      </c>
      <c r="S1517" s="7" t="s">
        <v>36</v>
      </c>
      <c r="T1517" s="85">
        <v>75</v>
      </c>
      <c r="U1517" s="73">
        <f t="shared" si="57"/>
        <v>75</v>
      </c>
      <c r="V1517" s="85">
        <v>150</v>
      </c>
      <c r="W1517" s="85">
        <f t="shared" si="58"/>
        <v>150</v>
      </c>
      <c r="X1517" s="84"/>
      <c r="Y1517" s="87"/>
      <c r="Z1517" s="4"/>
      <c r="AA1517" s="5"/>
    </row>
    <row r="1518" spans="1:27" ht="90" customHeight="1">
      <c r="A1518" s="75"/>
      <c r="B1518" s="5" t="s">
        <v>433</v>
      </c>
      <c r="C1518" s="7" t="s">
        <v>3939</v>
      </c>
      <c r="D1518" s="7" t="s">
        <v>434</v>
      </c>
      <c r="E1518" s="7" t="s">
        <v>3495</v>
      </c>
      <c r="F1518" s="7" t="s">
        <v>463</v>
      </c>
      <c r="G1518" s="5" t="s">
        <v>419</v>
      </c>
      <c r="H1518" s="7" t="s">
        <v>452</v>
      </c>
      <c r="I1518" s="7">
        <v>400</v>
      </c>
      <c r="J1518" s="5" t="s">
        <v>4304</v>
      </c>
      <c r="K1518" s="76" t="s">
        <v>2316</v>
      </c>
      <c r="L1518" s="8">
        <v>4066748681730</v>
      </c>
      <c r="M1518" s="7" t="s">
        <v>152</v>
      </c>
      <c r="N1518" s="7" t="s">
        <v>44</v>
      </c>
      <c r="O1518" s="7" t="s">
        <v>445</v>
      </c>
      <c r="P1518" s="7">
        <v>8</v>
      </c>
      <c r="Q1518" s="9">
        <v>1</v>
      </c>
      <c r="R1518" s="8" t="s">
        <v>423</v>
      </c>
      <c r="S1518" s="7" t="s">
        <v>36</v>
      </c>
      <c r="T1518" s="85">
        <v>75</v>
      </c>
      <c r="U1518" s="73">
        <f t="shared" si="57"/>
        <v>75</v>
      </c>
      <c r="V1518" s="85">
        <v>150</v>
      </c>
      <c r="W1518" s="85">
        <f t="shared" si="58"/>
        <v>150</v>
      </c>
      <c r="X1518" s="84"/>
      <c r="Y1518" s="87"/>
      <c r="Z1518" s="4"/>
      <c r="AA1518" s="5"/>
    </row>
    <row r="1519" spans="1:27" ht="90" customHeight="1">
      <c r="A1519" s="75"/>
      <c r="B1519" s="5" t="s">
        <v>433</v>
      </c>
      <c r="C1519" s="7" t="s">
        <v>3939</v>
      </c>
      <c r="D1519" s="7" t="s">
        <v>434</v>
      </c>
      <c r="E1519" s="7" t="s">
        <v>3495</v>
      </c>
      <c r="F1519" s="7" t="s">
        <v>463</v>
      </c>
      <c r="G1519" s="5" t="s">
        <v>419</v>
      </c>
      <c r="H1519" s="7" t="s">
        <v>452</v>
      </c>
      <c r="I1519" s="7">
        <v>400</v>
      </c>
      <c r="J1519" s="5" t="s">
        <v>4304</v>
      </c>
      <c r="K1519" s="76" t="s">
        <v>2317</v>
      </c>
      <c r="L1519" s="8">
        <v>4066748681860</v>
      </c>
      <c r="M1519" s="7" t="s">
        <v>152</v>
      </c>
      <c r="N1519" s="7" t="s">
        <v>44</v>
      </c>
      <c r="O1519" s="7" t="s">
        <v>445</v>
      </c>
      <c r="P1519" s="7" t="s">
        <v>580</v>
      </c>
      <c r="Q1519" s="9">
        <v>1</v>
      </c>
      <c r="R1519" s="8" t="s">
        <v>423</v>
      </c>
      <c r="S1519" s="7" t="s">
        <v>36</v>
      </c>
      <c r="T1519" s="85">
        <v>75</v>
      </c>
      <c r="U1519" s="73">
        <f t="shared" si="57"/>
        <v>75</v>
      </c>
      <c r="V1519" s="85">
        <v>150</v>
      </c>
      <c r="W1519" s="85">
        <f t="shared" si="58"/>
        <v>150</v>
      </c>
      <c r="X1519" s="84"/>
      <c r="Y1519" s="87"/>
      <c r="Z1519" s="4"/>
      <c r="AA1519" s="5"/>
    </row>
    <row r="1520" spans="1:27" ht="90" customHeight="1">
      <c r="A1520" s="75"/>
      <c r="B1520" s="5" t="s">
        <v>433</v>
      </c>
      <c r="C1520" s="7" t="s">
        <v>3939</v>
      </c>
      <c r="D1520" s="7" t="s">
        <v>434</v>
      </c>
      <c r="E1520" s="7" t="s">
        <v>3495</v>
      </c>
      <c r="F1520" s="7" t="s">
        <v>463</v>
      </c>
      <c r="G1520" s="5" t="s">
        <v>419</v>
      </c>
      <c r="H1520" s="7" t="s">
        <v>452</v>
      </c>
      <c r="I1520" s="7">
        <v>400</v>
      </c>
      <c r="J1520" s="5" t="s">
        <v>4304</v>
      </c>
      <c r="K1520" s="76" t="s">
        <v>2318</v>
      </c>
      <c r="L1520" s="8">
        <v>4066748681846</v>
      </c>
      <c r="M1520" s="7" t="s">
        <v>152</v>
      </c>
      <c r="N1520" s="7" t="s">
        <v>44</v>
      </c>
      <c r="O1520" s="7" t="s">
        <v>445</v>
      </c>
      <c r="P1520" s="7">
        <v>9</v>
      </c>
      <c r="Q1520" s="9">
        <v>1</v>
      </c>
      <c r="R1520" s="8" t="s">
        <v>423</v>
      </c>
      <c r="S1520" s="7" t="s">
        <v>36</v>
      </c>
      <c r="T1520" s="85">
        <v>75</v>
      </c>
      <c r="U1520" s="73">
        <f t="shared" si="57"/>
        <v>75</v>
      </c>
      <c r="V1520" s="85">
        <v>150</v>
      </c>
      <c r="W1520" s="85">
        <f t="shared" si="58"/>
        <v>150</v>
      </c>
      <c r="X1520" s="84"/>
      <c r="Y1520" s="87"/>
      <c r="Z1520" s="4"/>
      <c r="AA1520" s="5"/>
    </row>
    <row r="1521" spans="1:27" ht="90" customHeight="1">
      <c r="A1521" s="75"/>
      <c r="B1521" s="5" t="s">
        <v>433</v>
      </c>
      <c r="C1521" s="7" t="s">
        <v>3939</v>
      </c>
      <c r="D1521" s="7" t="s">
        <v>434</v>
      </c>
      <c r="E1521" s="7" t="s">
        <v>3495</v>
      </c>
      <c r="F1521" s="7" t="s">
        <v>463</v>
      </c>
      <c r="G1521" s="5" t="s">
        <v>419</v>
      </c>
      <c r="H1521" s="7" t="s">
        <v>452</v>
      </c>
      <c r="I1521" s="7">
        <v>400</v>
      </c>
      <c r="J1521" s="5" t="s">
        <v>4304</v>
      </c>
      <c r="K1521" s="76" t="s">
        <v>2319</v>
      </c>
      <c r="L1521" s="8">
        <v>4066748681877</v>
      </c>
      <c r="M1521" s="7" t="s">
        <v>152</v>
      </c>
      <c r="N1521" s="7" t="s">
        <v>44</v>
      </c>
      <c r="O1521" s="7" t="s">
        <v>445</v>
      </c>
      <c r="P1521" s="7" t="s">
        <v>581</v>
      </c>
      <c r="Q1521" s="9">
        <v>1</v>
      </c>
      <c r="R1521" s="8" t="s">
        <v>423</v>
      </c>
      <c r="S1521" s="7" t="s">
        <v>36</v>
      </c>
      <c r="T1521" s="85">
        <v>75</v>
      </c>
      <c r="U1521" s="73">
        <f t="shared" si="57"/>
        <v>75</v>
      </c>
      <c r="V1521" s="85">
        <v>150</v>
      </c>
      <c r="W1521" s="85">
        <f t="shared" si="58"/>
        <v>150</v>
      </c>
      <c r="X1521" s="84"/>
      <c r="Y1521" s="87"/>
      <c r="Z1521" s="4"/>
      <c r="AA1521" s="5"/>
    </row>
    <row r="1522" spans="1:27" ht="90" customHeight="1">
      <c r="A1522" s="75"/>
      <c r="B1522" s="5" t="s">
        <v>433</v>
      </c>
      <c r="C1522" s="7" t="s">
        <v>3939</v>
      </c>
      <c r="D1522" s="7" t="s">
        <v>434</v>
      </c>
      <c r="E1522" s="7" t="s">
        <v>3495</v>
      </c>
      <c r="F1522" s="7" t="s">
        <v>463</v>
      </c>
      <c r="G1522" s="5" t="s">
        <v>419</v>
      </c>
      <c r="H1522" s="7" t="s">
        <v>452</v>
      </c>
      <c r="I1522" s="7">
        <v>400</v>
      </c>
      <c r="J1522" s="5" t="s">
        <v>4305</v>
      </c>
      <c r="K1522" s="76" t="s">
        <v>2258</v>
      </c>
      <c r="L1522" s="8">
        <v>4066748835386</v>
      </c>
      <c r="M1522" s="7" t="s">
        <v>270</v>
      </c>
      <c r="N1522" s="7" t="s">
        <v>44</v>
      </c>
      <c r="O1522" s="7" t="s">
        <v>445</v>
      </c>
      <c r="P1522" s="7" t="s">
        <v>582</v>
      </c>
      <c r="Q1522" s="9">
        <v>1</v>
      </c>
      <c r="R1522" s="8" t="s">
        <v>423</v>
      </c>
      <c r="S1522" s="7" t="s">
        <v>35</v>
      </c>
      <c r="T1522" s="85">
        <v>102.5</v>
      </c>
      <c r="U1522" s="73">
        <f t="shared" si="57"/>
        <v>102.5</v>
      </c>
      <c r="V1522" s="85">
        <v>205</v>
      </c>
      <c r="W1522" s="85">
        <f t="shared" si="58"/>
        <v>205</v>
      </c>
      <c r="X1522" s="84"/>
      <c r="Y1522" s="87"/>
      <c r="Z1522" s="4"/>
      <c r="AA1522" s="5"/>
    </row>
    <row r="1523" spans="1:27" ht="90" customHeight="1">
      <c r="A1523" s="75"/>
      <c r="B1523" s="5" t="s">
        <v>433</v>
      </c>
      <c r="C1523" s="7" t="s">
        <v>3939</v>
      </c>
      <c r="D1523" s="7" t="s">
        <v>434</v>
      </c>
      <c r="E1523" s="7" t="s">
        <v>3495</v>
      </c>
      <c r="F1523" s="7" t="s">
        <v>463</v>
      </c>
      <c r="G1523" s="5" t="s">
        <v>419</v>
      </c>
      <c r="H1523" s="7" t="s">
        <v>452</v>
      </c>
      <c r="I1523" s="7">
        <v>400</v>
      </c>
      <c r="J1523" s="5" t="s">
        <v>4305</v>
      </c>
      <c r="K1523" s="76" t="s">
        <v>2259</v>
      </c>
      <c r="L1523" s="8">
        <v>4066748835355</v>
      </c>
      <c r="M1523" s="7" t="s">
        <v>270</v>
      </c>
      <c r="N1523" s="7" t="s">
        <v>44</v>
      </c>
      <c r="O1523" s="7" t="s">
        <v>445</v>
      </c>
      <c r="P1523" s="7">
        <v>11</v>
      </c>
      <c r="Q1523" s="9">
        <v>1</v>
      </c>
      <c r="R1523" s="8" t="s">
        <v>423</v>
      </c>
      <c r="S1523" s="7" t="s">
        <v>35</v>
      </c>
      <c r="T1523" s="85">
        <v>102.5</v>
      </c>
      <c r="U1523" s="73">
        <f t="shared" si="57"/>
        <v>102.5</v>
      </c>
      <c r="V1523" s="85">
        <v>205</v>
      </c>
      <c r="W1523" s="85">
        <f t="shared" si="58"/>
        <v>205</v>
      </c>
      <c r="X1523" s="84"/>
      <c r="Y1523" s="87"/>
      <c r="Z1523" s="4"/>
      <c r="AA1523" s="5"/>
    </row>
    <row r="1524" spans="1:27" ht="90" customHeight="1">
      <c r="A1524" s="75"/>
      <c r="B1524" s="5" t="s">
        <v>433</v>
      </c>
      <c r="C1524" s="7" t="s">
        <v>3939</v>
      </c>
      <c r="D1524" s="7" t="s">
        <v>434</v>
      </c>
      <c r="E1524" s="7" t="s">
        <v>3495</v>
      </c>
      <c r="F1524" s="7" t="s">
        <v>463</v>
      </c>
      <c r="G1524" s="5" t="s">
        <v>419</v>
      </c>
      <c r="H1524" s="7" t="s">
        <v>452</v>
      </c>
      <c r="I1524" s="7">
        <v>400</v>
      </c>
      <c r="J1524" s="5" t="s">
        <v>4305</v>
      </c>
      <c r="K1524" s="76" t="s">
        <v>2260</v>
      </c>
      <c r="L1524" s="8">
        <v>4066748835362</v>
      </c>
      <c r="M1524" s="7" t="s">
        <v>270</v>
      </c>
      <c r="N1524" s="7" t="s">
        <v>44</v>
      </c>
      <c r="O1524" s="7" t="s">
        <v>445</v>
      </c>
      <c r="P1524" s="7" t="s">
        <v>583</v>
      </c>
      <c r="Q1524" s="9">
        <v>1</v>
      </c>
      <c r="R1524" s="8" t="s">
        <v>423</v>
      </c>
      <c r="S1524" s="7" t="s">
        <v>35</v>
      </c>
      <c r="T1524" s="85">
        <v>102.5</v>
      </c>
      <c r="U1524" s="73">
        <f t="shared" si="57"/>
        <v>102.5</v>
      </c>
      <c r="V1524" s="85">
        <v>205</v>
      </c>
      <c r="W1524" s="85">
        <f t="shared" si="58"/>
        <v>205</v>
      </c>
      <c r="X1524" s="84"/>
      <c r="Y1524" s="87"/>
      <c r="Z1524" s="4"/>
      <c r="AA1524" s="5"/>
    </row>
    <row r="1525" spans="1:27" ht="90" customHeight="1">
      <c r="A1525" s="75"/>
      <c r="B1525" s="5" t="s">
        <v>433</v>
      </c>
      <c r="C1525" s="7" t="s">
        <v>3939</v>
      </c>
      <c r="D1525" s="7" t="s">
        <v>434</v>
      </c>
      <c r="E1525" s="7" t="s">
        <v>3495</v>
      </c>
      <c r="F1525" s="7" t="s">
        <v>463</v>
      </c>
      <c r="G1525" s="5" t="s">
        <v>419</v>
      </c>
      <c r="H1525" s="7" t="s">
        <v>452</v>
      </c>
      <c r="I1525" s="7">
        <v>400</v>
      </c>
      <c r="J1525" s="5" t="s">
        <v>4305</v>
      </c>
      <c r="K1525" s="76" t="s">
        <v>2254</v>
      </c>
      <c r="L1525" s="8">
        <v>4066748835416</v>
      </c>
      <c r="M1525" s="7" t="s">
        <v>270</v>
      </c>
      <c r="N1525" s="7" t="s">
        <v>44</v>
      </c>
      <c r="O1525" s="7" t="s">
        <v>445</v>
      </c>
      <c r="P1525" s="7" t="s">
        <v>579</v>
      </c>
      <c r="Q1525" s="9">
        <v>1</v>
      </c>
      <c r="R1525" s="8" t="s">
        <v>423</v>
      </c>
      <c r="S1525" s="7" t="s">
        <v>35</v>
      </c>
      <c r="T1525" s="85">
        <v>102.5</v>
      </c>
      <c r="U1525" s="73">
        <f t="shared" si="57"/>
        <v>102.5</v>
      </c>
      <c r="V1525" s="85">
        <v>205</v>
      </c>
      <c r="W1525" s="85">
        <f t="shared" si="58"/>
        <v>205</v>
      </c>
      <c r="X1525" s="84"/>
      <c r="Y1525" s="87"/>
      <c r="Z1525" s="4"/>
      <c r="AA1525" s="5"/>
    </row>
    <row r="1526" spans="1:27" ht="90" customHeight="1">
      <c r="A1526" s="75"/>
      <c r="B1526" s="5" t="s">
        <v>433</v>
      </c>
      <c r="C1526" s="7" t="s">
        <v>3939</v>
      </c>
      <c r="D1526" s="7" t="s">
        <v>434</v>
      </c>
      <c r="E1526" s="7" t="s">
        <v>3495</v>
      </c>
      <c r="F1526" s="7" t="s">
        <v>463</v>
      </c>
      <c r="G1526" s="5" t="s">
        <v>419</v>
      </c>
      <c r="H1526" s="7" t="s">
        <v>452</v>
      </c>
      <c r="I1526" s="7">
        <v>400</v>
      </c>
      <c r="J1526" s="5" t="s">
        <v>4305</v>
      </c>
      <c r="K1526" s="76" t="s">
        <v>2255</v>
      </c>
      <c r="L1526" s="8">
        <v>4066748835348</v>
      </c>
      <c r="M1526" s="7" t="s">
        <v>270</v>
      </c>
      <c r="N1526" s="7" t="s">
        <v>44</v>
      </c>
      <c r="O1526" s="7" t="s">
        <v>445</v>
      </c>
      <c r="P1526" s="7">
        <v>8</v>
      </c>
      <c r="Q1526" s="9">
        <v>1</v>
      </c>
      <c r="R1526" s="8" t="s">
        <v>423</v>
      </c>
      <c r="S1526" s="7" t="s">
        <v>35</v>
      </c>
      <c r="T1526" s="85">
        <v>102.5</v>
      </c>
      <c r="U1526" s="73">
        <f t="shared" si="57"/>
        <v>102.5</v>
      </c>
      <c r="V1526" s="85">
        <v>205</v>
      </c>
      <c r="W1526" s="85">
        <f t="shared" si="58"/>
        <v>205</v>
      </c>
      <c r="X1526" s="84"/>
      <c r="Y1526" s="87"/>
      <c r="Z1526" s="4"/>
      <c r="AA1526" s="5"/>
    </row>
    <row r="1527" spans="1:27" ht="90" customHeight="1">
      <c r="A1527" s="75"/>
      <c r="B1527" s="5" t="s">
        <v>433</v>
      </c>
      <c r="C1527" s="7" t="s">
        <v>3939</v>
      </c>
      <c r="D1527" s="7" t="s">
        <v>434</v>
      </c>
      <c r="E1527" s="7" t="s">
        <v>3495</v>
      </c>
      <c r="F1527" s="7" t="s">
        <v>463</v>
      </c>
      <c r="G1527" s="5" t="s">
        <v>419</v>
      </c>
      <c r="H1527" s="7" t="s">
        <v>452</v>
      </c>
      <c r="I1527" s="7">
        <v>400</v>
      </c>
      <c r="J1527" s="5" t="s">
        <v>4305</v>
      </c>
      <c r="K1527" s="76" t="s">
        <v>2256</v>
      </c>
      <c r="L1527" s="8">
        <v>4066748831678</v>
      </c>
      <c r="M1527" s="7" t="s">
        <v>270</v>
      </c>
      <c r="N1527" s="7" t="s">
        <v>44</v>
      </c>
      <c r="O1527" s="7" t="s">
        <v>445</v>
      </c>
      <c r="P1527" s="7" t="s">
        <v>580</v>
      </c>
      <c r="Q1527" s="9">
        <v>2</v>
      </c>
      <c r="R1527" s="8" t="s">
        <v>423</v>
      </c>
      <c r="S1527" s="7" t="s">
        <v>35</v>
      </c>
      <c r="T1527" s="85">
        <v>102.5</v>
      </c>
      <c r="U1527" s="73">
        <f t="shared" si="57"/>
        <v>205</v>
      </c>
      <c r="V1527" s="85">
        <v>205</v>
      </c>
      <c r="W1527" s="85">
        <f t="shared" si="58"/>
        <v>410</v>
      </c>
      <c r="X1527" s="84"/>
      <c r="Y1527" s="87"/>
      <c r="Z1527" s="4"/>
      <c r="AA1527" s="5"/>
    </row>
    <row r="1528" spans="1:27" ht="90" customHeight="1">
      <c r="A1528" s="75"/>
      <c r="B1528" s="5" t="s">
        <v>433</v>
      </c>
      <c r="C1528" s="7" t="s">
        <v>3939</v>
      </c>
      <c r="D1528" s="7" t="s">
        <v>434</v>
      </c>
      <c r="E1528" s="7" t="s">
        <v>3495</v>
      </c>
      <c r="F1528" s="7" t="s">
        <v>463</v>
      </c>
      <c r="G1528" s="5" t="s">
        <v>419</v>
      </c>
      <c r="H1528" s="7" t="s">
        <v>452</v>
      </c>
      <c r="I1528" s="7">
        <v>400</v>
      </c>
      <c r="J1528" s="5" t="s">
        <v>4305</v>
      </c>
      <c r="K1528" s="76" t="s">
        <v>2257</v>
      </c>
      <c r="L1528" s="8">
        <v>4066748835447</v>
      </c>
      <c r="M1528" s="7" t="s">
        <v>270</v>
      </c>
      <c r="N1528" s="7" t="s">
        <v>44</v>
      </c>
      <c r="O1528" s="7" t="s">
        <v>445</v>
      </c>
      <c r="P1528" s="7">
        <v>9</v>
      </c>
      <c r="Q1528" s="9">
        <v>2</v>
      </c>
      <c r="R1528" s="8" t="s">
        <v>423</v>
      </c>
      <c r="S1528" s="7" t="s">
        <v>35</v>
      </c>
      <c r="T1528" s="85">
        <v>102.5</v>
      </c>
      <c r="U1528" s="73">
        <f t="shared" si="57"/>
        <v>205</v>
      </c>
      <c r="V1528" s="85">
        <v>205</v>
      </c>
      <c r="W1528" s="85">
        <f t="shared" si="58"/>
        <v>410</v>
      </c>
      <c r="X1528" s="84"/>
      <c r="Y1528" s="87"/>
      <c r="Z1528" s="4"/>
      <c r="AA1528" s="5"/>
    </row>
    <row r="1529" spans="1:27" ht="90" customHeight="1">
      <c r="A1529" s="75"/>
      <c r="B1529" s="5" t="s">
        <v>433</v>
      </c>
      <c r="C1529" s="7" t="s">
        <v>3939</v>
      </c>
      <c r="D1529" s="7" t="s">
        <v>434</v>
      </c>
      <c r="E1529" s="7" t="s">
        <v>3495</v>
      </c>
      <c r="F1529" s="7" t="s">
        <v>462</v>
      </c>
      <c r="G1529" s="5" t="s">
        <v>419</v>
      </c>
      <c r="H1529" s="7" t="s">
        <v>452</v>
      </c>
      <c r="I1529" s="7">
        <v>400</v>
      </c>
      <c r="J1529" s="5" t="s">
        <v>4306</v>
      </c>
      <c r="K1529" s="76" t="s">
        <v>890</v>
      </c>
      <c r="L1529" s="8">
        <v>4066748307777</v>
      </c>
      <c r="M1529" s="7" t="s">
        <v>171</v>
      </c>
      <c r="N1529" s="7" t="s">
        <v>61</v>
      </c>
      <c r="O1529" s="7" t="s">
        <v>444</v>
      </c>
      <c r="P1529" s="7">
        <v>11</v>
      </c>
      <c r="Q1529" s="9">
        <v>1</v>
      </c>
      <c r="R1529" s="8" t="s">
        <v>423</v>
      </c>
      <c r="S1529" s="7" t="s">
        <v>35</v>
      </c>
      <c r="T1529" s="85">
        <v>137.5</v>
      </c>
      <c r="U1529" s="73">
        <f t="shared" si="57"/>
        <v>137.5</v>
      </c>
      <c r="V1529" s="85">
        <v>275</v>
      </c>
      <c r="W1529" s="85">
        <f t="shared" si="58"/>
        <v>275</v>
      </c>
      <c r="X1529" s="84"/>
      <c r="Y1529" s="87"/>
      <c r="Z1529" s="4"/>
      <c r="AA1529" s="5"/>
    </row>
    <row r="1530" spans="1:27" ht="90" customHeight="1">
      <c r="A1530" s="75"/>
      <c r="B1530" s="5" t="s">
        <v>433</v>
      </c>
      <c r="C1530" s="7" t="s">
        <v>3939</v>
      </c>
      <c r="D1530" s="7" t="s">
        <v>434</v>
      </c>
      <c r="E1530" s="7" t="s">
        <v>3495</v>
      </c>
      <c r="F1530" s="7" t="s">
        <v>462</v>
      </c>
      <c r="G1530" s="5" t="s">
        <v>419</v>
      </c>
      <c r="H1530" s="7" t="s">
        <v>452</v>
      </c>
      <c r="I1530" s="7">
        <v>400</v>
      </c>
      <c r="J1530" s="5" t="s">
        <v>4306</v>
      </c>
      <c r="K1530" s="76" t="s">
        <v>885</v>
      </c>
      <c r="L1530" s="8">
        <v>4066748307739</v>
      </c>
      <c r="M1530" s="7" t="s">
        <v>171</v>
      </c>
      <c r="N1530" s="7" t="s">
        <v>61</v>
      </c>
      <c r="O1530" s="7" t="s">
        <v>444</v>
      </c>
      <c r="P1530" s="7">
        <v>6</v>
      </c>
      <c r="Q1530" s="9">
        <v>1</v>
      </c>
      <c r="R1530" s="8" t="s">
        <v>423</v>
      </c>
      <c r="S1530" s="7" t="s">
        <v>35</v>
      </c>
      <c r="T1530" s="85">
        <v>137.5</v>
      </c>
      <c r="U1530" s="73">
        <f t="shared" si="57"/>
        <v>137.5</v>
      </c>
      <c r="V1530" s="85">
        <v>275</v>
      </c>
      <c r="W1530" s="85">
        <f t="shared" si="58"/>
        <v>275</v>
      </c>
      <c r="X1530" s="84"/>
      <c r="Y1530" s="87"/>
      <c r="Z1530" s="4"/>
      <c r="AA1530" s="5"/>
    </row>
    <row r="1531" spans="1:27" ht="90" customHeight="1">
      <c r="A1531" s="75"/>
      <c r="B1531" s="5" t="s">
        <v>433</v>
      </c>
      <c r="C1531" s="7" t="s">
        <v>3939</v>
      </c>
      <c r="D1531" s="7" t="s">
        <v>434</v>
      </c>
      <c r="E1531" s="7" t="s">
        <v>3495</v>
      </c>
      <c r="F1531" s="7" t="s">
        <v>462</v>
      </c>
      <c r="G1531" s="5" t="s">
        <v>419</v>
      </c>
      <c r="H1531" s="7" t="s">
        <v>452</v>
      </c>
      <c r="I1531" s="7">
        <v>400</v>
      </c>
      <c r="J1531" s="5" t="s">
        <v>4306</v>
      </c>
      <c r="K1531" s="76" t="s">
        <v>886</v>
      </c>
      <c r="L1531" s="8">
        <v>4066748311446</v>
      </c>
      <c r="M1531" s="7" t="s">
        <v>171</v>
      </c>
      <c r="N1531" s="7" t="s">
        <v>61</v>
      </c>
      <c r="O1531" s="7" t="s">
        <v>444</v>
      </c>
      <c r="P1531" s="7" t="s">
        <v>578</v>
      </c>
      <c r="Q1531" s="9">
        <v>1</v>
      </c>
      <c r="R1531" s="8" t="s">
        <v>423</v>
      </c>
      <c r="S1531" s="7" t="s">
        <v>35</v>
      </c>
      <c r="T1531" s="85">
        <v>137.5</v>
      </c>
      <c r="U1531" s="73">
        <f t="shared" si="57"/>
        <v>137.5</v>
      </c>
      <c r="V1531" s="85">
        <v>275</v>
      </c>
      <c r="W1531" s="85">
        <f t="shared" si="58"/>
        <v>275</v>
      </c>
      <c r="X1531" s="84"/>
      <c r="Y1531" s="87"/>
      <c r="Z1531" s="4"/>
      <c r="AA1531" s="5"/>
    </row>
    <row r="1532" spans="1:27" ht="90" customHeight="1">
      <c r="A1532" s="75"/>
      <c r="B1532" s="5" t="s">
        <v>433</v>
      </c>
      <c r="C1532" s="7" t="s">
        <v>3939</v>
      </c>
      <c r="D1532" s="7" t="s">
        <v>434</v>
      </c>
      <c r="E1532" s="7" t="s">
        <v>3495</v>
      </c>
      <c r="F1532" s="7" t="s">
        <v>462</v>
      </c>
      <c r="G1532" s="5" t="s">
        <v>419</v>
      </c>
      <c r="H1532" s="7" t="s">
        <v>452</v>
      </c>
      <c r="I1532" s="7">
        <v>400</v>
      </c>
      <c r="J1532" s="5" t="s">
        <v>4306</v>
      </c>
      <c r="K1532" s="76" t="s">
        <v>887</v>
      </c>
      <c r="L1532" s="8">
        <v>4066748307760</v>
      </c>
      <c r="M1532" s="7" t="s">
        <v>171</v>
      </c>
      <c r="N1532" s="7" t="s">
        <v>61</v>
      </c>
      <c r="O1532" s="7" t="s">
        <v>444</v>
      </c>
      <c r="P1532" s="7">
        <v>7</v>
      </c>
      <c r="Q1532" s="9">
        <v>1</v>
      </c>
      <c r="R1532" s="8" t="s">
        <v>423</v>
      </c>
      <c r="S1532" s="7" t="s">
        <v>35</v>
      </c>
      <c r="T1532" s="85">
        <v>137.5</v>
      </c>
      <c r="U1532" s="73">
        <f t="shared" si="57"/>
        <v>137.5</v>
      </c>
      <c r="V1532" s="85">
        <v>275</v>
      </c>
      <c r="W1532" s="85">
        <f t="shared" si="58"/>
        <v>275</v>
      </c>
      <c r="X1532" s="84"/>
      <c r="Y1532" s="87"/>
      <c r="Z1532" s="4"/>
      <c r="AA1532" s="5"/>
    </row>
    <row r="1533" spans="1:27" ht="90" customHeight="1">
      <c r="A1533" s="75"/>
      <c r="B1533" s="5" t="s">
        <v>433</v>
      </c>
      <c r="C1533" s="7" t="s">
        <v>3939</v>
      </c>
      <c r="D1533" s="7" t="s">
        <v>434</v>
      </c>
      <c r="E1533" s="7" t="s">
        <v>3495</v>
      </c>
      <c r="F1533" s="7" t="s">
        <v>462</v>
      </c>
      <c r="G1533" s="5" t="s">
        <v>419</v>
      </c>
      <c r="H1533" s="7" t="s">
        <v>452</v>
      </c>
      <c r="I1533" s="7">
        <v>400</v>
      </c>
      <c r="J1533" s="5" t="s">
        <v>4306</v>
      </c>
      <c r="K1533" s="76" t="s">
        <v>888</v>
      </c>
      <c r="L1533" s="8">
        <v>4066748307753</v>
      </c>
      <c r="M1533" s="7" t="s">
        <v>171</v>
      </c>
      <c r="N1533" s="7" t="s">
        <v>61</v>
      </c>
      <c r="O1533" s="7" t="s">
        <v>444</v>
      </c>
      <c r="P1533" s="7" t="s">
        <v>579</v>
      </c>
      <c r="Q1533" s="9">
        <v>2</v>
      </c>
      <c r="R1533" s="8" t="s">
        <v>423</v>
      </c>
      <c r="S1533" s="7" t="s">
        <v>35</v>
      </c>
      <c r="T1533" s="85">
        <v>137.5</v>
      </c>
      <c r="U1533" s="73">
        <f t="shared" si="57"/>
        <v>275</v>
      </c>
      <c r="V1533" s="85">
        <v>275</v>
      </c>
      <c r="W1533" s="85">
        <f t="shared" si="58"/>
        <v>550</v>
      </c>
      <c r="X1533" s="84"/>
      <c r="Y1533" s="87"/>
      <c r="Z1533" s="4"/>
      <c r="AA1533" s="5"/>
    </row>
    <row r="1534" spans="1:27" ht="90" customHeight="1">
      <c r="A1534" s="75"/>
      <c r="B1534" s="5" t="s">
        <v>433</v>
      </c>
      <c r="C1534" s="7" t="s">
        <v>3939</v>
      </c>
      <c r="D1534" s="7" t="s">
        <v>434</v>
      </c>
      <c r="E1534" s="7" t="s">
        <v>3495</v>
      </c>
      <c r="F1534" s="7" t="s">
        <v>462</v>
      </c>
      <c r="G1534" s="5" t="s">
        <v>419</v>
      </c>
      <c r="H1534" s="7" t="s">
        <v>452</v>
      </c>
      <c r="I1534" s="7">
        <v>400</v>
      </c>
      <c r="J1534" s="5" t="s">
        <v>4306</v>
      </c>
      <c r="K1534" s="76" t="s">
        <v>889</v>
      </c>
      <c r="L1534" s="8">
        <v>4066748311453</v>
      </c>
      <c r="M1534" s="7" t="s">
        <v>171</v>
      </c>
      <c r="N1534" s="7" t="s">
        <v>61</v>
      </c>
      <c r="O1534" s="7" t="s">
        <v>444</v>
      </c>
      <c r="P1534" s="7">
        <v>8</v>
      </c>
      <c r="Q1534" s="9">
        <v>2</v>
      </c>
      <c r="R1534" s="8" t="s">
        <v>423</v>
      </c>
      <c r="S1534" s="7" t="s">
        <v>35</v>
      </c>
      <c r="T1534" s="85">
        <v>137.5</v>
      </c>
      <c r="U1534" s="73">
        <f t="shared" si="57"/>
        <v>275</v>
      </c>
      <c r="V1534" s="85">
        <v>275</v>
      </c>
      <c r="W1534" s="85">
        <f t="shared" si="58"/>
        <v>550</v>
      </c>
      <c r="X1534" s="84"/>
      <c r="Y1534" s="87"/>
      <c r="Z1534" s="4"/>
      <c r="AA1534" s="5"/>
    </row>
    <row r="1535" spans="1:27" ht="90" customHeight="1">
      <c r="A1535" s="75"/>
      <c r="B1535" s="5" t="s">
        <v>433</v>
      </c>
      <c r="C1535" s="7" t="s">
        <v>3939</v>
      </c>
      <c r="D1535" s="7" t="s">
        <v>434</v>
      </c>
      <c r="E1535" s="7" t="s">
        <v>3495</v>
      </c>
      <c r="F1535" s="7" t="s">
        <v>463</v>
      </c>
      <c r="G1535" s="7" t="s">
        <v>418</v>
      </c>
      <c r="H1535" s="7" t="s">
        <v>454</v>
      </c>
      <c r="I1535" s="7">
        <v>400</v>
      </c>
      <c r="J1535" s="5" t="s">
        <v>4307</v>
      </c>
      <c r="K1535" s="76" t="s">
        <v>2938</v>
      </c>
      <c r="L1535" s="8">
        <v>4065427505800</v>
      </c>
      <c r="M1535" s="7" t="s">
        <v>373</v>
      </c>
      <c r="N1535" s="7" t="s">
        <v>52</v>
      </c>
      <c r="O1535" s="7" t="s">
        <v>445</v>
      </c>
      <c r="P1535" s="7" t="s">
        <v>582</v>
      </c>
      <c r="Q1535" s="9">
        <v>1</v>
      </c>
      <c r="R1535" s="8" t="s">
        <v>423</v>
      </c>
      <c r="S1535" s="7" t="s">
        <v>36</v>
      </c>
      <c r="T1535" s="85">
        <v>95</v>
      </c>
      <c r="U1535" s="73">
        <f t="shared" si="57"/>
        <v>95</v>
      </c>
      <c r="V1535" s="85">
        <v>190</v>
      </c>
      <c r="W1535" s="85">
        <f t="shared" si="58"/>
        <v>190</v>
      </c>
      <c r="X1535" s="84"/>
      <c r="Y1535" s="87"/>
      <c r="Z1535" s="4"/>
      <c r="AA1535" s="5"/>
    </row>
    <row r="1536" spans="1:27" ht="90" customHeight="1">
      <c r="A1536" s="75"/>
      <c r="B1536" s="5" t="s">
        <v>433</v>
      </c>
      <c r="C1536" s="7" t="s">
        <v>3939</v>
      </c>
      <c r="D1536" s="7" t="s">
        <v>434</v>
      </c>
      <c r="E1536" s="7" t="s">
        <v>3495</v>
      </c>
      <c r="F1536" s="7" t="s">
        <v>463</v>
      </c>
      <c r="G1536" s="7" t="s">
        <v>418</v>
      </c>
      <c r="H1536" s="7" t="s">
        <v>454</v>
      </c>
      <c r="I1536" s="7">
        <v>400</v>
      </c>
      <c r="J1536" s="5" t="s">
        <v>4307</v>
      </c>
      <c r="K1536" s="76" t="s">
        <v>2932</v>
      </c>
      <c r="L1536" s="8">
        <v>4065427509594</v>
      </c>
      <c r="M1536" s="7" t="s">
        <v>373</v>
      </c>
      <c r="N1536" s="7" t="s">
        <v>52</v>
      </c>
      <c r="O1536" s="7" t="s">
        <v>445</v>
      </c>
      <c r="P1536" s="7">
        <v>6</v>
      </c>
      <c r="Q1536" s="9">
        <v>1</v>
      </c>
      <c r="R1536" s="8" t="s">
        <v>423</v>
      </c>
      <c r="S1536" s="7" t="s">
        <v>36</v>
      </c>
      <c r="T1536" s="85">
        <v>95</v>
      </c>
      <c r="U1536" s="73">
        <f t="shared" si="57"/>
        <v>95</v>
      </c>
      <c r="V1536" s="85">
        <v>190</v>
      </c>
      <c r="W1536" s="85">
        <f t="shared" si="58"/>
        <v>190</v>
      </c>
      <c r="X1536" s="84"/>
      <c r="Y1536" s="87"/>
      <c r="Z1536" s="4"/>
      <c r="AA1536" s="5"/>
    </row>
    <row r="1537" spans="1:27" ht="90" customHeight="1">
      <c r="A1537" s="75"/>
      <c r="B1537" s="5" t="s">
        <v>433</v>
      </c>
      <c r="C1537" s="7" t="s">
        <v>3939</v>
      </c>
      <c r="D1537" s="7" t="s">
        <v>434</v>
      </c>
      <c r="E1537" s="7" t="s">
        <v>3495</v>
      </c>
      <c r="F1537" s="7" t="s">
        <v>463</v>
      </c>
      <c r="G1537" s="7" t="s">
        <v>418</v>
      </c>
      <c r="H1537" s="7" t="s">
        <v>454</v>
      </c>
      <c r="I1537" s="7">
        <v>400</v>
      </c>
      <c r="J1537" s="5" t="s">
        <v>4307</v>
      </c>
      <c r="K1537" s="76" t="s">
        <v>2933</v>
      </c>
      <c r="L1537" s="8">
        <v>4065427505855</v>
      </c>
      <c r="M1537" s="7" t="s">
        <v>373</v>
      </c>
      <c r="N1537" s="7" t="s">
        <v>52</v>
      </c>
      <c r="O1537" s="7" t="s">
        <v>445</v>
      </c>
      <c r="P1537" s="7" t="s">
        <v>578</v>
      </c>
      <c r="Q1537" s="9">
        <v>1</v>
      </c>
      <c r="R1537" s="8" t="s">
        <v>423</v>
      </c>
      <c r="S1537" s="7" t="s">
        <v>36</v>
      </c>
      <c r="T1537" s="85">
        <v>95</v>
      </c>
      <c r="U1537" s="73">
        <f t="shared" si="57"/>
        <v>95</v>
      </c>
      <c r="V1537" s="85">
        <v>190</v>
      </c>
      <c r="W1537" s="85">
        <f t="shared" si="58"/>
        <v>190</v>
      </c>
      <c r="X1537" s="84"/>
      <c r="Y1537" s="87"/>
      <c r="Z1537" s="4"/>
      <c r="AA1537" s="5"/>
    </row>
    <row r="1538" spans="1:27" ht="90" customHeight="1">
      <c r="A1538" s="75"/>
      <c r="B1538" s="5" t="s">
        <v>433</v>
      </c>
      <c r="C1538" s="7" t="s">
        <v>3939</v>
      </c>
      <c r="D1538" s="7" t="s">
        <v>434</v>
      </c>
      <c r="E1538" s="7" t="s">
        <v>3495</v>
      </c>
      <c r="F1538" s="7" t="s">
        <v>463</v>
      </c>
      <c r="G1538" s="7" t="s">
        <v>418</v>
      </c>
      <c r="H1538" s="7" t="s">
        <v>454</v>
      </c>
      <c r="I1538" s="7">
        <v>400</v>
      </c>
      <c r="J1538" s="5" t="s">
        <v>4307</v>
      </c>
      <c r="K1538" s="76" t="s">
        <v>2934</v>
      </c>
      <c r="L1538" s="8">
        <v>4065427505824</v>
      </c>
      <c r="M1538" s="7" t="s">
        <v>373</v>
      </c>
      <c r="N1538" s="7" t="s">
        <v>52</v>
      </c>
      <c r="O1538" s="7" t="s">
        <v>445</v>
      </c>
      <c r="P1538" s="7">
        <v>7</v>
      </c>
      <c r="Q1538" s="9">
        <v>1</v>
      </c>
      <c r="R1538" s="8" t="s">
        <v>423</v>
      </c>
      <c r="S1538" s="7" t="s">
        <v>36</v>
      </c>
      <c r="T1538" s="85">
        <v>95</v>
      </c>
      <c r="U1538" s="73">
        <f t="shared" si="57"/>
        <v>95</v>
      </c>
      <c r="V1538" s="85">
        <v>190</v>
      </c>
      <c r="W1538" s="85">
        <f t="shared" si="58"/>
        <v>190</v>
      </c>
      <c r="X1538" s="84"/>
      <c r="Y1538" s="87"/>
      <c r="Z1538" s="4"/>
      <c r="AA1538" s="5"/>
    </row>
    <row r="1539" spans="1:27" ht="90" customHeight="1">
      <c r="A1539" s="75"/>
      <c r="B1539" s="5" t="s">
        <v>433</v>
      </c>
      <c r="C1539" s="7" t="s">
        <v>3939</v>
      </c>
      <c r="D1539" s="7" t="s">
        <v>434</v>
      </c>
      <c r="E1539" s="7" t="s">
        <v>3495</v>
      </c>
      <c r="F1539" s="7" t="s">
        <v>463</v>
      </c>
      <c r="G1539" s="7" t="s">
        <v>418</v>
      </c>
      <c r="H1539" s="7" t="s">
        <v>454</v>
      </c>
      <c r="I1539" s="7">
        <v>400</v>
      </c>
      <c r="J1539" s="5" t="s">
        <v>4307</v>
      </c>
      <c r="K1539" s="76" t="s">
        <v>2935</v>
      </c>
      <c r="L1539" s="8">
        <v>4065427505862</v>
      </c>
      <c r="M1539" s="7" t="s">
        <v>373</v>
      </c>
      <c r="N1539" s="7" t="s">
        <v>52</v>
      </c>
      <c r="O1539" s="7" t="s">
        <v>445</v>
      </c>
      <c r="P1539" s="7" t="s">
        <v>579</v>
      </c>
      <c r="Q1539" s="9">
        <v>1</v>
      </c>
      <c r="R1539" s="8" t="s">
        <v>423</v>
      </c>
      <c r="S1539" s="7" t="s">
        <v>36</v>
      </c>
      <c r="T1539" s="85">
        <v>95</v>
      </c>
      <c r="U1539" s="73">
        <f t="shared" si="57"/>
        <v>95</v>
      </c>
      <c r="V1539" s="85">
        <v>190</v>
      </c>
      <c r="W1539" s="85">
        <f t="shared" si="58"/>
        <v>190</v>
      </c>
      <c r="X1539" s="84"/>
      <c r="Y1539" s="87"/>
      <c r="Z1539" s="4"/>
      <c r="AA1539" s="5"/>
    </row>
    <row r="1540" spans="1:27" ht="90" customHeight="1">
      <c r="A1540" s="75"/>
      <c r="B1540" s="5" t="s">
        <v>433</v>
      </c>
      <c r="C1540" s="7" t="s">
        <v>3939</v>
      </c>
      <c r="D1540" s="7" t="s">
        <v>434</v>
      </c>
      <c r="E1540" s="7" t="s">
        <v>3495</v>
      </c>
      <c r="F1540" s="7" t="s">
        <v>463</v>
      </c>
      <c r="G1540" s="7" t="s">
        <v>418</v>
      </c>
      <c r="H1540" s="7" t="s">
        <v>454</v>
      </c>
      <c r="I1540" s="7">
        <v>400</v>
      </c>
      <c r="J1540" s="5" t="s">
        <v>4307</v>
      </c>
      <c r="K1540" s="76" t="s">
        <v>2936</v>
      </c>
      <c r="L1540" s="8">
        <v>4065427509624</v>
      </c>
      <c r="M1540" s="7" t="s">
        <v>373</v>
      </c>
      <c r="N1540" s="7" t="s">
        <v>52</v>
      </c>
      <c r="O1540" s="7" t="s">
        <v>445</v>
      </c>
      <c r="P1540" s="7" t="s">
        <v>580</v>
      </c>
      <c r="Q1540" s="9">
        <v>1</v>
      </c>
      <c r="R1540" s="8" t="s">
        <v>423</v>
      </c>
      <c r="S1540" s="7" t="s">
        <v>36</v>
      </c>
      <c r="T1540" s="85">
        <v>95</v>
      </c>
      <c r="U1540" s="73">
        <f t="shared" si="57"/>
        <v>95</v>
      </c>
      <c r="V1540" s="85">
        <v>190</v>
      </c>
      <c r="W1540" s="85">
        <f t="shared" si="58"/>
        <v>190</v>
      </c>
      <c r="X1540" s="84"/>
      <c r="Y1540" s="87"/>
      <c r="Z1540" s="4"/>
      <c r="AA1540" s="5"/>
    </row>
    <row r="1541" spans="1:27" ht="90" customHeight="1">
      <c r="A1541" s="75"/>
      <c r="B1541" s="5" t="s">
        <v>433</v>
      </c>
      <c r="C1541" s="7" t="s">
        <v>3939</v>
      </c>
      <c r="D1541" s="7" t="s">
        <v>434</v>
      </c>
      <c r="E1541" s="7" t="s">
        <v>3495</v>
      </c>
      <c r="F1541" s="7" t="s">
        <v>463</v>
      </c>
      <c r="G1541" s="7" t="s">
        <v>418</v>
      </c>
      <c r="H1541" s="7" t="s">
        <v>454</v>
      </c>
      <c r="I1541" s="7">
        <v>400</v>
      </c>
      <c r="J1541" s="5" t="s">
        <v>4307</v>
      </c>
      <c r="K1541" s="76" t="s">
        <v>2937</v>
      </c>
      <c r="L1541" s="8">
        <v>4065427505985</v>
      </c>
      <c r="M1541" s="7" t="s">
        <v>373</v>
      </c>
      <c r="N1541" s="7" t="s">
        <v>52</v>
      </c>
      <c r="O1541" s="7" t="s">
        <v>445</v>
      </c>
      <c r="P1541" s="7">
        <v>9</v>
      </c>
      <c r="Q1541" s="9">
        <v>1</v>
      </c>
      <c r="R1541" s="8" t="s">
        <v>423</v>
      </c>
      <c r="S1541" s="7" t="s">
        <v>36</v>
      </c>
      <c r="T1541" s="85">
        <v>95</v>
      </c>
      <c r="U1541" s="73">
        <f t="shared" si="57"/>
        <v>95</v>
      </c>
      <c r="V1541" s="85">
        <v>190</v>
      </c>
      <c r="W1541" s="85">
        <f t="shared" si="58"/>
        <v>190</v>
      </c>
      <c r="X1541" s="84"/>
      <c r="Y1541" s="87"/>
      <c r="Z1541" s="4"/>
      <c r="AA1541" s="5"/>
    </row>
    <row r="1542" spans="1:27" ht="90" customHeight="1">
      <c r="A1542" s="75"/>
      <c r="B1542" s="5" t="s">
        <v>433</v>
      </c>
      <c r="C1542" s="7" t="s">
        <v>3939</v>
      </c>
      <c r="D1542" s="7" t="s">
        <v>434</v>
      </c>
      <c r="E1542" s="7" t="s">
        <v>3495</v>
      </c>
      <c r="F1542" s="7" t="s">
        <v>462</v>
      </c>
      <c r="G1542" s="7" t="s">
        <v>420</v>
      </c>
      <c r="H1542" s="7" t="s">
        <v>452</v>
      </c>
      <c r="I1542" s="7">
        <v>400</v>
      </c>
      <c r="J1542" s="5" t="s">
        <v>4308</v>
      </c>
      <c r="K1542" s="76" t="s">
        <v>1006</v>
      </c>
      <c r="L1542" s="8">
        <v>4065422021046</v>
      </c>
      <c r="M1542" s="7" t="s">
        <v>202</v>
      </c>
      <c r="N1542" s="7" t="s">
        <v>44</v>
      </c>
      <c r="O1542" s="7" t="s">
        <v>445</v>
      </c>
      <c r="P1542" s="7">
        <v>10</v>
      </c>
      <c r="Q1542" s="9">
        <v>1</v>
      </c>
      <c r="R1542" s="8" t="s">
        <v>424</v>
      </c>
      <c r="S1542" s="7" t="s">
        <v>36</v>
      </c>
      <c r="T1542" s="85">
        <v>95</v>
      </c>
      <c r="U1542" s="73">
        <f t="shared" si="57"/>
        <v>95</v>
      </c>
      <c r="V1542" s="85">
        <v>190</v>
      </c>
      <c r="W1542" s="85">
        <f t="shared" si="58"/>
        <v>190</v>
      </c>
      <c r="X1542" s="84"/>
      <c r="Y1542" s="87"/>
      <c r="Z1542" s="4"/>
      <c r="AA1542" s="5"/>
    </row>
    <row r="1543" spans="1:27" ht="90" customHeight="1">
      <c r="A1543" s="75"/>
      <c r="B1543" s="5" t="s">
        <v>433</v>
      </c>
      <c r="C1543" s="7" t="s">
        <v>3939</v>
      </c>
      <c r="D1543" s="7" t="s">
        <v>434</v>
      </c>
      <c r="E1543" s="7" t="s">
        <v>3495</v>
      </c>
      <c r="F1543" s="7" t="s">
        <v>462</v>
      </c>
      <c r="G1543" s="7" t="s">
        <v>420</v>
      </c>
      <c r="H1543" s="7" t="s">
        <v>452</v>
      </c>
      <c r="I1543" s="7">
        <v>400</v>
      </c>
      <c r="J1543" s="5" t="s">
        <v>4308</v>
      </c>
      <c r="K1543" s="76" t="s">
        <v>1007</v>
      </c>
      <c r="L1543" s="8">
        <v>4065422021114</v>
      </c>
      <c r="M1543" s="7" t="s">
        <v>202</v>
      </c>
      <c r="N1543" s="7" t="s">
        <v>44</v>
      </c>
      <c r="O1543" s="7" t="s">
        <v>445</v>
      </c>
      <c r="P1543" s="7" t="s">
        <v>582</v>
      </c>
      <c r="Q1543" s="9">
        <v>1</v>
      </c>
      <c r="R1543" s="8" t="s">
        <v>424</v>
      </c>
      <c r="S1543" s="7" t="s">
        <v>36</v>
      </c>
      <c r="T1543" s="85">
        <v>95</v>
      </c>
      <c r="U1543" s="73">
        <f t="shared" si="57"/>
        <v>95</v>
      </c>
      <c r="V1543" s="85">
        <v>190</v>
      </c>
      <c r="W1543" s="85">
        <f t="shared" si="58"/>
        <v>190</v>
      </c>
      <c r="X1543" s="84"/>
      <c r="Y1543" s="87"/>
      <c r="Z1543" s="4"/>
      <c r="AA1543" s="5"/>
    </row>
    <row r="1544" spans="1:27" ht="90" customHeight="1">
      <c r="A1544" s="75"/>
      <c r="B1544" s="5" t="s">
        <v>433</v>
      </c>
      <c r="C1544" s="7" t="s">
        <v>3939</v>
      </c>
      <c r="D1544" s="7" t="s">
        <v>434</v>
      </c>
      <c r="E1544" s="7" t="s">
        <v>3495</v>
      </c>
      <c r="F1544" s="7" t="s">
        <v>462</v>
      </c>
      <c r="G1544" s="7" t="s">
        <v>420</v>
      </c>
      <c r="H1544" s="7" t="s">
        <v>452</v>
      </c>
      <c r="I1544" s="7">
        <v>400</v>
      </c>
      <c r="J1544" s="5" t="s">
        <v>4308</v>
      </c>
      <c r="K1544" s="76" t="s">
        <v>1008</v>
      </c>
      <c r="L1544" s="8">
        <v>4065422021060</v>
      </c>
      <c r="M1544" s="7" t="s">
        <v>202</v>
      </c>
      <c r="N1544" s="7" t="s">
        <v>44</v>
      </c>
      <c r="O1544" s="7" t="s">
        <v>445</v>
      </c>
      <c r="P1544" s="7">
        <v>11</v>
      </c>
      <c r="Q1544" s="9">
        <v>1</v>
      </c>
      <c r="R1544" s="8" t="s">
        <v>424</v>
      </c>
      <c r="S1544" s="7" t="s">
        <v>36</v>
      </c>
      <c r="T1544" s="85">
        <v>95</v>
      </c>
      <c r="U1544" s="73">
        <f t="shared" si="57"/>
        <v>95</v>
      </c>
      <c r="V1544" s="85">
        <v>190</v>
      </c>
      <c r="W1544" s="85">
        <f t="shared" si="58"/>
        <v>190</v>
      </c>
      <c r="X1544" s="84"/>
      <c r="Y1544" s="87"/>
      <c r="Z1544" s="4"/>
      <c r="AA1544" s="5"/>
    </row>
    <row r="1545" spans="1:27" ht="90" customHeight="1">
      <c r="A1545" s="75"/>
      <c r="B1545" s="5" t="s">
        <v>433</v>
      </c>
      <c r="C1545" s="7" t="s">
        <v>3939</v>
      </c>
      <c r="D1545" s="7" t="s">
        <v>434</v>
      </c>
      <c r="E1545" s="7" t="s">
        <v>3495</v>
      </c>
      <c r="F1545" s="7" t="s">
        <v>462</v>
      </c>
      <c r="G1545" s="7" t="s">
        <v>420</v>
      </c>
      <c r="H1545" s="7" t="s">
        <v>452</v>
      </c>
      <c r="I1545" s="7">
        <v>400</v>
      </c>
      <c r="J1545" s="5" t="s">
        <v>4308</v>
      </c>
      <c r="K1545" s="76" t="s">
        <v>1009</v>
      </c>
      <c r="L1545" s="8">
        <v>4065422020988</v>
      </c>
      <c r="M1545" s="7" t="s">
        <v>202</v>
      </c>
      <c r="N1545" s="7" t="s">
        <v>44</v>
      </c>
      <c r="O1545" s="7" t="s">
        <v>445</v>
      </c>
      <c r="P1545" s="7" t="s">
        <v>583</v>
      </c>
      <c r="Q1545" s="9">
        <v>3</v>
      </c>
      <c r="R1545" s="8" t="s">
        <v>424</v>
      </c>
      <c r="S1545" s="7" t="s">
        <v>36</v>
      </c>
      <c r="T1545" s="85">
        <v>95</v>
      </c>
      <c r="U1545" s="73">
        <f t="shared" si="57"/>
        <v>285</v>
      </c>
      <c r="V1545" s="85">
        <v>190</v>
      </c>
      <c r="W1545" s="85">
        <f t="shared" si="58"/>
        <v>570</v>
      </c>
      <c r="X1545" s="84"/>
      <c r="Y1545" s="87"/>
      <c r="Z1545" s="4"/>
      <c r="AA1545" s="5"/>
    </row>
    <row r="1546" spans="1:27" ht="90" customHeight="1">
      <c r="A1546" s="75"/>
      <c r="B1546" s="5" t="s">
        <v>433</v>
      </c>
      <c r="C1546" s="7" t="s">
        <v>3939</v>
      </c>
      <c r="D1546" s="7" t="s">
        <v>434</v>
      </c>
      <c r="E1546" s="7" t="s">
        <v>3495</v>
      </c>
      <c r="F1546" s="7" t="s">
        <v>462</v>
      </c>
      <c r="G1546" s="7" t="s">
        <v>420</v>
      </c>
      <c r="H1546" s="7" t="s">
        <v>452</v>
      </c>
      <c r="I1546" s="7">
        <v>400</v>
      </c>
      <c r="J1546" s="5" t="s">
        <v>4308</v>
      </c>
      <c r="K1546" s="76" t="s">
        <v>996</v>
      </c>
      <c r="L1546" s="8">
        <v>4065422020964</v>
      </c>
      <c r="M1546" s="7" t="s">
        <v>202</v>
      </c>
      <c r="N1546" s="7" t="s">
        <v>44</v>
      </c>
      <c r="O1546" s="7" t="s">
        <v>445</v>
      </c>
      <c r="P1546" s="7" t="s">
        <v>584</v>
      </c>
      <c r="Q1546" s="9">
        <v>1</v>
      </c>
      <c r="R1546" s="8" t="s">
        <v>424</v>
      </c>
      <c r="S1546" s="7" t="s">
        <v>36</v>
      </c>
      <c r="T1546" s="85">
        <v>95</v>
      </c>
      <c r="U1546" s="73">
        <f t="shared" si="57"/>
        <v>95</v>
      </c>
      <c r="V1546" s="85">
        <v>190</v>
      </c>
      <c r="W1546" s="85">
        <f t="shared" si="58"/>
        <v>190</v>
      </c>
      <c r="X1546" s="84"/>
      <c r="Y1546" s="87"/>
      <c r="Z1546" s="4"/>
      <c r="AA1546" s="5"/>
    </row>
    <row r="1547" spans="1:27" ht="90" customHeight="1">
      <c r="A1547" s="75"/>
      <c r="B1547" s="5" t="s">
        <v>433</v>
      </c>
      <c r="C1547" s="7" t="s">
        <v>3939</v>
      </c>
      <c r="D1547" s="7" t="s">
        <v>434</v>
      </c>
      <c r="E1547" s="7" t="s">
        <v>3495</v>
      </c>
      <c r="F1547" s="7" t="s">
        <v>462</v>
      </c>
      <c r="G1547" s="7" t="s">
        <v>420</v>
      </c>
      <c r="H1547" s="7" t="s">
        <v>452</v>
      </c>
      <c r="I1547" s="7">
        <v>400</v>
      </c>
      <c r="J1547" s="5" t="s">
        <v>4308</v>
      </c>
      <c r="K1547" s="76" t="s">
        <v>997</v>
      </c>
      <c r="L1547" s="8">
        <v>4065422020995</v>
      </c>
      <c r="M1547" s="7" t="s">
        <v>202</v>
      </c>
      <c r="N1547" s="7" t="s">
        <v>44</v>
      </c>
      <c r="O1547" s="7" t="s">
        <v>445</v>
      </c>
      <c r="P1547" s="7">
        <v>4</v>
      </c>
      <c r="Q1547" s="9">
        <v>3</v>
      </c>
      <c r="R1547" s="8" t="s">
        <v>424</v>
      </c>
      <c r="S1547" s="7" t="s">
        <v>36</v>
      </c>
      <c r="T1547" s="85">
        <v>95</v>
      </c>
      <c r="U1547" s="73">
        <f t="shared" si="57"/>
        <v>285</v>
      </c>
      <c r="V1547" s="85">
        <v>190</v>
      </c>
      <c r="W1547" s="85">
        <f t="shared" si="58"/>
        <v>570</v>
      </c>
      <c r="X1547" s="84"/>
      <c r="Y1547" s="87"/>
      <c r="Z1547" s="4"/>
      <c r="AA1547" s="5"/>
    </row>
    <row r="1548" spans="1:27" ht="90" customHeight="1">
      <c r="A1548" s="75"/>
      <c r="B1548" s="5" t="s">
        <v>433</v>
      </c>
      <c r="C1548" s="7" t="s">
        <v>3939</v>
      </c>
      <c r="D1548" s="7" t="s">
        <v>434</v>
      </c>
      <c r="E1548" s="7" t="s">
        <v>3495</v>
      </c>
      <c r="F1548" s="7" t="s">
        <v>462</v>
      </c>
      <c r="G1548" s="7" t="s">
        <v>420</v>
      </c>
      <c r="H1548" s="7" t="s">
        <v>452</v>
      </c>
      <c r="I1548" s="7">
        <v>400</v>
      </c>
      <c r="J1548" s="5" t="s">
        <v>4308</v>
      </c>
      <c r="K1548" s="76" t="s">
        <v>998</v>
      </c>
      <c r="L1548" s="8">
        <v>4065422021084</v>
      </c>
      <c r="M1548" s="7" t="s">
        <v>202</v>
      </c>
      <c r="N1548" s="7" t="s">
        <v>44</v>
      </c>
      <c r="O1548" s="7" t="s">
        <v>445</v>
      </c>
      <c r="P1548" s="7" t="s">
        <v>576</v>
      </c>
      <c r="Q1548" s="9">
        <v>3</v>
      </c>
      <c r="R1548" s="8" t="s">
        <v>424</v>
      </c>
      <c r="S1548" s="7" t="s">
        <v>36</v>
      </c>
      <c r="T1548" s="85">
        <v>95</v>
      </c>
      <c r="U1548" s="73">
        <f t="shared" si="57"/>
        <v>285</v>
      </c>
      <c r="V1548" s="85">
        <v>190</v>
      </c>
      <c r="W1548" s="85">
        <f t="shared" si="58"/>
        <v>570</v>
      </c>
      <c r="X1548" s="84"/>
      <c r="Y1548" s="87"/>
      <c r="Z1548" s="4"/>
      <c r="AA1548" s="5"/>
    </row>
    <row r="1549" spans="1:27" ht="90" customHeight="1">
      <c r="A1549" s="75"/>
      <c r="B1549" s="5" t="s">
        <v>433</v>
      </c>
      <c r="C1549" s="7" t="s">
        <v>3939</v>
      </c>
      <c r="D1549" s="7" t="s">
        <v>434</v>
      </c>
      <c r="E1549" s="7" t="s">
        <v>3495</v>
      </c>
      <c r="F1549" s="7" t="s">
        <v>462</v>
      </c>
      <c r="G1549" s="7" t="s">
        <v>420</v>
      </c>
      <c r="H1549" s="7" t="s">
        <v>452</v>
      </c>
      <c r="I1549" s="7">
        <v>400</v>
      </c>
      <c r="J1549" s="5" t="s">
        <v>4308</v>
      </c>
      <c r="K1549" s="76" t="s">
        <v>999</v>
      </c>
      <c r="L1549" s="8">
        <v>4065422020940</v>
      </c>
      <c r="M1549" s="7" t="s">
        <v>202</v>
      </c>
      <c r="N1549" s="7" t="s">
        <v>44</v>
      </c>
      <c r="O1549" s="7" t="s">
        <v>445</v>
      </c>
      <c r="P1549" s="7">
        <v>5</v>
      </c>
      <c r="Q1549" s="9">
        <v>1</v>
      </c>
      <c r="R1549" s="8" t="s">
        <v>424</v>
      </c>
      <c r="S1549" s="7" t="s">
        <v>36</v>
      </c>
      <c r="T1549" s="85">
        <v>95</v>
      </c>
      <c r="U1549" s="73">
        <f t="shared" si="57"/>
        <v>95</v>
      </c>
      <c r="V1549" s="85">
        <v>190</v>
      </c>
      <c r="W1549" s="85">
        <f t="shared" si="58"/>
        <v>190</v>
      </c>
      <c r="X1549" s="84"/>
      <c r="Y1549" s="87"/>
      <c r="Z1549" s="4"/>
      <c r="AA1549" s="5"/>
    </row>
    <row r="1550" spans="1:27" ht="90" customHeight="1">
      <c r="A1550" s="75"/>
      <c r="B1550" s="5" t="s">
        <v>433</v>
      </c>
      <c r="C1550" s="7" t="s">
        <v>3939</v>
      </c>
      <c r="D1550" s="7" t="s">
        <v>434</v>
      </c>
      <c r="E1550" s="7" t="s">
        <v>3495</v>
      </c>
      <c r="F1550" s="7" t="s">
        <v>462</v>
      </c>
      <c r="G1550" s="7" t="s">
        <v>420</v>
      </c>
      <c r="H1550" s="7" t="s">
        <v>452</v>
      </c>
      <c r="I1550" s="7">
        <v>400</v>
      </c>
      <c r="J1550" s="5" t="s">
        <v>4308</v>
      </c>
      <c r="K1550" s="76" t="s">
        <v>1000</v>
      </c>
      <c r="L1550" s="8">
        <v>4065422021077</v>
      </c>
      <c r="M1550" s="7" t="s">
        <v>202</v>
      </c>
      <c r="N1550" s="7" t="s">
        <v>44</v>
      </c>
      <c r="O1550" s="7" t="s">
        <v>445</v>
      </c>
      <c r="P1550" s="7" t="s">
        <v>577</v>
      </c>
      <c r="Q1550" s="9">
        <v>1</v>
      </c>
      <c r="R1550" s="8" t="s">
        <v>424</v>
      </c>
      <c r="S1550" s="7" t="s">
        <v>36</v>
      </c>
      <c r="T1550" s="85">
        <v>95</v>
      </c>
      <c r="U1550" s="73">
        <f t="shared" si="57"/>
        <v>95</v>
      </c>
      <c r="V1550" s="85">
        <v>190</v>
      </c>
      <c r="W1550" s="85">
        <f t="shared" si="58"/>
        <v>190</v>
      </c>
      <c r="X1550" s="84"/>
      <c r="Y1550" s="87"/>
      <c r="Z1550" s="4"/>
      <c r="AA1550" s="5"/>
    </row>
    <row r="1551" spans="1:27" ht="90" customHeight="1">
      <c r="A1551" s="75"/>
      <c r="B1551" s="5" t="s">
        <v>433</v>
      </c>
      <c r="C1551" s="7" t="s">
        <v>3939</v>
      </c>
      <c r="D1551" s="7" t="s">
        <v>434</v>
      </c>
      <c r="E1551" s="7" t="s">
        <v>3495</v>
      </c>
      <c r="F1551" s="7" t="s">
        <v>462</v>
      </c>
      <c r="G1551" s="7" t="s">
        <v>420</v>
      </c>
      <c r="H1551" s="7" t="s">
        <v>452</v>
      </c>
      <c r="I1551" s="7">
        <v>400</v>
      </c>
      <c r="J1551" s="5" t="s">
        <v>4308</v>
      </c>
      <c r="K1551" s="76" t="s">
        <v>1001</v>
      </c>
      <c r="L1551" s="8">
        <v>4065422024757</v>
      </c>
      <c r="M1551" s="7" t="s">
        <v>202</v>
      </c>
      <c r="N1551" s="7" t="s">
        <v>44</v>
      </c>
      <c r="O1551" s="7" t="s">
        <v>445</v>
      </c>
      <c r="P1551" s="7">
        <v>6</v>
      </c>
      <c r="Q1551" s="9">
        <v>1</v>
      </c>
      <c r="R1551" s="8" t="s">
        <v>424</v>
      </c>
      <c r="S1551" s="7" t="s">
        <v>36</v>
      </c>
      <c r="T1551" s="85">
        <v>95</v>
      </c>
      <c r="U1551" s="73">
        <f t="shared" si="57"/>
        <v>95</v>
      </c>
      <c r="V1551" s="85">
        <v>190</v>
      </c>
      <c r="W1551" s="85">
        <f t="shared" si="58"/>
        <v>190</v>
      </c>
      <c r="X1551" s="84"/>
      <c r="Y1551" s="87"/>
      <c r="Z1551" s="4"/>
      <c r="AA1551" s="5"/>
    </row>
    <row r="1552" spans="1:27" ht="90" customHeight="1">
      <c r="A1552" s="75"/>
      <c r="B1552" s="5" t="s">
        <v>433</v>
      </c>
      <c r="C1552" s="7" t="s">
        <v>3939</v>
      </c>
      <c r="D1552" s="7" t="s">
        <v>434</v>
      </c>
      <c r="E1552" s="7" t="s">
        <v>3495</v>
      </c>
      <c r="F1552" s="7" t="s">
        <v>462</v>
      </c>
      <c r="G1552" s="7" t="s">
        <v>420</v>
      </c>
      <c r="H1552" s="7" t="s">
        <v>452</v>
      </c>
      <c r="I1552" s="7">
        <v>400</v>
      </c>
      <c r="J1552" s="5" t="s">
        <v>4308</v>
      </c>
      <c r="K1552" s="76" t="s">
        <v>1002</v>
      </c>
      <c r="L1552" s="8">
        <v>4065422021015</v>
      </c>
      <c r="M1552" s="7" t="s">
        <v>202</v>
      </c>
      <c r="N1552" s="7" t="s">
        <v>44</v>
      </c>
      <c r="O1552" s="7" t="s">
        <v>445</v>
      </c>
      <c r="P1552" s="7">
        <v>8</v>
      </c>
      <c r="Q1552" s="9">
        <v>1</v>
      </c>
      <c r="R1552" s="8" t="s">
        <v>424</v>
      </c>
      <c r="S1552" s="7" t="s">
        <v>36</v>
      </c>
      <c r="T1552" s="85">
        <v>95</v>
      </c>
      <c r="U1552" s="73">
        <f t="shared" si="57"/>
        <v>95</v>
      </c>
      <c r="V1552" s="85">
        <v>190</v>
      </c>
      <c r="W1552" s="85">
        <f t="shared" si="58"/>
        <v>190</v>
      </c>
      <c r="X1552" s="84"/>
      <c r="Y1552" s="87"/>
      <c r="Z1552" s="4"/>
      <c r="AA1552" s="5"/>
    </row>
    <row r="1553" spans="1:27" ht="90" customHeight="1">
      <c r="A1553" s="75"/>
      <c r="B1553" s="5" t="s">
        <v>433</v>
      </c>
      <c r="C1553" s="7" t="s">
        <v>3939</v>
      </c>
      <c r="D1553" s="7" t="s">
        <v>434</v>
      </c>
      <c r="E1553" s="7" t="s">
        <v>3495</v>
      </c>
      <c r="F1553" s="7" t="s">
        <v>462</v>
      </c>
      <c r="G1553" s="7" t="s">
        <v>420</v>
      </c>
      <c r="H1553" s="7" t="s">
        <v>452</v>
      </c>
      <c r="I1553" s="7">
        <v>400</v>
      </c>
      <c r="J1553" s="5" t="s">
        <v>4308</v>
      </c>
      <c r="K1553" s="76" t="s">
        <v>1003</v>
      </c>
      <c r="L1553" s="8">
        <v>4065422021008</v>
      </c>
      <c r="M1553" s="7" t="s">
        <v>202</v>
      </c>
      <c r="N1553" s="7" t="s">
        <v>44</v>
      </c>
      <c r="O1553" s="7" t="s">
        <v>445</v>
      </c>
      <c r="P1553" s="7" t="s">
        <v>580</v>
      </c>
      <c r="Q1553" s="9">
        <v>1</v>
      </c>
      <c r="R1553" s="8" t="s">
        <v>424</v>
      </c>
      <c r="S1553" s="7" t="s">
        <v>36</v>
      </c>
      <c r="T1553" s="85">
        <v>95</v>
      </c>
      <c r="U1553" s="73">
        <f t="shared" si="57"/>
        <v>95</v>
      </c>
      <c r="V1553" s="85">
        <v>190</v>
      </c>
      <c r="W1553" s="85">
        <f t="shared" si="58"/>
        <v>190</v>
      </c>
      <c r="X1553" s="84"/>
      <c r="Y1553" s="87"/>
      <c r="Z1553" s="4"/>
      <c r="AA1553" s="5"/>
    </row>
    <row r="1554" spans="1:27" ht="90" customHeight="1">
      <c r="A1554" s="75"/>
      <c r="B1554" s="5" t="s">
        <v>433</v>
      </c>
      <c r="C1554" s="7" t="s">
        <v>3939</v>
      </c>
      <c r="D1554" s="7" t="s">
        <v>434</v>
      </c>
      <c r="E1554" s="7" t="s">
        <v>3495</v>
      </c>
      <c r="F1554" s="7" t="s">
        <v>462</v>
      </c>
      <c r="G1554" s="7" t="s">
        <v>420</v>
      </c>
      <c r="H1554" s="7" t="s">
        <v>452</v>
      </c>
      <c r="I1554" s="7">
        <v>400</v>
      </c>
      <c r="J1554" s="5" t="s">
        <v>4308</v>
      </c>
      <c r="K1554" s="76" t="s">
        <v>1004</v>
      </c>
      <c r="L1554" s="8">
        <v>4065422021107</v>
      </c>
      <c r="M1554" s="7" t="s">
        <v>202</v>
      </c>
      <c r="N1554" s="7" t="s">
        <v>44</v>
      </c>
      <c r="O1554" s="7" t="s">
        <v>445</v>
      </c>
      <c r="P1554" s="7">
        <v>9</v>
      </c>
      <c r="Q1554" s="9">
        <v>1</v>
      </c>
      <c r="R1554" s="8" t="s">
        <v>424</v>
      </c>
      <c r="S1554" s="7" t="s">
        <v>36</v>
      </c>
      <c r="T1554" s="85">
        <v>95</v>
      </c>
      <c r="U1554" s="73">
        <f t="shared" si="57"/>
        <v>95</v>
      </c>
      <c r="V1554" s="85">
        <v>190</v>
      </c>
      <c r="W1554" s="85">
        <f t="shared" si="58"/>
        <v>190</v>
      </c>
      <c r="X1554" s="84"/>
      <c r="Y1554" s="87"/>
      <c r="Z1554" s="4"/>
      <c r="AA1554" s="5"/>
    </row>
    <row r="1555" spans="1:27" ht="90" customHeight="1">
      <c r="A1555" s="75"/>
      <c r="B1555" s="5" t="s">
        <v>433</v>
      </c>
      <c r="C1555" s="7" t="s">
        <v>3939</v>
      </c>
      <c r="D1555" s="7" t="s">
        <v>434</v>
      </c>
      <c r="E1555" s="7" t="s">
        <v>3495</v>
      </c>
      <c r="F1555" s="7" t="s">
        <v>462</v>
      </c>
      <c r="G1555" s="7" t="s">
        <v>420</v>
      </c>
      <c r="H1555" s="7" t="s">
        <v>452</v>
      </c>
      <c r="I1555" s="7">
        <v>400</v>
      </c>
      <c r="J1555" s="5" t="s">
        <v>4308</v>
      </c>
      <c r="K1555" s="76" t="s">
        <v>1005</v>
      </c>
      <c r="L1555" s="8">
        <v>4065422021053</v>
      </c>
      <c r="M1555" s="7" t="s">
        <v>202</v>
      </c>
      <c r="N1555" s="7" t="s">
        <v>44</v>
      </c>
      <c r="O1555" s="7" t="s">
        <v>445</v>
      </c>
      <c r="P1555" s="7" t="s">
        <v>581</v>
      </c>
      <c r="Q1555" s="9">
        <v>3</v>
      </c>
      <c r="R1555" s="8" t="s">
        <v>424</v>
      </c>
      <c r="S1555" s="7" t="s">
        <v>36</v>
      </c>
      <c r="T1555" s="85">
        <v>95</v>
      </c>
      <c r="U1555" s="73">
        <f t="shared" si="57"/>
        <v>285</v>
      </c>
      <c r="V1555" s="85">
        <v>190</v>
      </c>
      <c r="W1555" s="85">
        <f t="shared" si="58"/>
        <v>570</v>
      </c>
      <c r="X1555" s="84"/>
      <c r="Y1555" s="87"/>
      <c r="Z1555" s="4"/>
      <c r="AA1555" s="5"/>
    </row>
    <row r="1556" spans="1:27" ht="90" customHeight="1">
      <c r="A1556" s="75"/>
      <c r="B1556" s="5" t="s">
        <v>433</v>
      </c>
      <c r="C1556" s="7" t="s">
        <v>3939</v>
      </c>
      <c r="D1556" s="7" t="s">
        <v>434</v>
      </c>
      <c r="E1556" s="7" t="s">
        <v>3495</v>
      </c>
      <c r="F1556" s="7" t="s">
        <v>464</v>
      </c>
      <c r="G1556" s="7" t="s">
        <v>418</v>
      </c>
      <c r="H1556" s="7" t="s">
        <v>454</v>
      </c>
      <c r="I1556" s="7">
        <v>400</v>
      </c>
      <c r="J1556" s="5" t="s">
        <v>4309</v>
      </c>
      <c r="K1556" s="76" t="s">
        <v>1261</v>
      </c>
      <c r="L1556" s="8">
        <v>4065427772783</v>
      </c>
      <c r="M1556" s="7" t="s">
        <v>168</v>
      </c>
      <c r="N1556" s="7" t="s">
        <v>88</v>
      </c>
      <c r="O1556" s="7" t="s">
        <v>445</v>
      </c>
      <c r="P1556" s="7" t="s">
        <v>584</v>
      </c>
      <c r="Q1556" s="9">
        <v>2</v>
      </c>
      <c r="R1556" s="8" t="s">
        <v>423</v>
      </c>
      <c r="S1556" s="7" t="s">
        <v>36</v>
      </c>
      <c r="T1556" s="85">
        <v>70</v>
      </c>
      <c r="U1556" s="73">
        <f t="shared" si="57"/>
        <v>140</v>
      </c>
      <c r="V1556" s="85">
        <v>140</v>
      </c>
      <c r="W1556" s="85">
        <f t="shared" si="58"/>
        <v>280</v>
      </c>
      <c r="X1556" s="84"/>
      <c r="Y1556" s="87"/>
      <c r="Z1556" s="4"/>
      <c r="AA1556" s="5"/>
    </row>
    <row r="1557" spans="1:27" ht="90" customHeight="1">
      <c r="A1557" s="75"/>
      <c r="B1557" s="5" t="s">
        <v>433</v>
      </c>
      <c r="C1557" s="7" t="s">
        <v>3939</v>
      </c>
      <c r="D1557" s="7" t="s">
        <v>434</v>
      </c>
      <c r="E1557" s="7" t="s">
        <v>3495</v>
      </c>
      <c r="F1557" s="7" t="s">
        <v>464</v>
      </c>
      <c r="G1557" s="7" t="s">
        <v>418</v>
      </c>
      <c r="H1557" s="7" t="s">
        <v>454</v>
      </c>
      <c r="I1557" s="7">
        <v>400</v>
      </c>
      <c r="J1557" s="5" t="s">
        <v>4309</v>
      </c>
      <c r="K1557" s="76" t="s">
        <v>1262</v>
      </c>
      <c r="L1557" s="8">
        <v>4065427776460</v>
      </c>
      <c r="M1557" s="7" t="s">
        <v>168</v>
      </c>
      <c r="N1557" s="7" t="s">
        <v>88</v>
      </c>
      <c r="O1557" s="7" t="s">
        <v>445</v>
      </c>
      <c r="P1557" s="7">
        <v>4</v>
      </c>
      <c r="Q1557" s="9">
        <v>3</v>
      </c>
      <c r="R1557" s="8" t="s">
        <v>423</v>
      </c>
      <c r="S1557" s="7" t="s">
        <v>36</v>
      </c>
      <c r="T1557" s="85">
        <v>70</v>
      </c>
      <c r="U1557" s="73">
        <f t="shared" si="57"/>
        <v>210</v>
      </c>
      <c r="V1557" s="85">
        <v>140</v>
      </c>
      <c r="W1557" s="85">
        <f t="shared" si="58"/>
        <v>420</v>
      </c>
      <c r="X1557" s="84"/>
      <c r="Y1557" s="87"/>
      <c r="Z1557" s="4"/>
      <c r="AA1557" s="5"/>
    </row>
    <row r="1558" spans="1:27" ht="90" customHeight="1">
      <c r="A1558" s="75"/>
      <c r="B1558" s="5" t="s">
        <v>433</v>
      </c>
      <c r="C1558" s="7" t="s">
        <v>3939</v>
      </c>
      <c r="D1558" s="7" t="s">
        <v>434</v>
      </c>
      <c r="E1558" s="7" t="s">
        <v>3495</v>
      </c>
      <c r="F1558" s="7" t="s">
        <v>464</v>
      </c>
      <c r="G1558" s="7" t="s">
        <v>418</v>
      </c>
      <c r="H1558" s="7" t="s">
        <v>454</v>
      </c>
      <c r="I1558" s="7">
        <v>400</v>
      </c>
      <c r="J1558" s="5" t="s">
        <v>4309</v>
      </c>
      <c r="K1558" s="76" t="s">
        <v>1263</v>
      </c>
      <c r="L1558" s="8">
        <v>4065427776491</v>
      </c>
      <c r="M1558" s="7" t="s">
        <v>168</v>
      </c>
      <c r="N1558" s="7" t="s">
        <v>88</v>
      </c>
      <c r="O1558" s="7" t="s">
        <v>445</v>
      </c>
      <c r="P1558" s="7" t="s">
        <v>576</v>
      </c>
      <c r="Q1558" s="9">
        <v>3</v>
      </c>
      <c r="R1558" s="8" t="s">
        <v>423</v>
      </c>
      <c r="S1558" s="7" t="s">
        <v>36</v>
      </c>
      <c r="T1558" s="85">
        <v>70</v>
      </c>
      <c r="U1558" s="73">
        <f t="shared" si="57"/>
        <v>210</v>
      </c>
      <c r="V1558" s="85">
        <v>140</v>
      </c>
      <c r="W1558" s="85">
        <f t="shared" si="58"/>
        <v>420</v>
      </c>
      <c r="X1558" s="84"/>
      <c r="Y1558" s="87"/>
      <c r="Z1558" s="4"/>
      <c r="AA1558" s="5"/>
    </row>
    <row r="1559" spans="1:27" ht="90" customHeight="1">
      <c r="A1559" s="75"/>
      <c r="B1559" s="5" t="s">
        <v>433</v>
      </c>
      <c r="C1559" s="7" t="s">
        <v>3939</v>
      </c>
      <c r="D1559" s="7" t="s">
        <v>434</v>
      </c>
      <c r="E1559" s="7" t="s">
        <v>3495</v>
      </c>
      <c r="F1559" s="7" t="s">
        <v>464</v>
      </c>
      <c r="G1559" s="7" t="s">
        <v>418</v>
      </c>
      <c r="H1559" s="7" t="s">
        <v>454</v>
      </c>
      <c r="I1559" s="7">
        <v>400</v>
      </c>
      <c r="J1559" s="5" t="s">
        <v>4309</v>
      </c>
      <c r="K1559" s="76" t="s">
        <v>1264</v>
      </c>
      <c r="L1559" s="8">
        <v>4065427772837</v>
      </c>
      <c r="M1559" s="7" t="s">
        <v>168</v>
      </c>
      <c r="N1559" s="7" t="s">
        <v>88</v>
      </c>
      <c r="O1559" s="7" t="s">
        <v>445</v>
      </c>
      <c r="P1559" s="7">
        <v>5</v>
      </c>
      <c r="Q1559" s="9">
        <v>2</v>
      </c>
      <c r="R1559" s="8" t="s">
        <v>423</v>
      </c>
      <c r="S1559" s="7" t="s">
        <v>36</v>
      </c>
      <c r="T1559" s="85">
        <v>70</v>
      </c>
      <c r="U1559" s="73">
        <f t="shared" si="57"/>
        <v>140</v>
      </c>
      <c r="V1559" s="85">
        <v>140</v>
      </c>
      <c r="W1559" s="85">
        <f t="shared" si="58"/>
        <v>280</v>
      </c>
      <c r="X1559" s="84"/>
      <c r="Y1559" s="87"/>
      <c r="Z1559" s="4"/>
      <c r="AA1559" s="5"/>
    </row>
    <row r="1560" spans="1:27" ht="90" customHeight="1">
      <c r="A1560" s="75"/>
      <c r="B1560" s="5" t="s">
        <v>433</v>
      </c>
      <c r="C1560" s="7" t="s">
        <v>3939</v>
      </c>
      <c r="D1560" s="7" t="s">
        <v>434</v>
      </c>
      <c r="E1560" s="7" t="s">
        <v>3495</v>
      </c>
      <c r="F1560" s="7" t="s">
        <v>464</v>
      </c>
      <c r="G1560" s="7" t="s">
        <v>418</v>
      </c>
      <c r="H1560" s="7" t="s">
        <v>454</v>
      </c>
      <c r="I1560" s="7">
        <v>400</v>
      </c>
      <c r="J1560" s="5" t="s">
        <v>4309</v>
      </c>
      <c r="K1560" s="76" t="s">
        <v>1265</v>
      </c>
      <c r="L1560" s="8">
        <v>4065427772790</v>
      </c>
      <c r="M1560" s="7" t="s">
        <v>168</v>
      </c>
      <c r="N1560" s="7" t="s">
        <v>88</v>
      </c>
      <c r="O1560" s="7" t="s">
        <v>445</v>
      </c>
      <c r="P1560" s="7" t="s">
        <v>577</v>
      </c>
      <c r="Q1560" s="9">
        <v>3</v>
      </c>
      <c r="R1560" s="8" t="s">
        <v>423</v>
      </c>
      <c r="S1560" s="7" t="s">
        <v>36</v>
      </c>
      <c r="T1560" s="85">
        <v>70</v>
      </c>
      <c r="U1560" s="73">
        <f t="shared" si="57"/>
        <v>210</v>
      </c>
      <c r="V1560" s="85">
        <v>140</v>
      </c>
      <c r="W1560" s="85">
        <f t="shared" si="58"/>
        <v>420</v>
      </c>
      <c r="X1560" s="84"/>
      <c r="Y1560" s="87"/>
      <c r="Z1560" s="4"/>
      <c r="AA1560" s="5"/>
    </row>
    <row r="1561" spans="1:27" ht="90" customHeight="1">
      <c r="A1561" s="75"/>
      <c r="B1561" s="5" t="s">
        <v>433</v>
      </c>
      <c r="C1561" s="7" t="s">
        <v>3939</v>
      </c>
      <c r="D1561" s="7" t="s">
        <v>434</v>
      </c>
      <c r="E1561" s="7" t="s">
        <v>3495</v>
      </c>
      <c r="F1561" s="7" t="s">
        <v>464</v>
      </c>
      <c r="G1561" s="7" t="s">
        <v>418</v>
      </c>
      <c r="H1561" s="7" t="s">
        <v>454</v>
      </c>
      <c r="I1561" s="7">
        <v>400</v>
      </c>
      <c r="J1561" s="5" t="s">
        <v>4309</v>
      </c>
      <c r="K1561" s="76" t="s">
        <v>1266</v>
      </c>
      <c r="L1561" s="8">
        <v>4065427772844</v>
      </c>
      <c r="M1561" s="7" t="s">
        <v>168</v>
      </c>
      <c r="N1561" s="7" t="s">
        <v>88</v>
      </c>
      <c r="O1561" s="7" t="s">
        <v>445</v>
      </c>
      <c r="P1561" s="7">
        <v>6</v>
      </c>
      <c r="Q1561" s="9">
        <v>2</v>
      </c>
      <c r="R1561" s="8" t="s">
        <v>423</v>
      </c>
      <c r="S1561" s="7" t="s">
        <v>36</v>
      </c>
      <c r="T1561" s="85">
        <v>70</v>
      </c>
      <c r="U1561" s="73">
        <f t="shared" si="57"/>
        <v>140</v>
      </c>
      <c r="V1561" s="85">
        <v>140</v>
      </c>
      <c r="W1561" s="85">
        <f t="shared" si="58"/>
        <v>280</v>
      </c>
      <c r="X1561" s="84"/>
      <c r="Y1561" s="87"/>
      <c r="Z1561" s="4"/>
      <c r="AA1561" s="5"/>
    </row>
    <row r="1562" spans="1:27" ht="90" customHeight="1">
      <c r="A1562" s="75"/>
      <c r="B1562" s="5" t="s">
        <v>433</v>
      </c>
      <c r="C1562" s="7" t="s">
        <v>3939</v>
      </c>
      <c r="D1562" s="7" t="s">
        <v>434</v>
      </c>
      <c r="E1562" s="7" t="s">
        <v>3495</v>
      </c>
      <c r="F1562" s="7" t="s">
        <v>464</v>
      </c>
      <c r="G1562" s="7" t="s">
        <v>418</v>
      </c>
      <c r="H1562" s="7" t="s">
        <v>454</v>
      </c>
      <c r="I1562" s="7">
        <v>400</v>
      </c>
      <c r="J1562" s="5" t="s">
        <v>4309</v>
      </c>
      <c r="K1562" s="76" t="s">
        <v>1267</v>
      </c>
      <c r="L1562" s="8">
        <v>4065427776484</v>
      </c>
      <c r="M1562" s="7" t="s">
        <v>168</v>
      </c>
      <c r="N1562" s="7" t="s">
        <v>88</v>
      </c>
      <c r="O1562" s="7" t="s">
        <v>445</v>
      </c>
      <c r="P1562" s="7" t="s">
        <v>578</v>
      </c>
      <c r="Q1562" s="9">
        <v>2</v>
      </c>
      <c r="R1562" s="8" t="s">
        <v>423</v>
      </c>
      <c r="S1562" s="7" t="s">
        <v>36</v>
      </c>
      <c r="T1562" s="85">
        <v>70</v>
      </c>
      <c r="U1562" s="73">
        <f t="shared" si="57"/>
        <v>140</v>
      </c>
      <c r="V1562" s="85">
        <v>140</v>
      </c>
      <c r="W1562" s="85">
        <f t="shared" si="58"/>
        <v>280</v>
      </c>
      <c r="X1562" s="84"/>
      <c r="Y1562" s="87"/>
      <c r="Z1562" s="4"/>
      <c r="AA1562" s="5"/>
    </row>
    <row r="1563" spans="1:27" ht="90" customHeight="1">
      <c r="A1563" s="75"/>
      <c r="B1563" s="5" t="s">
        <v>433</v>
      </c>
      <c r="C1563" s="7" t="s">
        <v>3939</v>
      </c>
      <c r="D1563" s="7" t="s">
        <v>434</v>
      </c>
      <c r="E1563" s="7" t="s">
        <v>3495</v>
      </c>
      <c r="F1563" s="7" t="s">
        <v>464</v>
      </c>
      <c r="G1563" s="7" t="s">
        <v>418</v>
      </c>
      <c r="H1563" s="7" t="s">
        <v>454</v>
      </c>
      <c r="I1563" s="7">
        <v>400</v>
      </c>
      <c r="J1563" s="5" t="s">
        <v>4309</v>
      </c>
      <c r="K1563" s="76" t="s">
        <v>1268</v>
      </c>
      <c r="L1563" s="8">
        <v>4065427776477</v>
      </c>
      <c r="M1563" s="7" t="s">
        <v>168</v>
      </c>
      <c r="N1563" s="7" t="s">
        <v>88</v>
      </c>
      <c r="O1563" s="7" t="s">
        <v>445</v>
      </c>
      <c r="P1563" s="7">
        <v>7</v>
      </c>
      <c r="Q1563" s="9">
        <v>1</v>
      </c>
      <c r="R1563" s="8" t="s">
        <v>423</v>
      </c>
      <c r="S1563" s="7" t="s">
        <v>36</v>
      </c>
      <c r="T1563" s="85">
        <v>70</v>
      </c>
      <c r="U1563" s="73">
        <f t="shared" si="57"/>
        <v>70</v>
      </c>
      <c r="V1563" s="85">
        <v>140</v>
      </c>
      <c r="W1563" s="85">
        <f t="shared" si="58"/>
        <v>140</v>
      </c>
      <c r="X1563" s="84"/>
      <c r="Y1563" s="87"/>
      <c r="Z1563" s="4"/>
      <c r="AA1563" s="5"/>
    </row>
    <row r="1564" spans="1:27" ht="90" customHeight="1">
      <c r="A1564" s="75"/>
      <c r="B1564" s="5" t="s">
        <v>433</v>
      </c>
      <c r="C1564" s="7" t="s">
        <v>3939</v>
      </c>
      <c r="D1564" s="7" t="s">
        <v>434</v>
      </c>
      <c r="E1564" s="7" t="s">
        <v>3495</v>
      </c>
      <c r="F1564" s="7" t="s">
        <v>464</v>
      </c>
      <c r="G1564" s="7" t="s">
        <v>418</v>
      </c>
      <c r="H1564" s="7" t="s">
        <v>454</v>
      </c>
      <c r="I1564" s="7">
        <v>400</v>
      </c>
      <c r="J1564" s="5" t="s">
        <v>4310</v>
      </c>
      <c r="K1564" s="76" t="s">
        <v>1676</v>
      </c>
      <c r="L1564" s="8">
        <v>4065427768922</v>
      </c>
      <c r="M1564" s="7" t="s">
        <v>254</v>
      </c>
      <c r="N1564" s="7" t="s">
        <v>100</v>
      </c>
      <c r="O1564" s="7" t="s">
        <v>495</v>
      </c>
      <c r="P1564" s="7" t="s">
        <v>576</v>
      </c>
      <c r="Q1564" s="9">
        <v>5</v>
      </c>
      <c r="R1564" s="8" t="s">
        <v>424</v>
      </c>
      <c r="S1564" s="7" t="s">
        <v>35</v>
      </c>
      <c r="T1564" s="85">
        <v>82.5</v>
      </c>
      <c r="U1564" s="73">
        <f t="shared" si="57"/>
        <v>412.5</v>
      </c>
      <c r="V1564" s="85">
        <v>165</v>
      </c>
      <c r="W1564" s="85">
        <f t="shared" si="58"/>
        <v>825</v>
      </c>
      <c r="X1564" s="84"/>
      <c r="Y1564" s="87"/>
      <c r="Z1564" s="4"/>
      <c r="AA1564" s="5"/>
    </row>
    <row r="1565" spans="1:27" ht="90" customHeight="1">
      <c r="A1565" s="75"/>
      <c r="B1565" s="5" t="s">
        <v>433</v>
      </c>
      <c r="C1565" s="7" t="s">
        <v>3939</v>
      </c>
      <c r="D1565" s="7" t="s">
        <v>434</v>
      </c>
      <c r="E1565" s="7" t="s">
        <v>3495</v>
      </c>
      <c r="F1565" s="7" t="s">
        <v>464</v>
      </c>
      <c r="G1565" s="7" t="s">
        <v>418</v>
      </c>
      <c r="H1565" s="7" t="s">
        <v>454</v>
      </c>
      <c r="I1565" s="7">
        <v>400</v>
      </c>
      <c r="J1565" s="5" t="s">
        <v>4310</v>
      </c>
      <c r="K1565" s="76" t="s">
        <v>1677</v>
      </c>
      <c r="L1565" s="8">
        <v>4065427768953</v>
      </c>
      <c r="M1565" s="7" t="s">
        <v>254</v>
      </c>
      <c r="N1565" s="7" t="s">
        <v>100</v>
      </c>
      <c r="O1565" s="7" t="s">
        <v>495</v>
      </c>
      <c r="P1565" s="7">
        <v>5</v>
      </c>
      <c r="Q1565" s="9">
        <v>4</v>
      </c>
      <c r="R1565" s="8" t="s">
        <v>424</v>
      </c>
      <c r="S1565" s="7" t="s">
        <v>35</v>
      </c>
      <c r="T1565" s="85">
        <v>82.5</v>
      </c>
      <c r="U1565" s="73">
        <f t="shared" si="57"/>
        <v>330</v>
      </c>
      <c r="V1565" s="85">
        <v>165</v>
      </c>
      <c r="W1565" s="85">
        <f t="shared" si="58"/>
        <v>660</v>
      </c>
      <c r="X1565" s="84"/>
      <c r="Y1565" s="87"/>
      <c r="Z1565" s="4"/>
      <c r="AA1565" s="5"/>
    </row>
    <row r="1566" spans="1:27" ht="90" customHeight="1">
      <c r="A1566" s="75"/>
      <c r="B1566" s="5" t="s">
        <v>433</v>
      </c>
      <c r="C1566" s="7" t="s">
        <v>3939</v>
      </c>
      <c r="D1566" s="7" t="s">
        <v>434</v>
      </c>
      <c r="E1566" s="7" t="s">
        <v>3495</v>
      </c>
      <c r="F1566" s="7" t="s">
        <v>464</v>
      </c>
      <c r="G1566" s="7" t="s">
        <v>418</v>
      </c>
      <c r="H1566" s="7" t="s">
        <v>454</v>
      </c>
      <c r="I1566" s="7">
        <v>400</v>
      </c>
      <c r="J1566" s="5" t="s">
        <v>4310</v>
      </c>
      <c r="K1566" s="76" t="s">
        <v>1678</v>
      </c>
      <c r="L1566" s="8">
        <v>4065427768977</v>
      </c>
      <c r="M1566" s="7" t="s">
        <v>254</v>
      </c>
      <c r="N1566" s="7" t="s">
        <v>100</v>
      </c>
      <c r="O1566" s="7" t="s">
        <v>495</v>
      </c>
      <c r="P1566" s="7" t="s">
        <v>577</v>
      </c>
      <c r="Q1566" s="9">
        <v>9</v>
      </c>
      <c r="R1566" s="8" t="s">
        <v>424</v>
      </c>
      <c r="S1566" s="7" t="s">
        <v>35</v>
      </c>
      <c r="T1566" s="85">
        <v>82.5</v>
      </c>
      <c r="U1566" s="73">
        <f t="shared" si="57"/>
        <v>742.5</v>
      </c>
      <c r="V1566" s="85">
        <v>165</v>
      </c>
      <c r="W1566" s="85">
        <f t="shared" si="58"/>
        <v>1485</v>
      </c>
      <c r="X1566" s="84"/>
      <c r="Y1566" s="87"/>
      <c r="Z1566" s="4"/>
      <c r="AA1566" s="5"/>
    </row>
    <row r="1567" spans="1:27" ht="90" customHeight="1">
      <c r="A1567" s="75"/>
      <c r="B1567" s="5" t="s">
        <v>433</v>
      </c>
      <c r="C1567" s="7" t="s">
        <v>3939</v>
      </c>
      <c r="D1567" s="7" t="s">
        <v>434</v>
      </c>
      <c r="E1567" s="7" t="s">
        <v>3495</v>
      </c>
      <c r="F1567" s="7" t="s">
        <v>464</v>
      </c>
      <c r="G1567" s="7" t="s">
        <v>418</v>
      </c>
      <c r="H1567" s="7" t="s">
        <v>454</v>
      </c>
      <c r="I1567" s="7">
        <v>400</v>
      </c>
      <c r="J1567" s="5" t="s">
        <v>4310</v>
      </c>
      <c r="K1567" s="76" t="s">
        <v>1679</v>
      </c>
      <c r="L1567" s="8">
        <v>4065427768892</v>
      </c>
      <c r="M1567" s="7" t="s">
        <v>254</v>
      </c>
      <c r="N1567" s="7" t="s">
        <v>100</v>
      </c>
      <c r="O1567" s="7" t="s">
        <v>495</v>
      </c>
      <c r="P1567" s="7">
        <v>6</v>
      </c>
      <c r="Q1567" s="9">
        <v>1</v>
      </c>
      <c r="R1567" s="8" t="s">
        <v>424</v>
      </c>
      <c r="S1567" s="7" t="s">
        <v>35</v>
      </c>
      <c r="T1567" s="85">
        <v>82.5</v>
      </c>
      <c r="U1567" s="73">
        <f t="shared" si="57"/>
        <v>82.5</v>
      </c>
      <c r="V1567" s="85">
        <v>165</v>
      </c>
      <c r="W1567" s="85">
        <f t="shared" si="58"/>
        <v>165</v>
      </c>
      <c r="X1567" s="84"/>
      <c r="Y1567" s="87"/>
      <c r="Z1567" s="4"/>
      <c r="AA1567" s="5"/>
    </row>
    <row r="1568" spans="1:27" ht="90" customHeight="1">
      <c r="A1568" s="75"/>
      <c r="B1568" s="5" t="s">
        <v>433</v>
      </c>
      <c r="C1568" s="7" t="s">
        <v>3939</v>
      </c>
      <c r="D1568" s="7" t="s">
        <v>434</v>
      </c>
      <c r="E1568" s="7" t="s">
        <v>3495</v>
      </c>
      <c r="F1568" s="7" t="s">
        <v>464</v>
      </c>
      <c r="G1568" s="7" t="s">
        <v>418</v>
      </c>
      <c r="H1568" s="7" t="s">
        <v>454</v>
      </c>
      <c r="I1568" s="5">
        <v>400</v>
      </c>
      <c r="J1568" s="5" t="s">
        <v>4310</v>
      </c>
      <c r="K1568" s="76" t="s">
        <v>3656</v>
      </c>
      <c r="L1568" s="8">
        <v>4065427769011</v>
      </c>
      <c r="M1568" s="7" t="s">
        <v>254</v>
      </c>
      <c r="N1568" s="7" t="s">
        <v>100</v>
      </c>
      <c r="O1568" s="5" t="s">
        <v>495</v>
      </c>
      <c r="P1568" s="7" t="s">
        <v>578</v>
      </c>
      <c r="Q1568" s="4">
        <v>1</v>
      </c>
      <c r="R1568" s="8">
        <v>640419900000</v>
      </c>
      <c r="S1568" s="7" t="s">
        <v>35</v>
      </c>
      <c r="T1568" s="85">
        <v>82.5</v>
      </c>
      <c r="U1568" s="73">
        <f t="shared" si="57"/>
        <v>82.5</v>
      </c>
      <c r="V1568" s="85">
        <v>165</v>
      </c>
      <c r="W1568" s="85">
        <f t="shared" si="58"/>
        <v>165</v>
      </c>
      <c r="X1568" s="86"/>
      <c r="Y1568" s="87"/>
      <c r="Z1568" s="75"/>
      <c r="AA1568" s="75"/>
    </row>
    <row r="1569" spans="1:27" ht="90" customHeight="1">
      <c r="A1569" s="75"/>
      <c r="B1569" s="5" t="s">
        <v>433</v>
      </c>
      <c r="C1569" s="7" t="s">
        <v>3939</v>
      </c>
      <c r="D1569" s="7" t="s">
        <v>434</v>
      </c>
      <c r="E1569" s="7" t="s">
        <v>3495</v>
      </c>
      <c r="F1569" s="7" t="s">
        <v>464</v>
      </c>
      <c r="G1569" s="7" t="s">
        <v>418</v>
      </c>
      <c r="H1569" s="7" t="s">
        <v>454</v>
      </c>
      <c r="I1569" s="5">
        <v>400</v>
      </c>
      <c r="J1569" s="5" t="s">
        <v>4310</v>
      </c>
      <c r="K1569" s="76" t="s">
        <v>3657</v>
      </c>
      <c r="L1569" s="8">
        <v>4065427768991</v>
      </c>
      <c r="M1569" s="7" t="s">
        <v>254</v>
      </c>
      <c r="N1569" s="7" t="s">
        <v>100</v>
      </c>
      <c r="O1569" s="5" t="s">
        <v>495</v>
      </c>
      <c r="P1569" s="7">
        <v>7</v>
      </c>
      <c r="Q1569" s="4">
        <v>1</v>
      </c>
      <c r="R1569" s="8">
        <v>640419900000</v>
      </c>
      <c r="S1569" s="7" t="s">
        <v>35</v>
      </c>
      <c r="T1569" s="85">
        <v>82.5</v>
      </c>
      <c r="U1569" s="73">
        <f t="shared" si="57"/>
        <v>82.5</v>
      </c>
      <c r="V1569" s="85">
        <v>165</v>
      </c>
      <c r="W1569" s="85">
        <f t="shared" si="58"/>
        <v>165</v>
      </c>
      <c r="X1569" s="86"/>
      <c r="Y1569" s="87"/>
      <c r="Z1569" s="75"/>
      <c r="AA1569" s="75"/>
    </row>
    <row r="1570" spans="1:27" ht="90" customHeight="1">
      <c r="A1570" s="75"/>
      <c r="B1570" s="5" t="s">
        <v>433</v>
      </c>
      <c r="C1570" s="7" t="s">
        <v>3939</v>
      </c>
      <c r="D1570" s="7" t="s">
        <v>434</v>
      </c>
      <c r="E1570" s="7" t="s">
        <v>3495</v>
      </c>
      <c r="F1570" s="7" t="s">
        <v>463</v>
      </c>
      <c r="G1570" s="7" t="s">
        <v>418</v>
      </c>
      <c r="H1570" s="7" t="s">
        <v>454</v>
      </c>
      <c r="I1570" s="7">
        <v>400</v>
      </c>
      <c r="J1570" s="5" t="s">
        <v>4311</v>
      </c>
      <c r="K1570" s="76" t="s">
        <v>2099</v>
      </c>
      <c r="L1570" s="8">
        <v>4065432020602</v>
      </c>
      <c r="M1570" s="7" t="s">
        <v>287</v>
      </c>
      <c r="N1570" s="7" t="s">
        <v>52</v>
      </c>
      <c r="O1570" s="7" t="s">
        <v>445</v>
      </c>
      <c r="P1570" s="7">
        <v>10</v>
      </c>
      <c r="Q1570" s="9">
        <v>1</v>
      </c>
      <c r="R1570" s="8" t="s">
        <v>426</v>
      </c>
      <c r="S1570" s="7" t="s">
        <v>35</v>
      </c>
      <c r="T1570" s="85">
        <v>47.5</v>
      </c>
      <c r="U1570" s="73">
        <f t="shared" si="57"/>
        <v>47.5</v>
      </c>
      <c r="V1570" s="85">
        <v>95</v>
      </c>
      <c r="W1570" s="85">
        <f t="shared" si="58"/>
        <v>95</v>
      </c>
      <c r="X1570" s="84"/>
      <c r="Y1570" s="87"/>
      <c r="Z1570" s="4"/>
      <c r="AA1570" s="5"/>
    </row>
    <row r="1571" spans="1:27" ht="90" customHeight="1">
      <c r="A1571" s="75"/>
      <c r="B1571" s="5" t="s">
        <v>433</v>
      </c>
      <c r="C1571" s="7" t="s">
        <v>3939</v>
      </c>
      <c r="D1571" s="7" t="s">
        <v>434</v>
      </c>
      <c r="E1571" s="7" t="s">
        <v>3495</v>
      </c>
      <c r="F1571" s="7" t="s">
        <v>463</v>
      </c>
      <c r="G1571" s="7" t="s">
        <v>418</v>
      </c>
      <c r="H1571" s="7" t="s">
        <v>454</v>
      </c>
      <c r="I1571" s="7">
        <v>400</v>
      </c>
      <c r="J1571" s="5" t="s">
        <v>4311</v>
      </c>
      <c r="K1571" s="76" t="s">
        <v>2100</v>
      </c>
      <c r="L1571" s="8">
        <v>4065432024259</v>
      </c>
      <c r="M1571" s="7" t="s">
        <v>287</v>
      </c>
      <c r="N1571" s="7" t="s">
        <v>52</v>
      </c>
      <c r="O1571" s="7" t="s">
        <v>445</v>
      </c>
      <c r="P1571" s="7" t="s">
        <v>582</v>
      </c>
      <c r="Q1571" s="9">
        <v>1</v>
      </c>
      <c r="R1571" s="8" t="s">
        <v>426</v>
      </c>
      <c r="S1571" s="7" t="s">
        <v>35</v>
      </c>
      <c r="T1571" s="85">
        <v>47.5</v>
      </c>
      <c r="U1571" s="73">
        <f t="shared" si="57"/>
        <v>47.5</v>
      </c>
      <c r="V1571" s="85">
        <v>95</v>
      </c>
      <c r="W1571" s="85">
        <f t="shared" si="58"/>
        <v>95</v>
      </c>
      <c r="X1571" s="84"/>
      <c r="Y1571" s="87"/>
      <c r="Z1571" s="4"/>
      <c r="AA1571" s="5"/>
    </row>
    <row r="1572" spans="1:27" ht="90" customHeight="1">
      <c r="A1572" s="75"/>
      <c r="B1572" s="5" t="s">
        <v>433</v>
      </c>
      <c r="C1572" s="7" t="s">
        <v>3939</v>
      </c>
      <c r="D1572" s="7" t="s">
        <v>434</v>
      </c>
      <c r="E1572" s="7" t="s">
        <v>3495</v>
      </c>
      <c r="F1572" s="7" t="s">
        <v>463</v>
      </c>
      <c r="G1572" s="7" t="s">
        <v>418</v>
      </c>
      <c r="H1572" s="7" t="s">
        <v>454</v>
      </c>
      <c r="I1572" s="7">
        <v>400</v>
      </c>
      <c r="J1572" s="5" t="s">
        <v>4311</v>
      </c>
      <c r="K1572" s="76" t="s">
        <v>2101</v>
      </c>
      <c r="L1572" s="8">
        <v>4065432020626</v>
      </c>
      <c r="M1572" s="7" t="s">
        <v>287</v>
      </c>
      <c r="N1572" s="7" t="s">
        <v>52</v>
      </c>
      <c r="O1572" s="7" t="s">
        <v>445</v>
      </c>
      <c r="P1572" s="7">
        <v>11</v>
      </c>
      <c r="Q1572" s="9">
        <v>1</v>
      </c>
      <c r="R1572" s="8" t="s">
        <v>426</v>
      </c>
      <c r="S1572" s="7" t="s">
        <v>35</v>
      </c>
      <c r="T1572" s="85">
        <v>47.5</v>
      </c>
      <c r="U1572" s="73">
        <f t="shared" si="57"/>
        <v>47.5</v>
      </c>
      <c r="V1572" s="85">
        <v>95</v>
      </c>
      <c r="W1572" s="85">
        <f t="shared" si="58"/>
        <v>95</v>
      </c>
      <c r="X1572" s="84"/>
      <c r="Y1572" s="87"/>
      <c r="Z1572" s="4"/>
      <c r="AA1572" s="5"/>
    </row>
    <row r="1573" spans="1:27" ht="90" customHeight="1">
      <c r="A1573" s="75"/>
      <c r="B1573" s="5" t="s">
        <v>433</v>
      </c>
      <c r="C1573" s="7" t="s">
        <v>3939</v>
      </c>
      <c r="D1573" s="7" t="s">
        <v>434</v>
      </c>
      <c r="E1573" s="7" t="s">
        <v>3495</v>
      </c>
      <c r="F1573" s="7" t="s">
        <v>463</v>
      </c>
      <c r="G1573" s="7" t="s">
        <v>418</v>
      </c>
      <c r="H1573" s="7" t="s">
        <v>454</v>
      </c>
      <c r="I1573" s="7">
        <v>400</v>
      </c>
      <c r="J1573" s="5" t="s">
        <v>4311</v>
      </c>
      <c r="K1573" s="76" t="s">
        <v>2102</v>
      </c>
      <c r="L1573" s="8">
        <v>4065432020688</v>
      </c>
      <c r="M1573" s="7" t="s">
        <v>287</v>
      </c>
      <c r="N1573" s="7" t="s">
        <v>52</v>
      </c>
      <c r="O1573" s="7" t="s">
        <v>445</v>
      </c>
      <c r="P1573" s="7" t="s">
        <v>583</v>
      </c>
      <c r="Q1573" s="9">
        <v>1</v>
      </c>
      <c r="R1573" s="8" t="s">
        <v>426</v>
      </c>
      <c r="S1573" s="7" t="s">
        <v>35</v>
      </c>
      <c r="T1573" s="85">
        <v>47.5</v>
      </c>
      <c r="U1573" s="73">
        <f t="shared" si="57"/>
        <v>47.5</v>
      </c>
      <c r="V1573" s="85">
        <v>95</v>
      </c>
      <c r="W1573" s="85">
        <f t="shared" si="58"/>
        <v>95</v>
      </c>
      <c r="X1573" s="84"/>
      <c r="Y1573" s="87"/>
      <c r="Z1573" s="4"/>
      <c r="AA1573" s="5"/>
    </row>
    <row r="1574" spans="1:27" ht="90" customHeight="1">
      <c r="A1574" s="75"/>
      <c r="B1574" s="5" t="s">
        <v>433</v>
      </c>
      <c r="C1574" s="7" t="s">
        <v>3939</v>
      </c>
      <c r="D1574" s="7" t="s">
        <v>434</v>
      </c>
      <c r="E1574" s="7" t="s">
        <v>3495</v>
      </c>
      <c r="F1574" s="7" t="s">
        <v>463</v>
      </c>
      <c r="G1574" s="7" t="s">
        <v>418</v>
      </c>
      <c r="H1574" s="7" t="s">
        <v>454</v>
      </c>
      <c r="I1574" s="7">
        <v>400</v>
      </c>
      <c r="J1574" s="5" t="s">
        <v>4311</v>
      </c>
      <c r="K1574" s="76" t="s">
        <v>2103</v>
      </c>
      <c r="L1574" s="8">
        <v>4065432020718</v>
      </c>
      <c r="M1574" s="7" t="s">
        <v>287</v>
      </c>
      <c r="N1574" s="7" t="s">
        <v>52</v>
      </c>
      <c r="O1574" s="7" t="s">
        <v>445</v>
      </c>
      <c r="P1574" s="7">
        <v>12</v>
      </c>
      <c r="Q1574" s="9">
        <v>1</v>
      </c>
      <c r="R1574" s="8" t="s">
        <v>426</v>
      </c>
      <c r="S1574" s="7" t="s">
        <v>35</v>
      </c>
      <c r="T1574" s="85">
        <v>47.5</v>
      </c>
      <c r="U1574" s="73">
        <f t="shared" si="57"/>
        <v>47.5</v>
      </c>
      <c r="V1574" s="85">
        <v>95</v>
      </c>
      <c r="W1574" s="85">
        <f t="shared" si="58"/>
        <v>95</v>
      </c>
      <c r="X1574" s="84"/>
      <c r="Y1574" s="87"/>
      <c r="Z1574" s="4"/>
      <c r="AA1574" s="5"/>
    </row>
    <row r="1575" spans="1:27" ht="90" customHeight="1">
      <c r="A1575" s="75"/>
      <c r="B1575" s="5" t="s">
        <v>433</v>
      </c>
      <c r="C1575" s="7" t="s">
        <v>3939</v>
      </c>
      <c r="D1575" s="7" t="s">
        <v>434</v>
      </c>
      <c r="E1575" s="7" t="s">
        <v>3495</v>
      </c>
      <c r="F1575" s="7" t="s">
        <v>463</v>
      </c>
      <c r="G1575" s="7" t="s">
        <v>418</v>
      </c>
      <c r="H1575" s="7" t="s">
        <v>454</v>
      </c>
      <c r="I1575" s="7">
        <v>400</v>
      </c>
      <c r="J1575" s="5" t="s">
        <v>4311</v>
      </c>
      <c r="K1575" s="76" t="s">
        <v>2093</v>
      </c>
      <c r="L1575" s="8">
        <v>4065432020725</v>
      </c>
      <c r="M1575" s="7" t="s">
        <v>287</v>
      </c>
      <c r="N1575" s="7" t="s">
        <v>52</v>
      </c>
      <c r="O1575" s="7" t="s">
        <v>445</v>
      </c>
      <c r="P1575" s="7" t="s">
        <v>578</v>
      </c>
      <c r="Q1575" s="9">
        <v>1</v>
      </c>
      <c r="R1575" s="8" t="s">
        <v>426</v>
      </c>
      <c r="S1575" s="7" t="s">
        <v>35</v>
      </c>
      <c r="T1575" s="85">
        <v>47.5</v>
      </c>
      <c r="U1575" s="73">
        <f t="shared" si="57"/>
        <v>47.5</v>
      </c>
      <c r="V1575" s="85">
        <v>95</v>
      </c>
      <c r="W1575" s="85">
        <f t="shared" si="58"/>
        <v>95</v>
      </c>
      <c r="X1575" s="84"/>
      <c r="Y1575" s="87"/>
      <c r="Z1575" s="4"/>
      <c r="AA1575" s="5"/>
    </row>
    <row r="1576" spans="1:27" ht="90" customHeight="1">
      <c r="A1576" s="75"/>
      <c r="B1576" s="5" t="s">
        <v>433</v>
      </c>
      <c r="C1576" s="7" t="s">
        <v>3939</v>
      </c>
      <c r="D1576" s="7" t="s">
        <v>434</v>
      </c>
      <c r="E1576" s="7" t="s">
        <v>3495</v>
      </c>
      <c r="F1576" s="7" t="s">
        <v>463</v>
      </c>
      <c r="G1576" s="7" t="s">
        <v>418</v>
      </c>
      <c r="H1576" s="7" t="s">
        <v>454</v>
      </c>
      <c r="I1576" s="7">
        <v>400</v>
      </c>
      <c r="J1576" s="5" t="s">
        <v>4311</v>
      </c>
      <c r="K1576" s="76" t="s">
        <v>2094</v>
      </c>
      <c r="L1576" s="8">
        <v>4065432020664</v>
      </c>
      <c r="M1576" s="7" t="s">
        <v>287</v>
      </c>
      <c r="N1576" s="7" t="s">
        <v>52</v>
      </c>
      <c r="O1576" s="7" t="s">
        <v>445</v>
      </c>
      <c r="P1576" s="7">
        <v>7</v>
      </c>
      <c r="Q1576" s="9">
        <v>1</v>
      </c>
      <c r="R1576" s="8" t="s">
        <v>426</v>
      </c>
      <c r="S1576" s="7" t="s">
        <v>35</v>
      </c>
      <c r="T1576" s="85">
        <v>47.5</v>
      </c>
      <c r="U1576" s="73">
        <f t="shared" si="57"/>
        <v>47.5</v>
      </c>
      <c r="V1576" s="85">
        <v>95</v>
      </c>
      <c r="W1576" s="85">
        <f t="shared" si="58"/>
        <v>95</v>
      </c>
      <c r="X1576" s="84"/>
      <c r="Y1576" s="87"/>
      <c r="Z1576" s="4"/>
      <c r="AA1576" s="5"/>
    </row>
    <row r="1577" spans="1:27" ht="90" customHeight="1">
      <c r="A1577" s="75"/>
      <c r="B1577" s="5" t="s">
        <v>433</v>
      </c>
      <c r="C1577" s="7" t="s">
        <v>3939</v>
      </c>
      <c r="D1577" s="7" t="s">
        <v>434</v>
      </c>
      <c r="E1577" s="7" t="s">
        <v>3495</v>
      </c>
      <c r="F1577" s="7" t="s">
        <v>463</v>
      </c>
      <c r="G1577" s="7" t="s">
        <v>418</v>
      </c>
      <c r="H1577" s="7" t="s">
        <v>454</v>
      </c>
      <c r="I1577" s="7">
        <v>400</v>
      </c>
      <c r="J1577" s="5" t="s">
        <v>4311</v>
      </c>
      <c r="K1577" s="76" t="s">
        <v>2095</v>
      </c>
      <c r="L1577" s="8">
        <v>4065432020657</v>
      </c>
      <c r="M1577" s="7" t="s">
        <v>287</v>
      </c>
      <c r="N1577" s="7" t="s">
        <v>52</v>
      </c>
      <c r="O1577" s="7" t="s">
        <v>445</v>
      </c>
      <c r="P1577" s="7" t="s">
        <v>579</v>
      </c>
      <c r="Q1577" s="9">
        <v>1</v>
      </c>
      <c r="R1577" s="8" t="s">
        <v>426</v>
      </c>
      <c r="S1577" s="7" t="s">
        <v>35</v>
      </c>
      <c r="T1577" s="85">
        <v>47.5</v>
      </c>
      <c r="U1577" s="73">
        <f t="shared" si="57"/>
        <v>47.5</v>
      </c>
      <c r="V1577" s="85">
        <v>95</v>
      </c>
      <c r="W1577" s="85">
        <f t="shared" si="58"/>
        <v>95</v>
      </c>
      <c r="X1577" s="84"/>
      <c r="Y1577" s="87"/>
      <c r="Z1577" s="4"/>
      <c r="AA1577" s="5"/>
    </row>
    <row r="1578" spans="1:27" ht="90" customHeight="1">
      <c r="A1578" s="75"/>
      <c r="B1578" s="5" t="s">
        <v>433</v>
      </c>
      <c r="C1578" s="7" t="s">
        <v>3939</v>
      </c>
      <c r="D1578" s="7" t="s">
        <v>434</v>
      </c>
      <c r="E1578" s="7" t="s">
        <v>3495</v>
      </c>
      <c r="F1578" s="7" t="s">
        <v>463</v>
      </c>
      <c r="G1578" s="7" t="s">
        <v>418</v>
      </c>
      <c r="H1578" s="7" t="s">
        <v>454</v>
      </c>
      <c r="I1578" s="7">
        <v>400</v>
      </c>
      <c r="J1578" s="5" t="s">
        <v>4311</v>
      </c>
      <c r="K1578" s="76" t="s">
        <v>2096</v>
      </c>
      <c r="L1578" s="8">
        <v>4065432024266</v>
      </c>
      <c r="M1578" s="7" t="s">
        <v>287</v>
      </c>
      <c r="N1578" s="7" t="s">
        <v>52</v>
      </c>
      <c r="O1578" s="7" t="s">
        <v>445</v>
      </c>
      <c r="P1578" s="7" t="s">
        <v>580</v>
      </c>
      <c r="Q1578" s="9">
        <v>1</v>
      </c>
      <c r="R1578" s="8" t="s">
        <v>426</v>
      </c>
      <c r="S1578" s="7" t="s">
        <v>35</v>
      </c>
      <c r="T1578" s="85">
        <v>47.5</v>
      </c>
      <c r="U1578" s="73">
        <f t="shared" si="57"/>
        <v>47.5</v>
      </c>
      <c r="V1578" s="85">
        <v>95</v>
      </c>
      <c r="W1578" s="85">
        <f t="shared" si="58"/>
        <v>95</v>
      </c>
      <c r="X1578" s="84"/>
      <c r="Y1578" s="87"/>
      <c r="Z1578" s="4"/>
      <c r="AA1578" s="5"/>
    </row>
    <row r="1579" spans="1:27" ht="90" customHeight="1">
      <c r="A1579" s="75"/>
      <c r="B1579" s="5" t="s">
        <v>433</v>
      </c>
      <c r="C1579" s="7" t="s">
        <v>3939</v>
      </c>
      <c r="D1579" s="7" t="s">
        <v>434</v>
      </c>
      <c r="E1579" s="7" t="s">
        <v>3495</v>
      </c>
      <c r="F1579" s="7" t="s">
        <v>463</v>
      </c>
      <c r="G1579" s="7" t="s">
        <v>418</v>
      </c>
      <c r="H1579" s="7" t="s">
        <v>454</v>
      </c>
      <c r="I1579" s="7">
        <v>400</v>
      </c>
      <c r="J1579" s="5" t="s">
        <v>4311</v>
      </c>
      <c r="K1579" s="76" t="s">
        <v>2097</v>
      </c>
      <c r="L1579" s="8">
        <v>4065432020701</v>
      </c>
      <c r="M1579" s="7" t="s">
        <v>287</v>
      </c>
      <c r="N1579" s="7" t="s">
        <v>52</v>
      </c>
      <c r="O1579" s="7" t="s">
        <v>445</v>
      </c>
      <c r="P1579" s="7">
        <v>9</v>
      </c>
      <c r="Q1579" s="9">
        <v>1</v>
      </c>
      <c r="R1579" s="8" t="s">
        <v>426</v>
      </c>
      <c r="S1579" s="7" t="s">
        <v>35</v>
      </c>
      <c r="T1579" s="85">
        <v>47.5</v>
      </c>
      <c r="U1579" s="73">
        <f t="shared" si="57"/>
        <v>47.5</v>
      </c>
      <c r="V1579" s="85">
        <v>95</v>
      </c>
      <c r="W1579" s="85">
        <f t="shared" si="58"/>
        <v>95</v>
      </c>
      <c r="X1579" s="84"/>
      <c r="Y1579" s="87"/>
      <c r="Z1579" s="4"/>
      <c r="AA1579" s="5"/>
    </row>
    <row r="1580" spans="1:27" ht="90" customHeight="1">
      <c r="A1580" s="75"/>
      <c r="B1580" s="5" t="s">
        <v>433</v>
      </c>
      <c r="C1580" s="7" t="s">
        <v>3939</v>
      </c>
      <c r="D1580" s="7" t="s">
        <v>434</v>
      </c>
      <c r="E1580" s="7" t="s">
        <v>3495</v>
      </c>
      <c r="F1580" s="7" t="s">
        <v>463</v>
      </c>
      <c r="G1580" s="7" t="s">
        <v>418</v>
      </c>
      <c r="H1580" s="7" t="s">
        <v>454</v>
      </c>
      <c r="I1580" s="7">
        <v>400</v>
      </c>
      <c r="J1580" s="5" t="s">
        <v>4311</v>
      </c>
      <c r="K1580" s="76" t="s">
        <v>2098</v>
      </c>
      <c r="L1580" s="8">
        <v>4065432020565</v>
      </c>
      <c r="M1580" s="7" t="s">
        <v>287</v>
      </c>
      <c r="N1580" s="7" t="s">
        <v>52</v>
      </c>
      <c r="O1580" s="7" t="s">
        <v>445</v>
      </c>
      <c r="P1580" s="7" t="s">
        <v>581</v>
      </c>
      <c r="Q1580" s="9">
        <v>1</v>
      </c>
      <c r="R1580" s="8" t="s">
        <v>426</v>
      </c>
      <c r="S1580" s="7" t="s">
        <v>35</v>
      </c>
      <c r="T1580" s="85">
        <v>47.5</v>
      </c>
      <c r="U1580" s="73">
        <f t="shared" ref="U1580:U1643" si="59">T1580*Q1580</f>
        <v>47.5</v>
      </c>
      <c r="V1580" s="85">
        <v>95</v>
      </c>
      <c r="W1580" s="85">
        <f t="shared" ref="W1580:W1643" si="60">V1580*Q1580</f>
        <v>95</v>
      </c>
      <c r="X1580" s="84"/>
      <c r="Y1580" s="87"/>
      <c r="Z1580" s="4"/>
      <c r="AA1580" s="5"/>
    </row>
    <row r="1581" spans="1:27" ht="90" customHeight="1">
      <c r="A1581" s="75"/>
      <c r="B1581" s="5" t="s">
        <v>433</v>
      </c>
      <c r="C1581" s="7" t="s">
        <v>3939</v>
      </c>
      <c r="D1581" s="7" t="s">
        <v>434</v>
      </c>
      <c r="E1581" s="7" t="s">
        <v>3495</v>
      </c>
      <c r="F1581" s="7" t="s">
        <v>463</v>
      </c>
      <c r="G1581" s="7" t="s">
        <v>418</v>
      </c>
      <c r="H1581" s="7" t="s">
        <v>454</v>
      </c>
      <c r="I1581" s="7">
        <v>400</v>
      </c>
      <c r="J1581" s="5" t="s">
        <v>4312</v>
      </c>
      <c r="K1581" s="76" t="s">
        <v>2854</v>
      </c>
      <c r="L1581" s="8">
        <v>4065426503531</v>
      </c>
      <c r="M1581" s="7" t="s">
        <v>363</v>
      </c>
      <c r="N1581" s="7" t="s">
        <v>132</v>
      </c>
      <c r="O1581" s="7" t="s">
        <v>480</v>
      </c>
      <c r="P1581" s="7">
        <v>7</v>
      </c>
      <c r="Q1581" s="9">
        <v>3</v>
      </c>
      <c r="R1581" s="8" t="s">
        <v>426</v>
      </c>
      <c r="S1581" s="7" t="s">
        <v>33</v>
      </c>
      <c r="T1581" s="85">
        <v>55</v>
      </c>
      <c r="U1581" s="73">
        <f t="shared" si="59"/>
        <v>165</v>
      </c>
      <c r="V1581" s="85">
        <v>110</v>
      </c>
      <c r="W1581" s="85">
        <f t="shared" si="60"/>
        <v>330</v>
      </c>
      <c r="X1581" s="84"/>
      <c r="Y1581" s="87"/>
      <c r="Z1581" s="4"/>
      <c r="AA1581" s="5"/>
    </row>
    <row r="1582" spans="1:27" ht="90" customHeight="1">
      <c r="A1582" s="75"/>
      <c r="B1582" s="5" t="s">
        <v>433</v>
      </c>
      <c r="C1582" s="7" t="s">
        <v>3939</v>
      </c>
      <c r="D1582" s="7" t="s">
        <v>434</v>
      </c>
      <c r="E1582" s="7" t="s">
        <v>3495</v>
      </c>
      <c r="F1582" s="7" t="s">
        <v>463</v>
      </c>
      <c r="G1582" s="7" t="s">
        <v>418</v>
      </c>
      <c r="H1582" s="7" t="s">
        <v>454</v>
      </c>
      <c r="I1582" s="7">
        <v>400</v>
      </c>
      <c r="J1582" s="5" t="s">
        <v>4312</v>
      </c>
      <c r="K1582" s="76" t="s">
        <v>2855</v>
      </c>
      <c r="L1582" s="8">
        <v>4065426503586</v>
      </c>
      <c r="M1582" s="7" t="s">
        <v>363</v>
      </c>
      <c r="N1582" s="7" t="s">
        <v>132</v>
      </c>
      <c r="O1582" s="7" t="s">
        <v>480</v>
      </c>
      <c r="P1582" s="7">
        <v>8</v>
      </c>
      <c r="Q1582" s="9">
        <v>2</v>
      </c>
      <c r="R1582" s="8" t="s">
        <v>426</v>
      </c>
      <c r="S1582" s="7" t="s">
        <v>33</v>
      </c>
      <c r="T1582" s="85">
        <v>55</v>
      </c>
      <c r="U1582" s="73">
        <f t="shared" si="59"/>
        <v>110</v>
      </c>
      <c r="V1582" s="85">
        <v>110</v>
      </c>
      <c r="W1582" s="85">
        <f t="shared" si="60"/>
        <v>220</v>
      </c>
      <c r="X1582" s="84"/>
      <c r="Y1582" s="87"/>
      <c r="Z1582" s="4"/>
      <c r="AA1582" s="5"/>
    </row>
    <row r="1583" spans="1:27" ht="90" customHeight="1">
      <c r="A1583" s="75"/>
      <c r="B1583" s="5" t="s">
        <v>433</v>
      </c>
      <c r="C1583" s="7" t="s">
        <v>3939</v>
      </c>
      <c r="D1583" s="7" t="s">
        <v>434</v>
      </c>
      <c r="E1583" s="7" t="s">
        <v>3495</v>
      </c>
      <c r="F1583" s="7" t="s">
        <v>463</v>
      </c>
      <c r="G1583" s="5" t="s">
        <v>419</v>
      </c>
      <c r="H1583" s="7" t="s">
        <v>452</v>
      </c>
      <c r="I1583" s="7">
        <v>400</v>
      </c>
      <c r="J1583" s="5" t="s">
        <v>4313</v>
      </c>
      <c r="K1583" s="76" t="s">
        <v>1610</v>
      </c>
      <c r="L1583" s="8">
        <v>4065426871609</v>
      </c>
      <c r="M1583" s="7" t="s">
        <v>154</v>
      </c>
      <c r="N1583" s="7" t="s">
        <v>50</v>
      </c>
      <c r="O1583" s="7" t="s">
        <v>445</v>
      </c>
      <c r="P1583" s="7">
        <v>10</v>
      </c>
      <c r="Q1583" s="9">
        <v>2</v>
      </c>
      <c r="R1583" s="8" t="s">
        <v>423</v>
      </c>
      <c r="S1583" s="7" t="s">
        <v>35</v>
      </c>
      <c r="T1583" s="85">
        <v>82.5</v>
      </c>
      <c r="U1583" s="73">
        <f t="shared" si="59"/>
        <v>165</v>
      </c>
      <c r="V1583" s="85">
        <v>165</v>
      </c>
      <c r="W1583" s="85">
        <f t="shared" si="60"/>
        <v>330</v>
      </c>
      <c r="X1583" s="84"/>
      <c r="Y1583" s="87"/>
      <c r="Z1583" s="4"/>
      <c r="AA1583" s="5"/>
    </row>
    <row r="1584" spans="1:27" ht="90" customHeight="1">
      <c r="A1584" s="75"/>
      <c r="B1584" s="5" t="s">
        <v>433</v>
      </c>
      <c r="C1584" s="7" t="s">
        <v>3939</v>
      </c>
      <c r="D1584" s="7" t="s">
        <v>434</v>
      </c>
      <c r="E1584" s="7" t="s">
        <v>3495</v>
      </c>
      <c r="F1584" s="7" t="s">
        <v>463</v>
      </c>
      <c r="G1584" s="5" t="s">
        <v>419</v>
      </c>
      <c r="H1584" s="7" t="s">
        <v>452</v>
      </c>
      <c r="I1584" s="7">
        <v>400</v>
      </c>
      <c r="J1584" s="5" t="s">
        <v>4313</v>
      </c>
      <c r="K1584" s="76" t="s">
        <v>1611</v>
      </c>
      <c r="L1584" s="8">
        <v>4065426881271</v>
      </c>
      <c r="M1584" s="7" t="s">
        <v>154</v>
      </c>
      <c r="N1584" s="7" t="s">
        <v>50</v>
      </c>
      <c r="O1584" s="7" t="s">
        <v>445</v>
      </c>
      <c r="P1584" s="7" t="s">
        <v>582</v>
      </c>
      <c r="Q1584" s="9">
        <v>2</v>
      </c>
      <c r="R1584" s="8" t="s">
        <v>423</v>
      </c>
      <c r="S1584" s="7" t="s">
        <v>35</v>
      </c>
      <c r="T1584" s="85">
        <v>82.5</v>
      </c>
      <c r="U1584" s="73">
        <f t="shared" si="59"/>
        <v>165</v>
      </c>
      <c r="V1584" s="85">
        <v>165</v>
      </c>
      <c r="W1584" s="85">
        <f t="shared" si="60"/>
        <v>330</v>
      </c>
      <c r="X1584" s="84"/>
      <c r="Y1584" s="87"/>
      <c r="Z1584" s="4"/>
      <c r="AA1584" s="5"/>
    </row>
    <row r="1585" spans="1:27" ht="90" customHeight="1">
      <c r="A1585" s="75"/>
      <c r="B1585" s="5" t="s">
        <v>433</v>
      </c>
      <c r="C1585" s="7" t="s">
        <v>3939</v>
      </c>
      <c r="D1585" s="7" t="s">
        <v>434</v>
      </c>
      <c r="E1585" s="7" t="s">
        <v>3495</v>
      </c>
      <c r="F1585" s="7" t="s">
        <v>463</v>
      </c>
      <c r="G1585" s="5" t="s">
        <v>419</v>
      </c>
      <c r="H1585" s="7" t="s">
        <v>452</v>
      </c>
      <c r="I1585" s="7">
        <v>400</v>
      </c>
      <c r="J1585" s="5" t="s">
        <v>4313</v>
      </c>
      <c r="K1585" s="76" t="s">
        <v>1612</v>
      </c>
      <c r="L1585" s="8">
        <v>4065426871616</v>
      </c>
      <c r="M1585" s="7" t="s">
        <v>154</v>
      </c>
      <c r="N1585" s="7" t="s">
        <v>50</v>
      </c>
      <c r="O1585" s="7" t="s">
        <v>445</v>
      </c>
      <c r="P1585" s="7">
        <v>11</v>
      </c>
      <c r="Q1585" s="9">
        <v>1</v>
      </c>
      <c r="R1585" s="8" t="s">
        <v>423</v>
      </c>
      <c r="S1585" s="7" t="s">
        <v>35</v>
      </c>
      <c r="T1585" s="85">
        <v>82.5</v>
      </c>
      <c r="U1585" s="73">
        <f t="shared" si="59"/>
        <v>82.5</v>
      </c>
      <c r="V1585" s="85">
        <v>165</v>
      </c>
      <c r="W1585" s="85">
        <f t="shared" si="60"/>
        <v>165</v>
      </c>
      <c r="X1585" s="84"/>
      <c r="Y1585" s="87"/>
      <c r="Z1585" s="4"/>
      <c r="AA1585" s="5"/>
    </row>
    <row r="1586" spans="1:27" ht="90" customHeight="1">
      <c r="A1586" s="75"/>
      <c r="B1586" s="5" t="s">
        <v>433</v>
      </c>
      <c r="C1586" s="7" t="s">
        <v>3939</v>
      </c>
      <c r="D1586" s="7" t="s">
        <v>434</v>
      </c>
      <c r="E1586" s="7" t="s">
        <v>3495</v>
      </c>
      <c r="F1586" s="7" t="s">
        <v>463</v>
      </c>
      <c r="G1586" s="5" t="s">
        <v>419</v>
      </c>
      <c r="H1586" s="7" t="s">
        <v>452</v>
      </c>
      <c r="I1586" s="7">
        <v>400</v>
      </c>
      <c r="J1586" s="5" t="s">
        <v>4313</v>
      </c>
      <c r="K1586" s="76" t="s">
        <v>1613</v>
      </c>
      <c r="L1586" s="8">
        <v>4065426871647</v>
      </c>
      <c r="M1586" s="7" t="s">
        <v>154</v>
      </c>
      <c r="N1586" s="7" t="s">
        <v>50</v>
      </c>
      <c r="O1586" s="7" t="s">
        <v>445</v>
      </c>
      <c r="P1586" s="7" t="s">
        <v>583</v>
      </c>
      <c r="Q1586" s="9">
        <v>1</v>
      </c>
      <c r="R1586" s="8" t="s">
        <v>423</v>
      </c>
      <c r="S1586" s="7" t="s">
        <v>35</v>
      </c>
      <c r="T1586" s="85">
        <v>82.5</v>
      </c>
      <c r="U1586" s="73">
        <f t="shared" si="59"/>
        <v>82.5</v>
      </c>
      <c r="V1586" s="85">
        <v>165</v>
      </c>
      <c r="W1586" s="85">
        <f t="shared" si="60"/>
        <v>165</v>
      </c>
      <c r="X1586" s="84"/>
      <c r="Y1586" s="87"/>
      <c r="Z1586" s="4"/>
      <c r="AA1586" s="5"/>
    </row>
    <row r="1587" spans="1:27" ht="90" customHeight="1">
      <c r="A1587" s="75"/>
      <c r="B1587" s="5" t="s">
        <v>433</v>
      </c>
      <c r="C1587" s="7" t="s">
        <v>3939</v>
      </c>
      <c r="D1587" s="7" t="s">
        <v>434</v>
      </c>
      <c r="E1587" s="7" t="s">
        <v>3495</v>
      </c>
      <c r="F1587" s="7" t="s">
        <v>463</v>
      </c>
      <c r="G1587" s="5" t="s">
        <v>419</v>
      </c>
      <c r="H1587" s="7" t="s">
        <v>452</v>
      </c>
      <c r="I1587" s="7">
        <v>400</v>
      </c>
      <c r="J1587" s="5" t="s">
        <v>4313</v>
      </c>
      <c r="K1587" s="76" t="s">
        <v>1614</v>
      </c>
      <c r="L1587" s="8">
        <v>4065426871630</v>
      </c>
      <c r="M1587" s="7" t="s">
        <v>154</v>
      </c>
      <c r="N1587" s="7" t="s">
        <v>50</v>
      </c>
      <c r="O1587" s="7" t="s">
        <v>445</v>
      </c>
      <c r="P1587" s="7">
        <v>12</v>
      </c>
      <c r="Q1587" s="9">
        <v>1</v>
      </c>
      <c r="R1587" s="8" t="s">
        <v>423</v>
      </c>
      <c r="S1587" s="7" t="s">
        <v>35</v>
      </c>
      <c r="T1587" s="85">
        <v>82.5</v>
      </c>
      <c r="U1587" s="73">
        <f t="shared" si="59"/>
        <v>82.5</v>
      </c>
      <c r="V1587" s="85">
        <v>165</v>
      </c>
      <c r="W1587" s="85">
        <f t="shared" si="60"/>
        <v>165</v>
      </c>
      <c r="X1587" s="84"/>
      <c r="Y1587" s="87"/>
      <c r="Z1587" s="4"/>
      <c r="AA1587" s="5"/>
    </row>
    <row r="1588" spans="1:27" ht="90" customHeight="1">
      <c r="A1588" s="75"/>
      <c r="B1588" s="5" t="s">
        <v>433</v>
      </c>
      <c r="C1588" s="7" t="s">
        <v>3939</v>
      </c>
      <c r="D1588" s="7" t="s">
        <v>434</v>
      </c>
      <c r="E1588" s="7" t="s">
        <v>3495</v>
      </c>
      <c r="F1588" s="7" t="s">
        <v>463</v>
      </c>
      <c r="G1588" s="5" t="s">
        <v>419</v>
      </c>
      <c r="H1588" s="7" t="s">
        <v>452</v>
      </c>
      <c r="I1588" s="7">
        <v>400</v>
      </c>
      <c r="J1588" s="5" t="s">
        <v>4313</v>
      </c>
      <c r="K1588" s="76" t="s">
        <v>1605</v>
      </c>
      <c r="L1588" s="8">
        <v>4065426881295</v>
      </c>
      <c r="M1588" s="7" t="s">
        <v>154</v>
      </c>
      <c r="N1588" s="7" t="s">
        <v>50</v>
      </c>
      <c r="O1588" s="7" t="s">
        <v>445</v>
      </c>
      <c r="P1588" s="7" t="s">
        <v>578</v>
      </c>
      <c r="Q1588" s="9">
        <v>1</v>
      </c>
      <c r="R1588" s="8" t="s">
        <v>423</v>
      </c>
      <c r="S1588" s="7" t="s">
        <v>35</v>
      </c>
      <c r="T1588" s="85">
        <v>82.5</v>
      </c>
      <c r="U1588" s="73">
        <f t="shared" si="59"/>
        <v>82.5</v>
      </c>
      <c r="V1588" s="85">
        <v>165</v>
      </c>
      <c r="W1588" s="85">
        <f t="shared" si="60"/>
        <v>165</v>
      </c>
      <c r="X1588" s="84"/>
      <c r="Y1588" s="87"/>
      <c r="Z1588" s="4"/>
      <c r="AA1588" s="5"/>
    </row>
    <row r="1589" spans="1:27" ht="90" customHeight="1">
      <c r="A1589" s="75"/>
      <c r="B1589" s="5" t="s">
        <v>433</v>
      </c>
      <c r="C1589" s="7" t="s">
        <v>3939</v>
      </c>
      <c r="D1589" s="7" t="s">
        <v>434</v>
      </c>
      <c r="E1589" s="7" t="s">
        <v>3495</v>
      </c>
      <c r="F1589" s="7" t="s">
        <v>463</v>
      </c>
      <c r="G1589" s="5" t="s">
        <v>419</v>
      </c>
      <c r="H1589" s="7" t="s">
        <v>452</v>
      </c>
      <c r="I1589" s="7">
        <v>400</v>
      </c>
      <c r="J1589" s="5" t="s">
        <v>4313</v>
      </c>
      <c r="K1589" s="76" t="s">
        <v>1606</v>
      </c>
      <c r="L1589" s="8">
        <v>4065426871593</v>
      </c>
      <c r="M1589" s="7" t="s">
        <v>154</v>
      </c>
      <c r="N1589" s="7" t="s">
        <v>50</v>
      </c>
      <c r="O1589" s="7" t="s">
        <v>445</v>
      </c>
      <c r="P1589" s="7" t="s">
        <v>579</v>
      </c>
      <c r="Q1589" s="9">
        <v>1</v>
      </c>
      <c r="R1589" s="8" t="s">
        <v>423</v>
      </c>
      <c r="S1589" s="7" t="s">
        <v>35</v>
      </c>
      <c r="T1589" s="85">
        <v>82.5</v>
      </c>
      <c r="U1589" s="73">
        <f t="shared" si="59"/>
        <v>82.5</v>
      </c>
      <c r="V1589" s="85">
        <v>165</v>
      </c>
      <c r="W1589" s="85">
        <f t="shared" si="60"/>
        <v>165</v>
      </c>
      <c r="X1589" s="84"/>
      <c r="Y1589" s="87"/>
      <c r="Z1589" s="4"/>
      <c r="AA1589" s="5"/>
    </row>
    <row r="1590" spans="1:27" ht="90" customHeight="1">
      <c r="A1590" s="75"/>
      <c r="B1590" s="5" t="s">
        <v>433</v>
      </c>
      <c r="C1590" s="7" t="s">
        <v>3939</v>
      </c>
      <c r="D1590" s="7" t="s">
        <v>434</v>
      </c>
      <c r="E1590" s="7" t="s">
        <v>3495</v>
      </c>
      <c r="F1590" s="7" t="s">
        <v>463</v>
      </c>
      <c r="G1590" s="5" t="s">
        <v>419</v>
      </c>
      <c r="H1590" s="7" t="s">
        <v>452</v>
      </c>
      <c r="I1590" s="7">
        <v>400</v>
      </c>
      <c r="J1590" s="5" t="s">
        <v>4313</v>
      </c>
      <c r="K1590" s="76" t="s">
        <v>1607</v>
      </c>
      <c r="L1590" s="8">
        <v>4065426881356</v>
      </c>
      <c r="M1590" s="7" t="s">
        <v>154</v>
      </c>
      <c r="N1590" s="7" t="s">
        <v>50</v>
      </c>
      <c r="O1590" s="7" t="s">
        <v>445</v>
      </c>
      <c r="P1590" s="7" t="s">
        <v>580</v>
      </c>
      <c r="Q1590" s="9">
        <v>2</v>
      </c>
      <c r="R1590" s="8" t="s">
        <v>423</v>
      </c>
      <c r="S1590" s="7" t="s">
        <v>35</v>
      </c>
      <c r="T1590" s="85">
        <v>82.5</v>
      </c>
      <c r="U1590" s="73">
        <f t="shared" si="59"/>
        <v>165</v>
      </c>
      <c r="V1590" s="85">
        <v>165</v>
      </c>
      <c r="W1590" s="85">
        <f t="shared" si="60"/>
        <v>330</v>
      </c>
      <c r="X1590" s="84"/>
      <c r="Y1590" s="87"/>
      <c r="Z1590" s="4"/>
      <c r="AA1590" s="5"/>
    </row>
    <row r="1591" spans="1:27" ht="90" customHeight="1">
      <c r="A1591" s="75"/>
      <c r="B1591" s="5" t="s">
        <v>433</v>
      </c>
      <c r="C1591" s="7" t="s">
        <v>3939</v>
      </c>
      <c r="D1591" s="7" t="s">
        <v>434</v>
      </c>
      <c r="E1591" s="7" t="s">
        <v>3495</v>
      </c>
      <c r="F1591" s="7" t="s">
        <v>463</v>
      </c>
      <c r="G1591" s="5" t="s">
        <v>419</v>
      </c>
      <c r="H1591" s="7" t="s">
        <v>452</v>
      </c>
      <c r="I1591" s="7">
        <v>400</v>
      </c>
      <c r="J1591" s="5" t="s">
        <v>4313</v>
      </c>
      <c r="K1591" s="76" t="s">
        <v>1608</v>
      </c>
      <c r="L1591" s="8">
        <v>4065426881363</v>
      </c>
      <c r="M1591" s="7" t="s">
        <v>154</v>
      </c>
      <c r="N1591" s="7" t="s">
        <v>50</v>
      </c>
      <c r="O1591" s="7" t="s">
        <v>445</v>
      </c>
      <c r="P1591" s="7">
        <v>9</v>
      </c>
      <c r="Q1591" s="9">
        <v>2</v>
      </c>
      <c r="R1591" s="8" t="s">
        <v>423</v>
      </c>
      <c r="S1591" s="7" t="s">
        <v>35</v>
      </c>
      <c r="T1591" s="85">
        <v>82.5</v>
      </c>
      <c r="U1591" s="73">
        <f t="shared" si="59"/>
        <v>165</v>
      </c>
      <c r="V1591" s="85">
        <v>165</v>
      </c>
      <c r="W1591" s="85">
        <f t="shared" si="60"/>
        <v>330</v>
      </c>
      <c r="X1591" s="84"/>
      <c r="Y1591" s="87"/>
      <c r="Z1591" s="4"/>
      <c r="AA1591" s="5"/>
    </row>
    <row r="1592" spans="1:27" ht="90" customHeight="1">
      <c r="A1592" s="75"/>
      <c r="B1592" s="5" t="s">
        <v>433</v>
      </c>
      <c r="C1592" s="7" t="s">
        <v>3939</v>
      </c>
      <c r="D1592" s="7" t="s">
        <v>434</v>
      </c>
      <c r="E1592" s="7" t="s">
        <v>3495</v>
      </c>
      <c r="F1592" s="7" t="s">
        <v>463</v>
      </c>
      <c r="G1592" s="5" t="s">
        <v>419</v>
      </c>
      <c r="H1592" s="7" t="s">
        <v>452</v>
      </c>
      <c r="I1592" s="7">
        <v>400</v>
      </c>
      <c r="J1592" s="5" t="s">
        <v>4313</v>
      </c>
      <c r="K1592" s="76" t="s">
        <v>1609</v>
      </c>
      <c r="L1592" s="8">
        <v>4065426871548</v>
      </c>
      <c r="M1592" s="7" t="s">
        <v>154</v>
      </c>
      <c r="N1592" s="7" t="s">
        <v>50</v>
      </c>
      <c r="O1592" s="7" t="s">
        <v>445</v>
      </c>
      <c r="P1592" s="7" t="s">
        <v>581</v>
      </c>
      <c r="Q1592" s="9">
        <v>2</v>
      </c>
      <c r="R1592" s="8" t="s">
        <v>423</v>
      </c>
      <c r="S1592" s="7" t="s">
        <v>35</v>
      </c>
      <c r="T1592" s="85">
        <v>82.5</v>
      </c>
      <c r="U1592" s="73">
        <f t="shared" si="59"/>
        <v>165</v>
      </c>
      <c r="V1592" s="85">
        <v>165</v>
      </c>
      <c r="W1592" s="85">
        <f t="shared" si="60"/>
        <v>330</v>
      </c>
      <c r="X1592" s="84"/>
      <c r="Y1592" s="87"/>
      <c r="Z1592" s="4"/>
      <c r="AA1592" s="5"/>
    </row>
    <row r="1593" spans="1:27" ht="90" customHeight="1">
      <c r="A1593" s="75"/>
      <c r="B1593" s="5" t="s">
        <v>433</v>
      </c>
      <c r="C1593" s="7" t="s">
        <v>3939</v>
      </c>
      <c r="D1593" s="7" t="s">
        <v>435</v>
      </c>
      <c r="E1593" s="7" t="s">
        <v>3495</v>
      </c>
      <c r="F1593" s="7" t="s">
        <v>464</v>
      </c>
      <c r="G1593" s="7" t="s">
        <v>418</v>
      </c>
      <c r="H1593" s="7" t="s">
        <v>458</v>
      </c>
      <c r="I1593" s="7">
        <v>400</v>
      </c>
      <c r="J1593" s="5" t="s">
        <v>4314</v>
      </c>
      <c r="K1593" s="76" t="s">
        <v>836</v>
      </c>
      <c r="L1593" s="8">
        <v>4065426185140</v>
      </c>
      <c r="M1593" s="7" t="s">
        <v>190</v>
      </c>
      <c r="N1593" s="7" t="s">
        <v>64</v>
      </c>
      <c r="O1593" s="7" t="s">
        <v>445</v>
      </c>
      <c r="P1593" s="7" t="s">
        <v>577</v>
      </c>
      <c r="Q1593" s="9">
        <v>2</v>
      </c>
      <c r="R1593" s="8" t="s">
        <v>428</v>
      </c>
      <c r="S1593" s="7" t="s">
        <v>34</v>
      </c>
      <c r="T1593" s="85">
        <v>45</v>
      </c>
      <c r="U1593" s="73">
        <f t="shared" si="59"/>
        <v>90</v>
      </c>
      <c r="V1593" s="85">
        <v>90</v>
      </c>
      <c r="W1593" s="85">
        <f t="shared" si="60"/>
        <v>180</v>
      </c>
      <c r="X1593" s="84"/>
      <c r="Y1593" s="87"/>
      <c r="Z1593" s="4"/>
      <c r="AA1593" s="5"/>
    </row>
    <row r="1594" spans="1:27" ht="90" customHeight="1">
      <c r="A1594" s="75"/>
      <c r="B1594" s="5" t="s">
        <v>433</v>
      </c>
      <c r="C1594" s="7" t="s">
        <v>3939</v>
      </c>
      <c r="D1594" s="7" t="s">
        <v>435</v>
      </c>
      <c r="E1594" s="7" t="s">
        <v>3495</v>
      </c>
      <c r="F1594" s="7" t="s">
        <v>464</v>
      </c>
      <c r="G1594" s="7" t="s">
        <v>418</v>
      </c>
      <c r="H1594" s="7" t="s">
        <v>458</v>
      </c>
      <c r="I1594" s="7">
        <v>400</v>
      </c>
      <c r="J1594" s="5" t="s">
        <v>4314</v>
      </c>
      <c r="K1594" s="76" t="s">
        <v>837</v>
      </c>
      <c r="L1594" s="8">
        <v>4065426185089</v>
      </c>
      <c r="M1594" s="7" t="s">
        <v>190</v>
      </c>
      <c r="N1594" s="7" t="s">
        <v>64</v>
      </c>
      <c r="O1594" s="7" t="s">
        <v>445</v>
      </c>
      <c r="P1594" s="7">
        <v>6</v>
      </c>
      <c r="Q1594" s="9">
        <v>2</v>
      </c>
      <c r="R1594" s="8" t="s">
        <v>428</v>
      </c>
      <c r="S1594" s="7" t="s">
        <v>34</v>
      </c>
      <c r="T1594" s="85">
        <v>45</v>
      </c>
      <c r="U1594" s="73">
        <f t="shared" si="59"/>
        <v>90</v>
      </c>
      <c r="V1594" s="85">
        <v>90</v>
      </c>
      <c r="W1594" s="85">
        <f t="shared" si="60"/>
        <v>180</v>
      </c>
      <c r="X1594" s="84"/>
      <c r="Y1594" s="87"/>
      <c r="Z1594" s="4"/>
      <c r="AA1594" s="5"/>
    </row>
    <row r="1595" spans="1:27" ht="90" customHeight="1">
      <c r="A1595" s="75"/>
      <c r="B1595" s="5" t="s">
        <v>433</v>
      </c>
      <c r="C1595" s="7" t="s">
        <v>3939</v>
      </c>
      <c r="D1595" s="7" t="s">
        <v>435</v>
      </c>
      <c r="E1595" s="7" t="s">
        <v>3495</v>
      </c>
      <c r="F1595" s="7" t="s">
        <v>464</v>
      </c>
      <c r="G1595" s="7" t="s">
        <v>418</v>
      </c>
      <c r="H1595" s="7" t="s">
        <v>458</v>
      </c>
      <c r="I1595" s="7">
        <v>400</v>
      </c>
      <c r="J1595" s="5" t="s">
        <v>4314</v>
      </c>
      <c r="K1595" s="76" t="s">
        <v>838</v>
      </c>
      <c r="L1595" s="8">
        <v>4065426185133</v>
      </c>
      <c r="M1595" s="7" t="s">
        <v>190</v>
      </c>
      <c r="N1595" s="7" t="s">
        <v>64</v>
      </c>
      <c r="O1595" s="7" t="s">
        <v>445</v>
      </c>
      <c r="P1595" s="7" t="s">
        <v>578</v>
      </c>
      <c r="Q1595" s="9">
        <v>3</v>
      </c>
      <c r="R1595" s="8" t="s">
        <v>428</v>
      </c>
      <c r="S1595" s="7" t="s">
        <v>34</v>
      </c>
      <c r="T1595" s="85">
        <v>45</v>
      </c>
      <c r="U1595" s="73">
        <f t="shared" si="59"/>
        <v>135</v>
      </c>
      <c r="V1595" s="85">
        <v>90</v>
      </c>
      <c r="W1595" s="85">
        <f t="shared" si="60"/>
        <v>270</v>
      </c>
      <c r="X1595" s="84"/>
      <c r="Y1595" s="87"/>
      <c r="Z1595" s="4"/>
      <c r="AA1595" s="5"/>
    </row>
    <row r="1596" spans="1:27" ht="90" customHeight="1">
      <c r="A1596" s="75"/>
      <c r="B1596" s="5" t="s">
        <v>433</v>
      </c>
      <c r="C1596" s="7" t="s">
        <v>3939</v>
      </c>
      <c r="D1596" s="7" t="s">
        <v>435</v>
      </c>
      <c r="E1596" s="7" t="s">
        <v>3495</v>
      </c>
      <c r="F1596" s="7" t="s">
        <v>464</v>
      </c>
      <c r="G1596" s="7" t="s">
        <v>418</v>
      </c>
      <c r="H1596" s="7" t="s">
        <v>458</v>
      </c>
      <c r="I1596" s="7">
        <v>400</v>
      </c>
      <c r="J1596" s="5" t="s">
        <v>4314</v>
      </c>
      <c r="K1596" s="76" t="s">
        <v>839</v>
      </c>
      <c r="L1596" s="8">
        <v>4065426185065</v>
      </c>
      <c r="M1596" s="7" t="s">
        <v>190</v>
      </c>
      <c r="N1596" s="7" t="s">
        <v>64</v>
      </c>
      <c r="O1596" s="7" t="s">
        <v>445</v>
      </c>
      <c r="P1596" s="7">
        <v>7</v>
      </c>
      <c r="Q1596" s="9">
        <v>4</v>
      </c>
      <c r="R1596" s="8" t="s">
        <v>428</v>
      </c>
      <c r="S1596" s="7" t="s">
        <v>34</v>
      </c>
      <c r="T1596" s="85">
        <v>45</v>
      </c>
      <c r="U1596" s="73">
        <f t="shared" si="59"/>
        <v>180</v>
      </c>
      <c r="V1596" s="85">
        <v>90</v>
      </c>
      <c r="W1596" s="85">
        <f t="shared" si="60"/>
        <v>360</v>
      </c>
      <c r="X1596" s="84"/>
      <c r="Y1596" s="87"/>
      <c r="Z1596" s="4"/>
      <c r="AA1596" s="5"/>
    </row>
    <row r="1597" spans="1:27" ht="90" customHeight="1">
      <c r="A1597" s="75"/>
      <c r="B1597" s="5" t="s">
        <v>433</v>
      </c>
      <c r="C1597" s="7" t="s">
        <v>3939</v>
      </c>
      <c r="D1597" s="7" t="s">
        <v>435</v>
      </c>
      <c r="E1597" s="7" t="s">
        <v>3495</v>
      </c>
      <c r="F1597" s="7" t="s">
        <v>464</v>
      </c>
      <c r="G1597" s="7" t="s">
        <v>418</v>
      </c>
      <c r="H1597" s="7" t="s">
        <v>458</v>
      </c>
      <c r="I1597" s="7">
        <v>400</v>
      </c>
      <c r="J1597" s="5" t="s">
        <v>4314</v>
      </c>
      <c r="K1597" s="76" t="s">
        <v>840</v>
      </c>
      <c r="L1597" s="8">
        <v>4065426185126</v>
      </c>
      <c r="M1597" s="7" t="s">
        <v>190</v>
      </c>
      <c r="N1597" s="7" t="s">
        <v>64</v>
      </c>
      <c r="O1597" s="7" t="s">
        <v>445</v>
      </c>
      <c r="P1597" s="7" t="s">
        <v>579</v>
      </c>
      <c r="Q1597" s="9">
        <v>2</v>
      </c>
      <c r="R1597" s="8" t="s">
        <v>428</v>
      </c>
      <c r="S1597" s="7" t="s">
        <v>34</v>
      </c>
      <c r="T1597" s="85">
        <v>45</v>
      </c>
      <c r="U1597" s="73">
        <f t="shared" si="59"/>
        <v>90</v>
      </c>
      <c r="V1597" s="85">
        <v>90</v>
      </c>
      <c r="W1597" s="85">
        <f t="shared" si="60"/>
        <v>180</v>
      </c>
      <c r="X1597" s="84"/>
      <c r="Y1597" s="87"/>
      <c r="Z1597" s="4"/>
      <c r="AA1597" s="5"/>
    </row>
    <row r="1598" spans="1:27" ht="90" customHeight="1">
      <c r="A1598" s="75"/>
      <c r="B1598" s="5" t="s">
        <v>433</v>
      </c>
      <c r="C1598" s="7" t="s">
        <v>3939</v>
      </c>
      <c r="D1598" s="7" t="s">
        <v>435</v>
      </c>
      <c r="E1598" s="7" t="s">
        <v>3495</v>
      </c>
      <c r="F1598" s="7" t="s">
        <v>464</v>
      </c>
      <c r="G1598" s="7" t="s">
        <v>418</v>
      </c>
      <c r="H1598" s="7" t="s">
        <v>458</v>
      </c>
      <c r="I1598" s="7">
        <v>400</v>
      </c>
      <c r="J1598" s="5" t="s">
        <v>4314</v>
      </c>
      <c r="K1598" s="76" t="s">
        <v>841</v>
      </c>
      <c r="L1598" s="8">
        <v>4065426185102</v>
      </c>
      <c r="M1598" s="7" t="s">
        <v>190</v>
      </c>
      <c r="N1598" s="7" t="s">
        <v>64</v>
      </c>
      <c r="O1598" s="7" t="s">
        <v>445</v>
      </c>
      <c r="P1598" s="7">
        <v>8</v>
      </c>
      <c r="Q1598" s="9">
        <v>1</v>
      </c>
      <c r="R1598" s="8" t="s">
        <v>428</v>
      </c>
      <c r="S1598" s="7" t="s">
        <v>34</v>
      </c>
      <c r="T1598" s="85">
        <v>45</v>
      </c>
      <c r="U1598" s="73">
        <f t="shared" si="59"/>
        <v>45</v>
      </c>
      <c r="V1598" s="85">
        <v>90</v>
      </c>
      <c r="W1598" s="85">
        <f t="shared" si="60"/>
        <v>90</v>
      </c>
      <c r="X1598" s="84"/>
      <c r="Y1598" s="87"/>
      <c r="Z1598" s="4"/>
      <c r="AA1598" s="5"/>
    </row>
    <row r="1599" spans="1:27" ht="90" customHeight="1">
      <c r="A1599" s="75"/>
      <c r="B1599" s="5" t="s">
        <v>433</v>
      </c>
      <c r="C1599" s="7" t="s">
        <v>3939</v>
      </c>
      <c r="D1599" s="7" t="s">
        <v>435</v>
      </c>
      <c r="E1599" s="7" t="s">
        <v>3495</v>
      </c>
      <c r="F1599" s="7" t="s">
        <v>464</v>
      </c>
      <c r="G1599" s="7" t="s">
        <v>418</v>
      </c>
      <c r="H1599" s="7" t="s">
        <v>458</v>
      </c>
      <c r="I1599" s="7">
        <v>400</v>
      </c>
      <c r="J1599" s="5" t="s">
        <v>4314</v>
      </c>
      <c r="K1599" s="76" t="s">
        <v>842</v>
      </c>
      <c r="L1599" s="8">
        <v>4065426185096</v>
      </c>
      <c r="M1599" s="7" t="s">
        <v>190</v>
      </c>
      <c r="N1599" s="7" t="s">
        <v>64</v>
      </c>
      <c r="O1599" s="7" t="s">
        <v>445</v>
      </c>
      <c r="P1599" s="7" t="s">
        <v>580</v>
      </c>
      <c r="Q1599" s="9">
        <v>1</v>
      </c>
      <c r="R1599" s="8" t="s">
        <v>428</v>
      </c>
      <c r="S1599" s="7" t="s">
        <v>34</v>
      </c>
      <c r="T1599" s="85">
        <v>45</v>
      </c>
      <c r="U1599" s="73">
        <f t="shared" si="59"/>
        <v>45</v>
      </c>
      <c r="V1599" s="85">
        <v>90</v>
      </c>
      <c r="W1599" s="85">
        <f t="shared" si="60"/>
        <v>90</v>
      </c>
      <c r="X1599" s="84"/>
      <c r="Y1599" s="87"/>
      <c r="Z1599" s="4"/>
      <c r="AA1599" s="5"/>
    </row>
    <row r="1600" spans="1:27" ht="90" customHeight="1">
      <c r="A1600" s="5"/>
      <c r="B1600" s="5" t="s">
        <v>433</v>
      </c>
      <c r="C1600" s="7" t="s">
        <v>3939</v>
      </c>
      <c r="D1600" s="7" t="s">
        <v>434</v>
      </c>
      <c r="E1600" s="7" t="s">
        <v>3495</v>
      </c>
      <c r="F1600" s="7" t="s">
        <v>463</v>
      </c>
      <c r="G1600" s="76" t="s">
        <v>3504</v>
      </c>
      <c r="H1600" s="78" t="s">
        <v>452</v>
      </c>
      <c r="I1600" s="5">
        <v>400</v>
      </c>
      <c r="J1600" s="5" t="s">
        <v>4315</v>
      </c>
      <c r="K1600" s="76" t="s">
        <v>3659</v>
      </c>
      <c r="L1600" s="8">
        <v>4062064268495</v>
      </c>
      <c r="M1600" s="78" t="s">
        <v>3660</v>
      </c>
      <c r="N1600" s="78" t="s">
        <v>44</v>
      </c>
      <c r="O1600" s="5" t="s">
        <v>445</v>
      </c>
      <c r="P1600" s="78" t="s">
        <v>3527</v>
      </c>
      <c r="Q1600" s="4">
        <v>4</v>
      </c>
      <c r="R1600" s="78" t="s">
        <v>423</v>
      </c>
      <c r="S1600" s="78" t="s">
        <v>3507</v>
      </c>
      <c r="T1600" s="85">
        <v>87.5</v>
      </c>
      <c r="U1600" s="73">
        <f t="shared" si="59"/>
        <v>350</v>
      </c>
      <c r="V1600" s="85">
        <v>175</v>
      </c>
      <c r="W1600" s="85">
        <f t="shared" si="60"/>
        <v>700</v>
      </c>
      <c r="X1600" s="86"/>
      <c r="Y1600" s="87"/>
      <c r="Z1600" s="75"/>
      <c r="AA1600" s="75"/>
    </row>
    <row r="1601" spans="1:27" ht="90" customHeight="1">
      <c r="A1601" s="5"/>
      <c r="B1601" s="5" t="s">
        <v>433</v>
      </c>
      <c r="C1601" s="7" t="s">
        <v>3939</v>
      </c>
      <c r="D1601" s="78" t="s">
        <v>434</v>
      </c>
      <c r="E1601" s="7" t="s">
        <v>3495</v>
      </c>
      <c r="F1601" s="7" t="s">
        <v>463</v>
      </c>
      <c r="G1601" s="76" t="s">
        <v>3504</v>
      </c>
      <c r="H1601" s="78" t="s">
        <v>452</v>
      </c>
      <c r="I1601" s="5">
        <v>400</v>
      </c>
      <c r="J1601" s="5" t="s">
        <v>4315</v>
      </c>
      <c r="K1601" s="76" t="s">
        <v>3661</v>
      </c>
      <c r="L1601" s="8">
        <v>4062064268532</v>
      </c>
      <c r="M1601" s="78" t="s">
        <v>3660</v>
      </c>
      <c r="N1601" s="78" t="s">
        <v>44</v>
      </c>
      <c r="O1601" s="5" t="s">
        <v>445</v>
      </c>
      <c r="P1601" s="78" t="s">
        <v>3542</v>
      </c>
      <c r="Q1601" s="4">
        <v>2</v>
      </c>
      <c r="R1601" s="78" t="s">
        <v>423</v>
      </c>
      <c r="S1601" s="78" t="s">
        <v>3507</v>
      </c>
      <c r="T1601" s="85">
        <v>87.5</v>
      </c>
      <c r="U1601" s="73">
        <f t="shared" si="59"/>
        <v>175</v>
      </c>
      <c r="V1601" s="85">
        <v>175</v>
      </c>
      <c r="W1601" s="85">
        <f t="shared" si="60"/>
        <v>350</v>
      </c>
      <c r="X1601" s="86"/>
      <c r="Y1601" s="87"/>
      <c r="Z1601" s="75"/>
      <c r="AA1601" s="75"/>
    </row>
    <row r="1602" spans="1:27" ht="90" customHeight="1">
      <c r="A1602" s="5"/>
      <c r="B1602" s="5" t="s">
        <v>433</v>
      </c>
      <c r="C1602" s="7" t="s">
        <v>3939</v>
      </c>
      <c r="D1602" s="78" t="s">
        <v>434</v>
      </c>
      <c r="E1602" s="7" t="s">
        <v>3495</v>
      </c>
      <c r="F1602" s="7" t="s">
        <v>463</v>
      </c>
      <c r="G1602" s="76" t="s">
        <v>3504</v>
      </c>
      <c r="H1602" s="78" t="s">
        <v>452</v>
      </c>
      <c r="I1602" s="5">
        <v>400</v>
      </c>
      <c r="J1602" s="5" t="s">
        <v>4315</v>
      </c>
      <c r="K1602" s="76" t="s">
        <v>3662</v>
      </c>
      <c r="L1602" s="8">
        <v>4062064268471</v>
      </c>
      <c r="M1602" s="78" t="s">
        <v>3660</v>
      </c>
      <c r="N1602" s="78" t="s">
        <v>44</v>
      </c>
      <c r="O1602" s="5" t="s">
        <v>445</v>
      </c>
      <c r="P1602" s="78" t="s">
        <v>3529</v>
      </c>
      <c r="Q1602" s="4">
        <v>1</v>
      </c>
      <c r="R1602" s="78" t="s">
        <v>423</v>
      </c>
      <c r="S1602" s="78" t="s">
        <v>3507</v>
      </c>
      <c r="T1602" s="85">
        <v>87.5</v>
      </c>
      <c r="U1602" s="73">
        <f t="shared" si="59"/>
        <v>87.5</v>
      </c>
      <c r="V1602" s="85">
        <v>175</v>
      </c>
      <c r="W1602" s="85">
        <f t="shared" si="60"/>
        <v>175</v>
      </c>
      <c r="X1602" s="86"/>
      <c r="Y1602" s="87"/>
      <c r="Z1602" s="75"/>
      <c r="AA1602" s="75"/>
    </row>
    <row r="1603" spans="1:27" ht="90" customHeight="1">
      <c r="A1603" s="75"/>
      <c r="B1603" s="5" t="s">
        <v>433</v>
      </c>
      <c r="C1603" s="7" t="s">
        <v>3939</v>
      </c>
      <c r="D1603" s="7" t="s">
        <v>434</v>
      </c>
      <c r="E1603" s="7" t="s">
        <v>3495</v>
      </c>
      <c r="F1603" s="7" t="s">
        <v>464</v>
      </c>
      <c r="G1603" s="7" t="s">
        <v>421</v>
      </c>
      <c r="H1603" s="7" t="s">
        <v>452</v>
      </c>
      <c r="I1603" s="7">
        <v>400</v>
      </c>
      <c r="J1603" s="5" t="s">
        <v>4316</v>
      </c>
      <c r="K1603" s="76" t="s">
        <v>2856</v>
      </c>
      <c r="L1603" s="8">
        <v>4062064257215</v>
      </c>
      <c r="M1603" s="7" t="s">
        <v>364</v>
      </c>
      <c r="N1603" s="7" t="s">
        <v>44</v>
      </c>
      <c r="O1603" s="7" t="s">
        <v>485</v>
      </c>
      <c r="P1603" s="7" t="s">
        <v>584</v>
      </c>
      <c r="Q1603" s="9">
        <v>1</v>
      </c>
      <c r="R1603" s="8" t="s">
        <v>423</v>
      </c>
      <c r="S1603" s="7" t="s">
        <v>33</v>
      </c>
      <c r="T1603" s="85">
        <v>75</v>
      </c>
      <c r="U1603" s="73">
        <f t="shared" si="59"/>
        <v>75</v>
      </c>
      <c r="V1603" s="85">
        <v>150</v>
      </c>
      <c r="W1603" s="85">
        <f t="shared" si="60"/>
        <v>150</v>
      </c>
      <c r="X1603" s="84"/>
      <c r="Y1603" s="87"/>
      <c r="Z1603" s="4"/>
      <c r="AA1603" s="5"/>
    </row>
    <row r="1604" spans="1:27" ht="90" customHeight="1">
      <c r="A1604" s="75"/>
      <c r="B1604" s="5" t="s">
        <v>433</v>
      </c>
      <c r="C1604" s="7" t="s">
        <v>3939</v>
      </c>
      <c r="D1604" s="7" t="s">
        <v>434</v>
      </c>
      <c r="E1604" s="7" t="s">
        <v>3495</v>
      </c>
      <c r="F1604" s="7" t="s">
        <v>464</v>
      </c>
      <c r="G1604" s="7" t="s">
        <v>421</v>
      </c>
      <c r="H1604" s="7" t="s">
        <v>452</v>
      </c>
      <c r="I1604" s="7">
        <v>400</v>
      </c>
      <c r="J1604" s="5" t="s">
        <v>4316</v>
      </c>
      <c r="K1604" s="76" t="s">
        <v>2857</v>
      </c>
      <c r="L1604" s="8">
        <v>4062064260857</v>
      </c>
      <c r="M1604" s="7" t="s">
        <v>364</v>
      </c>
      <c r="N1604" s="7" t="s">
        <v>44</v>
      </c>
      <c r="O1604" s="7" t="s">
        <v>485</v>
      </c>
      <c r="P1604" s="7">
        <v>4</v>
      </c>
      <c r="Q1604" s="9">
        <v>1</v>
      </c>
      <c r="R1604" s="8" t="s">
        <v>423</v>
      </c>
      <c r="S1604" s="7" t="s">
        <v>33</v>
      </c>
      <c r="T1604" s="85">
        <v>75</v>
      </c>
      <c r="U1604" s="73">
        <f t="shared" si="59"/>
        <v>75</v>
      </c>
      <c r="V1604" s="85">
        <v>150</v>
      </c>
      <c r="W1604" s="85">
        <f t="shared" si="60"/>
        <v>150</v>
      </c>
      <c r="X1604" s="84"/>
      <c r="Y1604" s="87"/>
      <c r="Z1604" s="4"/>
      <c r="AA1604" s="5"/>
    </row>
    <row r="1605" spans="1:27" ht="90" customHeight="1">
      <c r="A1605" s="75"/>
      <c r="B1605" s="5" t="s">
        <v>433</v>
      </c>
      <c r="C1605" s="7" t="s">
        <v>3939</v>
      </c>
      <c r="D1605" s="7" t="s">
        <v>434</v>
      </c>
      <c r="E1605" s="7" t="s">
        <v>3495</v>
      </c>
      <c r="F1605" s="7" t="s">
        <v>464</v>
      </c>
      <c r="G1605" s="7" t="s">
        <v>421</v>
      </c>
      <c r="H1605" s="7" t="s">
        <v>452</v>
      </c>
      <c r="I1605" s="7">
        <v>400</v>
      </c>
      <c r="J1605" s="5" t="s">
        <v>4316</v>
      </c>
      <c r="K1605" s="76" t="s">
        <v>2858</v>
      </c>
      <c r="L1605" s="8">
        <v>4062064257192</v>
      </c>
      <c r="M1605" s="7" t="s">
        <v>364</v>
      </c>
      <c r="N1605" s="7" t="s">
        <v>44</v>
      </c>
      <c r="O1605" s="7" t="s">
        <v>485</v>
      </c>
      <c r="P1605" s="7" t="s">
        <v>576</v>
      </c>
      <c r="Q1605" s="9">
        <v>1</v>
      </c>
      <c r="R1605" s="8" t="s">
        <v>423</v>
      </c>
      <c r="S1605" s="7" t="s">
        <v>33</v>
      </c>
      <c r="T1605" s="85">
        <v>75</v>
      </c>
      <c r="U1605" s="73">
        <f t="shared" si="59"/>
        <v>75</v>
      </c>
      <c r="V1605" s="85">
        <v>150</v>
      </c>
      <c r="W1605" s="85">
        <f t="shared" si="60"/>
        <v>150</v>
      </c>
      <c r="X1605" s="84"/>
      <c r="Y1605" s="87"/>
      <c r="Z1605" s="4"/>
      <c r="AA1605" s="5"/>
    </row>
    <row r="1606" spans="1:27" ht="90" customHeight="1">
      <c r="A1606" s="75"/>
      <c r="B1606" s="5" t="s">
        <v>433</v>
      </c>
      <c r="C1606" s="7" t="s">
        <v>3939</v>
      </c>
      <c r="D1606" s="7" t="s">
        <v>434</v>
      </c>
      <c r="E1606" s="7" t="s">
        <v>3495</v>
      </c>
      <c r="F1606" s="7" t="s">
        <v>464</v>
      </c>
      <c r="G1606" s="7" t="s">
        <v>421</v>
      </c>
      <c r="H1606" s="7" t="s">
        <v>452</v>
      </c>
      <c r="I1606" s="7">
        <v>400</v>
      </c>
      <c r="J1606" s="5" t="s">
        <v>4316</v>
      </c>
      <c r="K1606" s="76" t="s">
        <v>2859</v>
      </c>
      <c r="L1606" s="8">
        <v>4062064257109</v>
      </c>
      <c r="M1606" s="7" t="s">
        <v>364</v>
      </c>
      <c r="N1606" s="7" t="s">
        <v>44</v>
      </c>
      <c r="O1606" s="7" t="s">
        <v>485</v>
      </c>
      <c r="P1606" s="7">
        <v>5</v>
      </c>
      <c r="Q1606" s="9">
        <v>1</v>
      </c>
      <c r="R1606" s="8" t="s">
        <v>423</v>
      </c>
      <c r="S1606" s="7" t="s">
        <v>33</v>
      </c>
      <c r="T1606" s="85">
        <v>75</v>
      </c>
      <c r="U1606" s="73">
        <f t="shared" si="59"/>
        <v>75</v>
      </c>
      <c r="V1606" s="85">
        <v>150</v>
      </c>
      <c r="W1606" s="85">
        <f t="shared" si="60"/>
        <v>150</v>
      </c>
      <c r="X1606" s="84"/>
      <c r="Y1606" s="87"/>
      <c r="Z1606" s="4"/>
      <c r="AA1606" s="5"/>
    </row>
    <row r="1607" spans="1:27" ht="90" customHeight="1">
      <c r="A1607" s="75"/>
      <c r="B1607" s="5" t="s">
        <v>433</v>
      </c>
      <c r="C1607" s="7" t="s">
        <v>3939</v>
      </c>
      <c r="D1607" s="7" t="s">
        <v>434</v>
      </c>
      <c r="E1607" s="7" t="s">
        <v>3495</v>
      </c>
      <c r="F1607" s="7" t="s">
        <v>464</v>
      </c>
      <c r="G1607" s="7" t="s">
        <v>421</v>
      </c>
      <c r="H1607" s="7" t="s">
        <v>452</v>
      </c>
      <c r="I1607" s="7">
        <v>400</v>
      </c>
      <c r="J1607" s="5" t="s">
        <v>4316</v>
      </c>
      <c r="K1607" s="76" t="s">
        <v>2860</v>
      </c>
      <c r="L1607" s="8">
        <v>4062064257123</v>
      </c>
      <c r="M1607" s="7" t="s">
        <v>364</v>
      </c>
      <c r="N1607" s="7" t="s">
        <v>44</v>
      </c>
      <c r="O1607" s="7" t="s">
        <v>485</v>
      </c>
      <c r="P1607" s="7" t="s">
        <v>577</v>
      </c>
      <c r="Q1607" s="9">
        <v>1</v>
      </c>
      <c r="R1607" s="8" t="s">
        <v>423</v>
      </c>
      <c r="S1607" s="7" t="s">
        <v>33</v>
      </c>
      <c r="T1607" s="85">
        <v>75</v>
      </c>
      <c r="U1607" s="73">
        <f t="shared" si="59"/>
        <v>75</v>
      </c>
      <c r="V1607" s="85">
        <v>150</v>
      </c>
      <c r="W1607" s="85">
        <f t="shared" si="60"/>
        <v>150</v>
      </c>
      <c r="X1607" s="84"/>
      <c r="Y1607" s="87"/>
      <c r="Z1607" s="4"/>
      <c r="AA1607" s="5"/>
    </row>
    <row r="1608" spans="1:27" ht="90" customHeight="1">
      <c r="A1608" s="75"/>
      <c r="B1608" s="5" t="s">
        <v>433</v>
      </c>
      <c r="C1608" s="7" t="s">
        <v>3939</v>
      </c>
      <c r="D1608" s="7" t="s">
        <v>434</v>
      </c>
      <c r="E1608" s="7" t="s">
        <v>3495</v>
      </c>
      <c r="F1608" s="7" t="s">
        <v>464</v>
      </c>
      <c r="G1608" s="5" t="s">
        <v>419</v>
      </c>
      <c r="H1608" s="7" t="s">
        <v>454</v>
      </c>
      <c r="I1608" s="7">
        <v>400</v>
      </c>
      <c r="J1608" s="5" t="s">
        <v>4317</v>
      </c>
      <c r="K1608" s="76" t="s">
        <v>1498</v>
      </c>
      <c r="L1608" s="8">
        <v>4065419380507</v>
      </c>
      <c r="M1608" s="7" t="s">
        <v>243</v>
      </c>
      <c r="N1608" s="7" t="s">
        <v>64</v>
      </c>
      <c r="O1608" s="7" t="s">
        <v>444</v>
      </c>
      <c r="P1608" s="7">
        <v>4</v>
      </c>
      <c r="Q1608" s="9">
        <v>3</v>
      </c>
      <c r="R1608" s="8" t="s">
        <v>423</v>
      </c>
      <c r="S1608" s="7" t="s">
        <v>35</v>
      </c>
      <c r="T1608" s="85">
        <v>62.5</v>
      </c>
      <c r="U1608" s="73">
        <f t="shared" si="59"/>
        <v>187.5</v>
      </c>
      <c r="V1608" s="85">
        <v>125</v>
      </c>
      <c r="W1608" s="85">
        <f t="shared" si="60"/>
        <v>375</v>
      </c>
      <c r="X1608" s="84"/>
      <c r="Y1608" s="87"/>
      <c r="Z1608" s="4"/>
      <c r="AA1608" s="5"/>
    </row>
    <row r="1609" spans="1:27" ht="90" customHeight="1">
      <c r="A1609" s="75"/>
      <c r="B1609" s="5" t="s">
        <v>433</v>
      </c>
      <c r="C1609" s="7" t="s">
        <v>3939</v>
      </c>
      <c r="D1609" s="7" t="s">
        <v>434</v>
      </c>
      <c r="E1609" s="7" t="s">
        <v>3495</v>
      </c>
      <c r="F1609" s="7" t="s">
        <v>464</v>
      </c>
      <c r="G1609" s="5" t="s">
        <v>419</v>
      </c>
      <c r="H1609" s="7" t="s">
        <v>454</v>
      </c>
      <c r="I1609" s="7">
        <v>400</v>
      </c>
      <c r="J1609" s="5" t="s">
        <v>4317</v>
      </c>
      <c r="K1609" s="76" t="s">
        <v>1499</v>
      </c>
      <c r="L1609" s="8">
        <v>4065419380590</v>
      </c>
      <c r="M1609" s="7" t="s">
        <v>243</v>
      </c>
      <c r="N1609" s="7" t="s">
        <v>64</v>
      </c>
      <c r="O1609" s="7" t="s">
        <v>444</v>
      </c>
      <c r="P1609" s="7" t="s">
        <v>576</v>
      </c>
      <c r="Q1609" s="9">
        <v>3</v>
      </c>
      <c r="R1609" s="8" t="s">
        <v>423</v>
      </c>
      <c r="S1609" s="7" t="s">
        <v>35</v>
      </c>
      <c r="T1609" s="85">
        <v>62.5</v>
      </c>
      <c r="U1609" s="73">
        <f t="shared" si="59"/>
        <v>187.5</v>
      </c>
      <c r="V1609" s="85">
        <v>125</v>
      </c>
      <c r="W1609" s="85">
        <f t="shared" si="60"/>
        <v>375</v>
      </c>
      <c r="X1609" s="84"/>
      <c r="Y1609" s="87"/>
      <c r="Z1609" s="4"/>
      <c r="AA1609" s="5"/>
    </row>
    <row r="1610" spans="1:27" ht="90" customHeight="1">
      <c r="A1610" s="75"/>
      <c r="B1610" s="5" t="s">
        <v>433</v>
      </c>
      <c r="C1610" s="7" t="s">
        <v>3939</v>
      </c>
      <c r="D1610" s="7" t="s">
        <v>434</v>
      </c>
      <c r="E1610" s="7" t="s">
        <v>3495</v>
      </c>
      <c r="F1610" s="7" t="s">
        <v>464</v>
      </c>
      <c r="G1610" s="5" t="s">
        <v>419</v>
      </c>
      <c r="H1610" s="7" t="s">
        <v>454</v>
      </c>
      <c r="I1610" s="7">
        <v>400</v>
      </c>
      <c r="J1610" s="5" t="s">
        <v>4317</v>
      </c>
      <c r="K1610" s="76" t="s">
        <v>1500</v>
      </c>
      <c r="L1610" s="8">
        <v>4065419380613</v>
      </c>
      <c r="M1610" s="7" t="s">
        <v>243</v>
      </c>
      <c r="N1610" s="7" t="s">
        <v>64</v>
      </c>
      <c r="O1610" s="7" t="s">
        <v>444</v>
      </c>
      <c r="P1610" s="7">
        <v>5</v>
      </c>
      <c r="Q1610" s="9">
        <v>2</v>
      </c>
      <c r="R1610" s="8" t="s">
        <v>423</v>
      </c>
      <c r="S1610" s="7" t="s">
        <v>35</v>
      </c>
      <c r="T1610" s="85">
        <v>62.5</v>
      </c>
      <c r="U1610" s="73">
        <f t="shared" si="59"/>
        <v>125</v>
      </c>
      <c r="V1610" s="85">
        <v>125</v>
      </c>
      <c r="W1610" s="85">
        <f t="shared" si="60"/>
        <v>250</v>
      </c>
      <c r="X1610" s="84"/>
      <c r="Y1610" s="87"/>
      <c r="Z1610" s="4"/>
      <c r="AA1610" s="5"/>
    </row>
    <row r="1611" spans="1:27" ht="90" customHeight="1">
      <c r="A1611" s="75"/>
      <c r="B1611" s="5" t="s">
        <v>433</v>
      </c>
      <c r="C1611" s="7" t="s">
        <v>3939</v>
      </c>
      <c r="D1611" s="7" t="s">
        <v>434</v>
      </c>
      <c r="E1611" s="7" t="s">
        <v>3495</v>
      </c>
      <c r="F1611" s="7" t="s">
        <v>464</v>
      </c>
      <c r="G1611" s="5" t="s">
        <v>419</v>
      </c>
      <c r="H1611" s="7" t="s">
        <v>454</v>
      </c>
      <c r="I1611" s="7">
        <v>400</v>
      </c>
      <c r="J1611" s="5" t="s">
        <v>4317</v>
      </c>
      <c r="K1611" s="76" t="s">
        <v>1501</v>
      </c>
      <c r="L1611" s="8">
        <v>4065419380552</v>
      </c>
      <c r="M1611" s="7" t="s">
        <v>243</v>
      </c>
      <c r="N1611" s="7" t="s">
        <v>64</v>
      </c>
      <c r="O1611" s="7" t="s">
        <v>444</v>
      </c>
      <c r="P1611" s="7" t="s">
        <v>577</v>
      </c>
      <c r="Q1611" s="9">
        <v>1</v>
      </c>
      <c r="R1611" s="8" t="s">
        <v>423</v>
      </c>
      <c r="S1611" s="7" t="s">
        <v>35</v>
      </c>
      <c r="T1611" s="85">
        <v>62.5</v>
      </c>
      <c r="U1611" s="73">
        <f t="shared" si="59"/>
        <v>62.5</v>
      </c>
      <c r="V1611" s="85">
        <v>125</v>
      </c>
      <c r="W1611" s="85">
        <f t="shared" si="60"/>
        <v>125</v>
      </c>
      <c r="X1611" s="84"/>
      <c r="Y1611" s="87"/>
      <c r="Z1611" s="4"/>
      <c r="AA1611" s="5"/>
    </row>
    <row r="1612" spans="1:27" ht="90" customHeight="1">
      <c r="A1612" s="75"/>
      <c r="B1612" s="5" t="s">
        <v>433</v>
      </c>
      <c r="C1612" s="7" t="s">
        <v>3939</v>
      </c>
      <c r="D1612" s="7" t="s">
        <v>434</v>
      </c>
      <c r="E1612" s="7" t="s">
        <v>3495</v>
      </c>
      <c r="F1612" s="7" t="s">
        <v>464</v>
      </c>
      <c r="G1612" s="5" t="s">
        <v>419</v>
      </c>
      <c r="H1612" s="7" t="s">
        <v>454</v>
      </c>
      <c r="I1612" s="7">
        <v>400</v>
      </c>
      <c r="J1612" s="5" t="s">
        <v>4317</v>
      </c>
      <c r="K1612" s="76" t="s">
        <v>1502</v>
      </c>
      <c r="L1612" s="8">
        <v>4065419380576</v>
      </c>
      <c r="M1612" s="7" t="s">
        <v>243</v>
      </c>
      <c r="N1612" s="7" t="s">
        <v>64</v>
      </c>
      <c r="O1612" s="7" t="s">
        <v>444</v>
      </c>
      <c r="P1612" s="7">
        <v>8</v>
      </c>
      <c r="Q1612" s="9">
        <v>2</v>
      </c>
      <c r="R1612" s="8" t="s">
        <v>423</v>
      </c>
      <c r="S1612" s="7" t="s">
        <v>35</v>
      </c>
      <c r="T1612" s="85">
        <v>62.5</v>
      </c>
      <c r="U1612" s="73">
        <f t="shared" si="59"/>
        <v>125</v>
      </c>
      <c r="V1612" s="85">
        <v>125</v>
      </c>
      <c r="W1612" s="85">
        <f t="shared" si="60"/>
        <v>250</v>
      </c>
      <c r="X1612" s="84"/>
      <c r="Y1612" s="87"/>
      <c r="Z1612" s="4"/>
      <c r="AA1612" s="5"/>
    </row>
    <row r="1613" spans="1:27" ht="90" customHeight="1">
      <c r="A1613" s="75"/>
      <c r="B1613" s="5" t="s">
        <v>433</v>
      </c>
      <c r="C1613" s="7" t="s">
        <v>3939</v>
      </c>
      <c r="D1613" s="7" t="s">
        <v>434</v>
      </c>
      <c r="E1613" s="7" t="s">
        <v>3495</v>
      </c>
      <c r="F1613" s="7" t="s">
        <v>464</v>
      </c>
      <c r="G1613" s="7" t="s">
        <v>420</v>
      </c>
      <c r="H1613" s="7" t="s">
        <v>454</v>
      </c>
      <c r="I1613" s="7">
        <v>400</v>
      </c>
      <c r="J1613" s="5" t="s">
        <v>4318</v>
      </c>
      <c r="K1613" s="76" t="s">
        <v>2261</v>
      </c>
      <c r="L1613" s="8">
        <v>4065419158342</v>
      </c>
      <c r="M1613" s="7" t="s">
        <v>300</v>
      </c>
      <c r="N1613" s="7" t="s">
        <v>91</v>
      </c>
      <c r="O1613" s="7" t="s">
        <v>470</v>
      </c>
      <c r="P1613" s="7">
        <v>4</v>
      </c>
      <c r="Q1613" s="9">
        <v>1</v>
      </c>
      <c r="R1613" s="8" t="s">
        <v>425</v>
      </c>
      <c r="S1613" s="7" t="s">
        <v>35</v>
      </c>
      <c r="T1613" s="85">
        <v>70</v>
      </c>
      <c r="U1613" s="73">
        <f t="shared" si="59"/>
        <v>70</v>
      </c>
      <c r="V1613" s="85">
        <v>140</v>
      </c>
      <c r="W1613" s="85">
        <f t="shared" si="60"/>
        <v>140</v>
      </c>
      <c r="X1613" s="84"/>
      <c r="Y1613" s="87"/>
      <c r="Z1613" s="4"/>
      <c r="AA1613" s="5"/>
    </row>
    <row r="1614" spans="1:27" ht="90" customHeight="1">
      <c r="A1614" s="75"/>
      <c r="B1614" s="5" t="s">
        <v>433</v>
      </c>
      <c r="C1614" s="7" t="s">
        <v>3939</v>
      </c>
      <c r="D1614" s="7" t="s">
        <v>434</v>
      </c>
      <c r="E1614" s="7" t="s">
        <v>3495</v>
      </c>
      <c r="F1614" s="7" t="s">
        <v>464</v>
      </c>
      <c r="G1614" s="7" t="s">
        <v>420</v>
      </c>
      <c r="H1614" s="7" t="s">
        <v>454</v>
      </c>
      <c r="I1614" s="7">
        <v>400</v>
      </c>
      <c r="J1614" s="5" t="s">
        <v>4318</v>
      </c>
      <c r="K1614" s="76" t="s">
        <v>2262</v>
      </c>
      <c r="L1614" s="8">
        <v>4065419158335</v>
      </c>
      <c r="M1614" s="7" t="s">
        <v>300</v>
      </c>
      <c r="N1614" s="7" t="s">
        <v>91</v>
      </c>
      <c r="O1614" s="7" t="s">
        <v>470</v>
      </c>
      <c r="P1614" s="7" t="s">
        <v>576</v>
      </c>
      <c r="Q1614" s="9">
        <v>2</v>
      </c>
      <c r="R1614" s="8" t="s">
        <v>425</v>
      </c>
      <c r="S1614" s="7" t="s">
        <v>35</v>
      </c>
      <c r="T1614" s="85">
        <v>70</v>
      </c>
      <c r="U1614" s="73">
        <f t="shared" si="59"/>
        <v>140</v>
      </c>
      <c r="V1614" s="85">
        <v>140</v>
      </c>
      <c r="W1614" s="85">
        <f t="shared" si="60"/>
        <v>280</v>
      </c>
      <c r="X1614" s="84"/>
      <c r="Y1614" s="87"/>
      <c r="Z1614" s="4"/>
      <c r="AA1614" s="5"/>
    </row>
    <row r="1615" spans="1:27" ht="90" customHeight="1">
      <c r="A1615" s="75"/>
      <c r="B1615" s="5" t="s">
        <v>433</v>
      </c>
      <c r="C1615" s="7" t="s">
        <v>3939</v>
      </c>
      <c r="D1615" s="7" t="s">
        <v>434</v>
      </c>
      <c r="E1615" s="7" t="s">
        <v>3495</v>
      </c>
      <c r="F1615" s="7" t="s">
        <v>464</v>
      </c>
      <c r="G1615" s="7" t="s">
        <v>420</v>
      </c>
      <c r="H1615" s="7" t="s">
        <v>454</v>
      </c>
      <c r="I1615" s="7">
        <v>400</v>
      </c>
      <c r="J1615" s="5" t="s">
        <v>4318</v>
      </c>
      <c r="K1615" s="76" t="s">
        <v>2263</v>
      </c>
      <c r="L1615" s="8">
        <v>4065419158366</v>
      </c>
      <c r="M1615" s="7" t="s">
        <v>300</v>
      </c>
      <c r="N1615" s="7" t="s">
        <v>91</v>
      </c>
      <c r="O1615" s="7" t="s">
        <v>470</v>
      </c>
      <c r="P1615" s="7">
        <v>5</v>
      </c>
      <c r="Q1615" s="9">
        <v>1</v>
      </c>
      <c r="R1615" s="8" t="s">
        <v>425</v>
      </c>
      <c r="S1615" s="7" t="s">
        <v>35</v>
      </c>
      <c r="T1615" s="85">
        <v>70</v>
      </c>
      <c r="U1615" s="73">
        <f t="shared" si="59"/>
        <v>70</v>
      </c>
      <c r="V1615" s="85">
        <v>140</v>
      </c>
      <c r="W1615" s="85">
        <f t="shared" si="60"/>
        <v>140</v>
      </c>
      <c r="X1615" s="84"/>
      <c r="Y1615" s="87"/>
      <c r="Z1615" s="4"/>
      <c r="AA1615" s="5"/>
    </row>
    <row r="1616" spans="1:27" ht="90" customHeight="1">
      <c r="A1616" s="75"/>
      <c r="B1616" s="5" t="s">
        <v>433</v>
      </c>
      <c r="C1616" s="7" t="s">
        <v>3939</v>
      </c>
      <c r="D1616" s="7" t="s">
        <v>434</v>
      </c>
      <c r="E1616" s="7" t="s">
        <v>3495</v>
      </c>
      <c r="F1616" s="7" t="s">
        <v>464</v>
      </c>
      <c r="G1616" s="7" t="s">
        <v>420</v>
      </c>
      <c r="H1616" s="7" t="s">
        <v>454</v>
      </c>
      <c r="I1616" s="7">
        <v>400</v>
      </c>
      <c r="J1616" s="5" t="s">
        <v>4318</v>
      </c>
      <c r="K1616" s="76" t="s">
        <v>2264</v>
      </c>
      <c r="L1616" s="8">
        <v>4065419158328</v>
      </c>
      <c r="M1616" s="7" t="s">
        <v>300</v>
      </c>
      <c r="N1616" s="7" t="s">
        <v>91</v>
      </c>
      <c r="O1616" s="7" t="s">
        <v>470</v>
      </c>
      <c r="P1616" s="7" t="s">
        <v>577</v>
      </c>
      <c r="Q1616" s="9">
        <v>1</v>
      </c>
      <c r="R1616" s="8" t="s">
        <v>425</v>
      </c>
      <c r="S1616" s="7" t="s">
        <v>35</v>
      </c>
      <c r="T1616" s="85">
        <v>70</v>
      </c>
      <c r="U1616" s="73">
        <f t="shared" si="59"/>
        <v>70</v>
      </c>
      <c r="V1616" s="85">
        <v>140</v>
      </c>
      <c r="W1616" s="85">
        <f t="shared" si="60"/>
        <v>140</v>
      </c>
      <c r="X1616" s="84"/>
      <c r="Y1616" s="87"/>
      <c r="Z1616" s="4"/>
      <c r="AA1616" s="5"/>
    </row>
    <row r="1617" spans="1:27" ht="90" customHeight="1">
      <c r="A1617" s="75"/>
      <c r="B1617" s="5" t="s">
        <v>433</v>
      </c>
      <c r="C1617" s="7" t="s">
        <v>3939</v>
      </c>
      <c r="D1617" s="7" t="s">
        <v>434</v>
      </c>
      <c r="E1617" s="7" t="s">
        <v>3495</v>
      </c>
      <c r="F1617" s="7" t="s">
        <v>464</v>
      </c>
      <c r="G1617" s="7" t="s">
        <v>420</v>
      </c>
      <c r="H1617" s="7" t="s">
        <v>454</v>
      </c>
      <c r="I1617" s="7">
        <v>400</v>
      </c>
      <c r="J1617" s="5" t="s">
        <v>4318</v>
      </c>
      <c r="K1617" s="76" t="s">
        <v>2265</v>
      </c>
      <c r="L1617" s="8">
        <v>4065419158298</v>
      </c>
      <c r="M1617" s="7" t="s">
        <v>300</v>
      </c>
      <c r="N1617" s="7" t="s">
        <v>91</v>
      </c>
      <c r="O1617" s="7" t="s">
        <v>470</v>
      </c>
      <c r="P1617" s="7">
        <v>6</v>
      </c>
      <c r="Q1617" s="9">
        <v>2</v>
      </c>
      <c r="R1617" s="8" t="s">
        <v>425</v>
      </c>
      <c r="S1617" s="7" t="s">
        <v>35</v>
      </c>
      <c r="T1617" s="85">
        <v>70</v>
      </c>
      <c r="U1617" s="73">
        <f t="shared" si="59"/>
        <v>140</v>
      </c>
      <c r="V1617" s="85">
        <v>140</v>
      </c>
      <c r="W1617" s="85">
        <f t="shared" si="60"/>
        <v>280</v>
      </c>
      <c r="X1617" s="84"/>
      <c r="Y1617" s="87"/>
      <c r="Z1617" s="4"/>
      <c r="AA1617" s="5"/>
    </row>
    <row r="1618" spans="1:27" ht="90" customHeight="1">
      <c r="A1618" s="75"/>
      <c r="B1618" s="5" t="s">
        <v>433</v>
      </c>
      <c r="C1618" s="7" t="s">
        <v>3939</v>
      </c>
      <c r="D1618" s="7" t="s">
        <v>434</v>
      </c>
      <c r="E1618" s="7" t="s">
        <v>3495</v>
      </c>
      <c r="F1618" s="7" t="s">
        <v>464</v>
      </c>
      <c r="G1618" s="7" t="s">
        <v>420</v>
      </c>
      <c r="H1618" s="7" t="s">
        <v>454</v>
      </c>
      <c r="I1618" s="7">
        <v>400</v>
      </c>
      <c r="J1618" s="5" t="s">
        <v>4318</v>
      </c>
      <c r="K1618" s="76" t="s">
        <v>2266</v>
      </c>
      <c r="L1618" s="8">
        <v>4065419158397</v>
      </c>
      <c r="M1618" s="7" t="s">
        <v>300</v>
      </c>
      <c r="N1618" s="7" t="s">
        <v>91</v>
      </c>
      <c r="O1618" s="7" t="s">
        <v>470</v>
      </c>
      <c r="P1618" s="7" t="s">
        <v>578</v>
      </c>
      <c r="Q1618" s="9">
        <v>2</v>
      </c>
      <c r="R1618" s="8" t="s">
        <v>425</v>
      </c>
      <c r="S1618" s="7" t="s">
        <v>35</v>
      </c>
      <c r="T1618" s="85">
        <v>70</v>
      </c>
      <c r="U1618" s="73">
        <f t="shared" si="59"/>
        <v>140</v>
      </c>
      <c r="V1618" s="85">
        <v>140</v>
      </c>
      <c r="W1618" s="85">
        <f t="shared" si="60"/>
        <v>280</v>
      </c>
      <c r="X1618" s="84"/>
      <c r="Y1618" s="87"/>
      <c r="Z1618" s="4"/>
      <c r="AA1618" s="5"/>
    </row>
    <row r="1619" spans="1:27" ht="90" customHeight="1">
      <c r="A1619" s="75"/>
      <c r="B1619" s="5" t="s">
        <v>433</v>
      </c>
      <c r="C1619" s="5" t="s">
        <v>3939</v>
      </c>
      <c r="D1619" s="5" t="s">
        <v>434</v>
      </c>
      <c r="E1619" s="7" t="s">
        <v>3495</v>
      </c>
      <c r="F1619" s="7" t="s">
        <v>464</v>
      </c>
      <c r="G1619" s="5" t="s">
        <v>419</v>
      </c>
      <c r="H1619" s="5" t="s">
        <v>452</v>
      </c>
      <c r="I1619" s="5">
        <v>400</v>
      </c>
      <c r="J1619" s="5" t="s">
        <v>4319</v>
      </c>
      <c r="K1619" s="76" t="s">
        <v>3663</v>
      </c>
      <c r="L1619" s="8">
        <v>4065419741063</v>
      </c>
      <c r="M1619" s="5" t="s">
        <v>378</v>
      </c>
      <c r="N1619" s="5" t="s">
        <v>79</v>
      </c>
      <c r="O1619" s="5" t="s">
        <v>444</v>
      </c>
      <c r="P1619" s="5" t="s">
        <v>584</v>
      </c>
      <c r="Q1619" s="4">
        <v>1</v>
      </c>
      <c r="R1619" s="5" t="s">
        <v>423</v>
      </c>
      <c r="S1619" s="5" t="s">
        <v>35</v>
      </c>
      <c r="T1619" s="85">
        <v>122.5</v>
      </c>
      <c r="U1619" s="73">
        <f t="shared" si="59"/>
        <v>122.5</v>
      </c>
      <c r="V1619" s="85">
        <v>245</v>
      </c>
      <c r="W1619" s="85">
        <f t="shared" si="60"/>
        <v>245</v>
      </c>
      <c r="X1619" s="86"/>
      <c r="Y1619" s="87"/>
      <c r="Z1619" s="75"/>
      <c r="AA1619" s="75"/>
    </row>
    <row r="1620" spans="1:27" ht="90" customHeight="1">
      <c r="A1620" s="75"/>
      <c r="B1620" s="5" t="s">
        <v>433</v>
      </c>
      <c r="C1620" s="5" t="s">
        <v>3939</v>
      </c>
      <c r="D1620" s="5" t="s">
        <v>434</v>
      </c>
      <c r="E1620" s="7" t="s">
        <v>3495</v>
      </c>
      <c r="F1620" s="7" t="s">
        <v>464</v>
      </c>
      <c r="G1620" s="5" t="s">
        <v>419</v>
      </c>
      <c r="H1620" s="5" t="s">
        <v>452</v>
      </c>
      <c r="I1620" s="5">
        <v>400</v>
      </c>
      <c r="J1620" s="5" t="s">
        <v>4319</v>
      </c>
      <c r="K1620" s="76" t="s">
        <v>3664</v>
      </c>
      <c r="L1620" s="8">
        <v>4065419741049</v>
      </c>
      <c r="M1620" s="5" t="s">
        <v>378</v>
      </c>
      <c r="N1620" s="5" t="s">
        <v>79</v>
      </c>
      <c r="O1620" s="5" t="s">
        <v>444</v>
      </c>
      <c r="P1620" s="5">
        <v>4</v>
      </c>
      <c r="Q1620" s="4">
        <v>1</v>
      </c>
      <c r="R1620" s="4">
        <v>640411000000</v>
      </c>
      <c r="S1620" s="5" t="s">
        <v>35</v>
      </c>
      <c r="T1620" s="85">
        <v>122.5</v>
      </c>
      <c r="U1620" s="73">
        <f t="shared" si="59"/>
        <v>122.5</v>
      </c>
      <c r="V1620" s="85">
        <v>245</v>
      </c>
      <c r="W1620" s="85">
        <f t="shared" si="60"/>
        <v>245</v>
      </c>
      <c r="X1620" s="86"/>
      <c r="Y1620" s="87"/>
      <c r="Z1620" s="75"/>
      <c r="AA1620" s="75"/>
    </row>
    <row r="1621" spans="1:27" ht="90" customHeight="1">
      <c r="A1621" s="75"/>
      <c r="B1621" s="5" t="s">
        <v>433</v>
      </c>
      <c r="C1621" s="7" t="s">
        <v>3939</v>
      </c>
      <c r="D1621" s="7" t="s">
        <v>434</v>
      </c>
      <c r="E1621" s="7" t="s">
        <v>3495</v>
      </c>
      <c r="F1621" s="7" t="s">
        <v>464</v>
      </c>
      <c r="G1621" s="5" t="s">
        <v>419</v>
      </c>
      <c r="H1621" s="7" t="s">
        <v>452</v>
      </c>
      <c r="I1621" s="7">
        <v>400</v>
      </c>
      <c r="J1621" s="5" t="s">
        <v>4319</v>
      </c>
      <c r="K1621" s="76" t="s">
        <v>4051</v>
      </c>
      <c r="L1621" s="8">
        <v>4065419740998</v>
      </c>
      <c r="M1621" s="7" t="s">
        <v>378</v>
      </c>
      <c r="N1621" s="7" t="s">
        <v>79</v>
      </c>
      <c r="O1621" s="7" t="s">
        <v>495</v>
      </c>
      <c r="P1621" s="7" t="s">
        <v>576</v>
      </c>
      <c r="Q1621" s="9">
        <v>3</v>
      </c>
      <c r="R1621" s="8" t="s">
        <v>423</v>
      </c>
      <c r="S1621" s="7" t="s">
        <v>35</v>
      </c>
      <c r="T1621" s="85">
        <v>122.5</v>
      </c>
      <c r="U1621" s="73">
        <f t="shared" si="59"/>
        <v>367.5</v>
      </c>
      <c r="V1621" s="85">
        <v>245</v>
      </c>
      <c r="W1621" s="85">
        <f t="shared" si="60"/>
        <v>735</v>
      </c>
      <c r="X1621" s="84"/>
      <c r="Y1621" s="87"/>
      <c r="Z1621" s="4"/>
      <c r="AA1621" s="5"/>
    </row>
    <row r="1622" spans="1:27" ht="90" customHeight="1">
      <c r="A1622" s="75"/>
      <c r="B1622" s="5" t="s">
        <v>433</v>
      </c>
      <c r="C1622" s="7" t="s">
        <v>3939</v>
      </c>
      <c r="D1622" s="7" t="s">
        <v>434</v>
      </c>
      <c r="E1622" s="7" t="s">
        <v>3495</v>
      </c>
      <c r="F1622" s="7" t="s">
        <v>464</v>
      </c>
      <c r="G1622" s="5" t="s">
        <v>419</v>
      </c>
      <c r="H1622" s="7" t="s">
        <v>452</v>
      </c>
      <c r="I1622" s="7">
        <v>400</v>
      </c>
      <c r="J1622" s="5" t="s">
        <v>4319</v>
      </c>
      <c r="K1622" s="76" t="s">
        <v>4052</v>
      </c>
      <c r="L1622" s="8">
        <v>4065419741056</v>
      </c>
      <c r="M1622" s="7" t="s">
        <v>378</v>
      </c>
      <c r="N1622" s="7" t="s">
        <v>79</v>
      </c>
      <c r="O1622" s="7" t="s">
        <v>495</v>
      </c>
      <c r="P1622" s="7">
        <v>5</v>
      </c>
      <c r="Q1622" s="9">
        <v>3</v>
      </c>
      <c r="R1622" s="8" t="s">
        <v>423</v>
      </c>
      <c r="S1622" s="7" t="s">
        <v>35</v>
      </c>
      <c r="T1622" s="85">
        <v>122.5</v>
      </c>
      <c r="U1622" s="73">
        <f t="shared" si="59"/>
        <v>367.5</v>
      </c>
      <c r="V1622" s="85">
        <v>245</v>
      </c>
      <c r="W1622" s="85">
        <f t="shared" si="60"/>
        <v>735</v>
      </c>
      <c r="X1622" s="84"/>
      <c r="Y1622" s="87"/>
      <c r="Z1622" s="4"/>
      <c r="AA1622" s="5"/>
    </row>
    <row r="1623" spans="1:27" ht="90" customHeight="1">
      <c r="A1623" s="75"/>
      <c r="B1623" s="5" t="s">
        <v>433</v>
      </c>
      <c r="C1623" s="7" t="s">
        <v>3939</v>
      </c>
      <c r="D1623" s="7" t="s">
        <v>434</v>
      </c>
      <c r="E1623" s="7" t="s">
        <v>3495</v>
      </c>
      <c r="F1623" s="7" t="s">
        <v>464</v>
      </c>
      <c r="G1623" s="5" t="s">
        <v>419</v>
      </c>
      <c r="H1623" s="7" t="s">
        <v>452</v>
      </c>
      <c r="I1623" s="7">
        <v>400</v>
      </c>
      <c r="J1623" s="5" t="s">
        <v>4319</v>
      </c>
      <c r="K1623" s="76" t="s">
        <v>4053</v>
      </c>
      <c r="L1623" s="8">
        <v>4065419741025</v>
      </c>
      <c r="M1623" s="7" t="s">
        <v>378</v>
      </c>
      <c r="N1623" s="7" t="s">
        <v>79</v>
      </c>
      <c r="O1623" s="7" t="s">
        <v>495</v>
      </c>
      <c r="P1623" s="7">
        <v>6</v>
      </c>
      <c r="Q1623" s="9">
        <v>3</v>
      </c>
      <c r="R1623" s="8" t="s">
        <v>423</v>
      </c>
      <c r="S1623" s="7" t="s">
        <v>35</v>
      </c>
      <c r="T1623" s="85">
        <v>122.5</v>
      </c>
      <c r="U1623" s="73">
        <f t="shared" si="59"/>
        <v>367.5</v>
      </c>
      <c r="V1623" s="85">
        <v>245</v>
      </c>
      <c r="W1623" s="85">
        <f t="shared" si="60"/>
        <v>735</v>
      </c>
      <c r="X1623" s="84"/>
      <c r="Y1623" s="87"/>
      <c r="Z1623" s="4"/>
      <c r="AA1623" s="5"/>
    </row>
    <row r="1624" spans="1:27" ht="90" customHeight="1">
      <c r="A1624" s="75"/>
      <c r="B1624" s="5" t="s">
        <v>433</v>
      </c>
      <c r="C1624" s="7" t="s">
        <v>3939</v>
      </c>
      <c r="D1624" s="7" t="s">
        <v>434</v>
      </c>
      <c r="E1624" s="7" t="s">
        <v>3495</v>
      </c>
      <c r="F1624" s="7" t="s">
        <v>464</v>
      </c>
      <c r="G1624" s="5" t="s">
        <v>419</v>
      </c>
      <c r="H1624" s="7" t="s">
        <v>452</v>
      </c>
      <c r="I1624" s="7">
        <v>400</v>
      </c>
      <c r="J1624" s="5" t="s">
        <v>4319</v>
      </c>
      <c r="K1624" s="76" t="s">
        <v>4054</v>
      </c>
      <c r="L1624" s="8">
        <v>4065419741001</v>
      </c>
      <c r="M1624" s="7" t="s">
        <v>378</v>
      </c>
      <c r="N1624" s="7" t="s">
        <v>79</v>
      </c>
      <c r="O1624" s="7" t="s">
        <v>495</v>
      </c>
      <c r="P1624" s="7" t="s">
        <v>578</v>
      </c>
      <c r="Q1624" s="9">
        <v>2</v>
      </c>
      <c r="R1624" s="8" t="s">
        <v>423</v>
      </c>
      <c r="S1624" s="7" t="s">
        <v>35</v>
      </c>
      <c r="T1624" s="85">
        <v>122.5</v>
      </c>
      <c r="U1624" s="73">
        <f t="shared" si="59"/>
        <v>245</v>
      </c>
      <c r="V1624" s="85">
        <v>245</v>
      </c>
      <c r="W1624" s="85">
        <f t="shared" si="60"/>
        <v>490</v>
      </c>
      <c r="X1624" s="84"/>
      <c r="Y1624" s="87"/>
      <c r="Z1624" s="4"/>
      <c r="AA1624" s="5"/>
    </row>
    <row r="1625" spans="1:27" ht="90" customHeight="1">
      <c r="A1625" s="75"/>
      <c r="B1625" s="5" t="s">
        <v>433</v>
      </c>
      <c r="C1625" s="5" t="s">
        <v>3939</v>
      </c>
      <c r="D1625" s="5" t="s">
        <v>434</v>
      </c>
      <c r="E1625" s="7" t="s">
        <v>3495</v>
      </c>
      <c r="F1625" s="7" t="s">
        <v>464</v>
      </c>
      <c r="G1625" s="5" t="s">
        <v>419</v>
      </c>
      <c r="H1625" s="5" t="s">
        <v>452</v>
      </c>
      <c r="I1625" s="5">
        <v>400</v>
      </c>
      <c r="J1625" s="5" t="s">
        <v>4319</v>
      </c>
      <c r="K1625" s="76" t="s">
        <v>3665</v>
      </c>
      <c r="L1625" s="8">
        <v>4065419741094</v>
      </c>
      <c r="M1625" s="5" t="s">
        <v>378</v>
      </c>
      <c r="N1625" s="5" t="s">
        <v>79</v>
      </c>
      <c r="O1625" s="5" t="s">
        <v>444</v>
      </c>
      <c r="P1625" s="5">
        <v>7</v>
      </c>
      <c r="Q1625" s="4">
        <v>1</v>
      </c>
      <c r="R1625" s="4">
        <v>640411000000</v>
      </c>
      <c r="S1625" s="5" t="s">
        <v>35</v>
      </c>
      <c r="T1625" s="85">
        <v>122.5</v>
      </c>
      <c r="U1625" s="73">
        <f t="shared" si="59"/>
        <v>122.5</v>
      </c>
      <c r="V1625" s="85">
        <v>245</v>
      </c>
      <c r="W1625" s="85">
        <f t="shared" si="60"/>
        <v>245</v>
      </c>
      <c r="X1625" s="86"/>
      <c r="Y1625" s="87"/>
      <c r="Z1625" s="75"/>
      <c r="AA1625" s="75"/>
    </row>
    <row r="1626" spans="1:27" ht="90" customHeight="1">
      <c r="A1626" s="75"/>
      <c r="B1626" s="5" t="s">
        <v>433</v>
      </c>
      <c r="C1626" s="7" t="s">
        <v>3939</v>
      </c>
      <c r="D1626" s="7" t="s">
        <v>434</v>
      </c>
      <c r="E1626" s="7" t="s">
        <v>3495</v>
      </c>
      <c r="F1626" s="7" t="s">
        <v>464</v>
      </c>
      <c r="G1626" s="5" t="s">
        <v>419</v>
      </c>
      <c r="H1626" s="7" t="s">
        <v>452</v>
      </c>
      <c r="I1626" s="7">
        <v>400</v>
      </c>
      <c r="J1626" s="5" t="s">
        <v>4319</v>
      </c>
      <c r="K1626" s="76" t="s">
        <v>4055</v>
      </c>
      <c r="L1626" s="8">
        <v>4065419741070</v>
      </c>
      <c r="M1626" s="7" t="s">
        <v>378</v>
      </c>
      <c r="N1626" s="7" t="s">
        <v>79</v>
      </c>
      <c r="O1626" s="7" t="s">
        <v>495</v>
      </c>
      <c r="P1626" s="7" t="s">
        <v>579</v>
      </c>
      <c r="Q1626" s="9">
        <v>2</v>
      </c>
      <c r="R1626" s="8" t="s">
        <v>423</v>
      </c>
      <c r="S1626" s="7" t="s">
        <v>35</v>
      </c>
      <c r="T1626" s="85">
        <v>122.5</v>
      </c>
      <c r="U1626" s="73">
        <f t="shared" si="59"/>
        <v>245</v>
      </c>
      <c r="V1626" s="85">
        <v>245</v>
      </c>
      <c r="W1626" s="85">
        <f t="shared" si="60"/>
        <v>490</v>
      </c>
      <c r="X1626" s="84"/>
      <c r="Y1626" s="87"/>
      <c r="Z1626" s="4"/>
      <c r="AA1626" s="5"/>
    </row>
    <row r="1627" spans="1:27" ht="90" customHeight="1">
      <c r="A1627" s="75"/>
      <c r="B1627" s="5" t="s">
        <v>433</v>
      </c>
      <c r="C1627" s="7" t="s">
        <v>3939</v>
      </c>
      <c r="D1627" s="7" t="s">
        <v>434</v>
      </c>
      <c r="E1627" s="7" t="s">
        <v>3495</v>
      </c>
      <c r="F1627" s="7" t="s">
        <v>462</v>
      </c>
      <c r="G1627" s="7" t="s">
        <v>418</v>
      </c>
      <c r="H1627" s="7" t="s">
        <v>458</v>
      </c>
      <c r="I1627" s="7">
        <v>400</v>
      </c>
      <c r="J1627" s="5" t="s">
        <v>4320</v>
      </c>
      <c r="K1627" s="76" t="s">
        <v>1210</v>
      </c>
      <c r="L1627" s="8">
        <v>4065426253108</v>
      </c>
      <c r="M1627" s="7" t="s">
        <v>225</v>
      </c>
      <c r="N1627" s="7" t="s">
        <v>64</v>
      </c>
      <c r="O1627" s="7" t="s">
        <v>473</v>
      </c>
      <c r="P1627" s="7">
        <v>10</v>
      </c>
      <c r="Q1627" s="9">
        <v>3</v>
      </c>
      <c r="R1627" s="8" t="s">
        <v>423</v>
      </c>
      <c r="S1627" s="7" t="s">
        <v>36</v>
      </c>
      <c r="T1627" s="85">
        <v>70</v>
      </c>
      <c r="U1627" s="73">
        <f t="shared" si="59"/>
        <v>210</v>
      </c>
      <c r="V1627" s="85">
        <v>140</v>
      </c>
      <c r="W1627" s="85">
        <f t="shared" si="60"/>
        <v>420</v>
      </c>
      <c r="X1627" s="84"/>
      <c r="Y1627" s="87"/>
      <c r="Z1627" s="4"/>
      <c r="AA1627" s="5"/>
    </row>
    <row r="1628" spans="1:27" ht="90" customHeight="1">
      <c r="A1628" s="75"/>
      <c r="B1628" s="5" t="s">
        <v>433</v>
      </c>
      <c r="C1628" s="7" t="s">
        <v>3939</v>
      </c>
      <c r="D1628" s="7" t="s">
        <v>434</v>
      </c>
      <c r="E1628" s="7" t="s">
        <v>3495</v>
      </c>
      <c r="F1628" s="7" t="s">
        <v>462</v>
      </c>
      <c r="G1628" s="7" t="s">
        <v>418</v>
      </c>
      <c r="H1628" s="7" t="s">
        <v>458</v>
      </c>
      <c r="I1628" s="7">
        <v>400</v>
      </c>
      <c r="J1628" s="5" t="s">
        <v>4320</v>
      </c>
      <c r="K1628" s="76" t="s">
        <v>1211</v>
      </c>
      <c r="L1628" s="8">
        <v>4065426256888</v>
      </c>
      <c r="M1628" s="7" t="s">
        <v>225</v>
      </c>
      <c r="N1628" s="7" t="s">
        <v>64</v>
      </c>
      <c r="O1628" s="7" t="s">
        <v>473</v>
      </c>
      <c r="P1628" s="7" t="s">
        <v>582</v>
      </c>
      <c r="Q1628" s="9">
        <v>2</v>
      </c>
      <c r="R1628" s="8" t="s">
        <v>423</v>
      </c>
      <c r="S1628" s="7" t="s">
        <v>36</v>
      </c>
      <c r="T1628" s="85">
        <v>70</v>
      </c>
      <c r="U1628" s="73">
        <f t="shared" si="59"/>
        <v>140</v>
      </c>
      <c r="V1628" s="85">
        <v>140</v>
      </c>
      <c r="W1628" s="85">
        <f t="shared" si="60"/>
        <v>280</v>
      </c>
      <c r="X1628" s="84"/>
      <c r="Y1628" s="87"/>
      <c r="Z1628" s="4"/>
      <c r="AA1628" s="5"/>
    </row>
    <row r="1629" spans="1:27" ht="90" customHeight="1">
      <c r="A1629" s="75"/>
      <c r="B1629" s="5" t="s">
        <v>433</v>
      </c>
      <c r="C1629" s="7" t="s">
        <v>3939</v>
      </c>
      <c r="D1629" s="7" t="s">
        <v>434</v>
      </c>
      <c r="E1629" s="7" t="s">
        <v>3495</v>
      </c>
      <c r="F1629" s="7" t="s">
        <v>462</v>
      </c>
      <c r="G1629" s="7" t="s">
        <v>418</v>
      </c>
      <c r="H1629" s="7" t="s">
        <v>458</v>
      </c>
      <c r="I1629" s="7">
        <v>400</v>
      </c>
      <c r="J1629" s="5" t="s">
        <v>4320</v>
      </c>
      <c r="K1629" s="76" t="s">
        <v>1212</v>
      </c>
      <c r="L1629" s="8">
        <v>4065426256857</v>
      </c>
      <c r="M1629" s="7" t="s">
        <v>225</v>
      </c>
      <c r="N1629" s="7" t="s">
        <v>64</v>
      </c>
      <c r="O1629" s="7" t="s">
        <v>473</v>
      </c>
      <c r="P1629" s="7">
        <v>11</v>
      </c>
      <c r="Q1629" s="9">
        <v>1</v>
      </c>
      <c r="R1629" s="8" t="s">
        <v>423</v>
      </c>
      <c r="S1629" s="7" t="s">
        <v>36</v>
      </c>
      <c r="T1629" s="85">
        <v>70</v>
      </c>
      <c r="U1629" s="73">
        <f t="shared" si="59"/>
        <v>70</v>
      </c>
      <c r="V1629" s="85">
        <v>140</v>
      </c>
      <c r="W1629" s="85">
        <f t="shared" si="60"/>
        <v>140</v>
      </c>
      <c r="X1629" s="84"/>
      <c r="Y1629" s="87"/>
      <c r="Z1629" s="4"/>
      <c r="AA1629" s="5"/>
    </row>
    <row r="1630" spans="1:27" ht="90" customHeight="1">
      <c r="A1630" s="75"/>
      <c r="B1630" s="5" t="s">
        <v>433</v>
      </c>
      <c r="C1630" s="7" t="s">
        <v>3939</v>
      </c>
      <c r="D1630" s="7" t="s">
        <v>434</v>
      </c>
      <c r="E1630" s="7" t="s">
        <v>3495</v>
      </c>
      <c r="F1630" s="7" t="s">
        <v>462</v>
      </c>
      <c r="G1630" s="7" t="s">
        <v>418</v>
      </c>
      <c r="H1630" s="7" t="s">
        <v>458</v>
      </c>
      <c r="I1630" s="7">
        <v>400</v>
      </c>
      <c r="J1630" s="5" t="s">
        <v>4320</v>
      </c>
      <c r="K1630" s="76" t="s">
        <v>1213</v>
      </c>
      <c r="L1630" s="8">
        <v>4065426256949</v>
      </c>
      <c r="M1630" s="7" t="s">
        <v>225</v>
      </c>
      <c r="N1630" s="7" t="s">
        <v>64</v>
      </c>
      <c r="O1630" s="7" t="s">
        <v>473</v>
      </c>
      <c r="P1630" s="7">
        <v>12</v>
      </c>
      <c r="Q1630" s="9">
        <v>1</v>
      </c>
      <c r="R1630" s="8" t="s">
        <v>423</v>
      </c>
      <c r="S1630" s="7" t="s">
        <v>36</v>
      </c>
      <c r="T1630" s="85">
        <v>70</v>
      </c>
      <c r="U1630" s="73">
        <f t="shared" si="59"/>
        <v>70</v>
      </c>
      <c r="V1630" s="85">
        <v>140</v>
      </c>
      <c r="W1630" s="85">
        <f t="shared" si="60"/>
        <v>140</v>
      </c>
      <c r="X1630" s="84"/>
      <c r="Y1630" s="87"/>
      <c r="Z1630" s="4"/>
      <c r="AA1630" s="5"/>
    </row>
    <row r="1631" spans="1:27" ht="90" customHeight="1">
      <c r="A1631" s="75"/>
      <c r="B1631" s="5" t="s">
        <v>433</v>
      </c>
      <c r="C1631" s="7" t="s">
        <v>3939</v>
      </c>
      <c r="D1631" s="7" t="s">
        <v>434</v>
      </c>
      <c r="E1631" s="7" t="s">
        <v>3495</v>
      </c>
      <c r="F1631" s="7" t="s">
        <v>462</v>
      </c>
      <c r="G1631" s="7" t="s">
        <v>418</v>
      </c>
      <c r="H1631" s="7" t="s">
        <v>458</v>
      </c>
      <c r="I1631" s="7">
        <v>400</v>
      </c>
      <c r="J1631" s="5" t="s">
        <v>4320</v>
      </c>
      <c r="K1631" s="76" t="s">
        <v>1205</v>
      </c>
      <c r="L1631" s="8">
        <v>4065426256925</v>
      </c>
      <c r="M1631" s="7" t="s">
        <v>225</v>
      </c>
      <c r="N1631" s="7" t="s">
        <v>64</v>
      </c>
      <c r="O1631" s="7" t="s">
        <v>473</v>
      </c>
      <c r="P1631" s="7" t="s">
        <v>579</v>
      </c>
      <c r="Q1631" s="9">
        <v>1</v>
      </c>
      <c r="R1631" s="8" t="s">
        <v>423</v>
      </c>
      <c r="S1631" s="7" t="s">
        <v>36</v>
      </c>
      <c r="T1631" s="85">
        <v>70</v>
      </c>
      <c r="U1631" s="73">
        <f t="shared" si="59"/>
        <v>70</v>
      </c>
      <c r="V1631" s="85">
        <v>140</v>
      </c>
      <c r="W1631" s="85">
        <f t="shared" si="60"/>
        <v>140</v>
      </c>
      <c r="X1631" s="84"/>
      <c r="Y1631" s="87"/>
      <c r="Z1631" s="4"/>
      <c r="AA1631" s="5"/>
    </row>
    <row r="1632" spans="1:27" ht="90" customHeight="1">
      <c r="A1632" s="75"/>
      <c r="B1632" s="5" t="s">
        <v>433</v>
      </c>
      <c r="C1632" s="7" t="s">
        <v>3939</v>
      </c>
      <c r="D1632" s="7" t="s">
        <v>434</v>
      </c>
      <c r="E1632" s="7" t="s">
        <v>3495</v>
      </c>
      <c r="F1632" s="7" t="s">
        <v>462</v>
      </c>
      <c r="G1632" s="7" t="s">
        <v>418</v>
      </c>
      <c r="H1632" s="7" t="s">
        <v>458</v>
      </c>
      <c r="I1632" s="7">
        <v>400</v>
      </c>
      <c r="J1632" s="5" t="s">
        <v>4320</v>
      </c>
      <c r="K1632" s="76" t="s">
        <v>1206</v>
      </c>
      <c r="L1632" s="8">
        <v>4065426253177</v>
      </c>
      <c r="M1632" s="7" t="s">
        <v>225</v>
      </c>
      <c r="N1632" s="7" t="s">
        <v>64</v>
      </c>
      <c r="O1632" s="7" t="s">
        <v>473</v>
      </c>
      <c r="P1632" s="7">
        <v>8</v>
      </c>
      <c r="Q1632" s="9">
        <v>2</v>
      </c>
      <c r="R1632" s="8" t="s">
        <v>423</v>
      </c>
      <c r="S1632" s="7" t="s">
        <v>36</v>
      </c>
      <c r="T1632" s="85">
        <v>70</v>
      </c>
      <c r="U1632" s="73">
        <f t="shared" si="59"/>
        <v>140</v>
      </c>
      <c r="V1632" s="85">
        <v>140</v>
      </c>
      <c r="W1632" s="85">
        <f t="shared" si="60"/>
        <v>280</v>
      </c>
      <c r="X1632" s="84"/>
      <c r="Y1632" s="87"/>
      <c r="Z1632" s="4"/>
      <c r="AA1632" s="5"/>
    </row>
    <row r="1633" spans="1:27" ht="90" customHeight="1">
      <c r="A1633" s="75"/>
      <c r="B1633" s="5" t="s">
        <v>433</v>
      </c>
      <c r="C1633" s="7" t="s">
        <v>3939</v>
      </c>
      <c r="D1633" s="7" t="s">
        <v>434</v>
      </c>
      <c r="E1633" s="7" t="s">
        <v>3495</v>
      </c>
      <c r="F1633" s="7" t="s">
        <v>462</v>
      </c>
      <c r="G1633" s="7" t="s">
        <v>418</v>
      </c>
      <c r="H1633" s="7" t="s">
        <v>458</v>
      </c>
      <c r="I1633" s="7">
        <v>400</v>
      </c>
      <c r="J1633" s="5" t="s">
        <v>4320</v>
      </c>
      <c r="K1633" s="76" t="s">
        <v>1207</v>
      </c>
      <c r="L1633" s="8">
        <v>4065426256901</v>
      </c>
      <c r="M1633" s="7" t="s">
        <v>225</v>
      </c>
      <c r="N1633" s="7" t="s">
        <v>64</v>
      </c>
      <c r="O1633" s="7" t="s">
        <v>473</v>
      </c>
      <c r="P1633" s="7" t="s">
        <v>580</v>
      </c>
      <c r="Q1633" s="9">
        <v>3</v>
      </c>
      <c r="R1633" s="8" t="s">
        <v>423</v>
      </c>
      <c r="S1633" s="7" t="s">
        <v>36</v>
      </c>
      <c r="T1633" s="85">
        <v>70</v>
      </c>
      <c r="U1633" s="73">
        <f t="shared" si="59"/>
        <v>210</v>
      </c>
      <c r="V1633" s="85">
        <v>140</v>
      </c>
      <c r="W1633" s="85">
        <f t="shared" si="60"/>
        <v>420</v>
      </c>
      <c r="X1633" s="84"/>
      <c r="Y1633" s="87"/>
      <c r="Z1633" s="4"/>
      <c r="AA1633" s="5"/>
    </row>
    <row r="1634" spans="1:27" ht="90" customHeight="1">
      <c r="A1634" s="75"/>
      <c r="B1634" s="5" t="s">
        <v>433</v>
      </c>
      <c r="C1634" s="7" t="s">
        <v>3939</v>
      </c>
      <c r="D1634" s="7" t="s">
        <v>434</v>
      </c>
      <c r="E1634" s="7" t="s">
        <v>3495</v>
      </c>
      <c r="F1634" s="7" t="s">
        <v>462</v>
      </c>
      <c r="G1634" s="7" t="s">
        <v>418</v>
      </c>
      <c r="H1634" s="7" t="s">
        <v>458</v>
      </c>
      <c r="I1634" s="7">
        <v>400</v>
      </c>
      <c r="J1634" s="5" t="s">
        <v>4320</v>
      </c>
      <c r="K1634" s="76" t="s">
        <v>1208</v>
      </c>
      <c r="L1634" s="8">
        <v>4065426256932</v>
      </c>
      <c r="M1634" s="7" t="s">
        <v>225</v>
      </c>
      <c r="N1634" s="7" t="s">
        <v>64</v>
      </c>
      <c r="O1634" s="7" t="s">
        <v>473</v>
      </c>
      <c r="P1634" s="7">
        <v>9</v>
      </c>
      <c r="Q1634" s="9">
        <v>3</v>
      </c>
      <c r="R1634" s="8" t="s">
        <v>423</v>
      </c>
      <c r="S1634" s="7" t="s">
        <v>36</v>
      </c>
      <c r="T1634" s="85">
        <v>70</v>
      </c>
      <c r="U1634" s="73">
        <f t="shared" si="59"/>
        <v>210</v>
      </c>
      <c r="V1634" s="85">
        <v>140</v>
      </c>
      <c r="W1634" s="85">
        <f t="shared" si="60"/>
        <v>420</v>
      </c>
      <c r="X1634" s="84"/>
      <c r="Y1634" s="87"/>
      <c r="Z1634" s="4"/>
      <c r="AA1634" s="5"/>
    </row>
    <row r="1635" spans="1:27" ht="90" customHeight="1">
      <c r="A1635" s="75"/>
      <c r="B1635" s="5" t="s">
        <v>433</v>
      </c>
      <c r="C1635" s="7" t="s">
        <v>3939</v>
      </c>
      <c r="D1635" s="7" t="s">
        <v>434</v>
      </c>
      <c r="E1635" s="7" t="s">
        <v>3495</v>
      </c>
      <c r="F1635" s="7" t="s">
        <v>462</v>
      </c>
      <c r="G1635" s="7" t="s">
        <v>418</v>
      </c>
      <c r="H1635" s="7" t="s">
        <v>458</v>
      </c>
      <c r="I1635" s="7">
        <v>400</v>
      </c>
      <c r="J1635" s="5" t="s">
        <v>4320</v>
      </c>
      <c r="K1635" s="76" t="s">
        <v>1209</v>
      </c>
      <c r="L1635" s="8">
        <v>4065426256871</v>
      </c>
      <c r="M1635" s="7" t="s">
        <v>225</v>
      </c>
      <c r="N1635" s="7" t="s">
        <v>64</v>
      </c>
      <c r="O1635" s="7" t="s">
        <v>473</v>
      </c>
      <c r="P1635" s="7" t="s">
        <v>581</v>
      </c>
      <c r="Q1635" s="9">
        <v>3</v>
      </c>
      <c r="R1635" s="8" t="s">
        <v>423</v>
      </c>
      <c r="S1635" s="7" t="s">
        <v>36</v>
      </c>
      <c r="T1635" s="85">
        <v>70</v>
      </c>
      <c r="U1635" s="73">
        <f t="shared" si="59"/>
        <v>210</v>
      </c>
      <c r="V1635" s="85">
        <v>140</v>
      </c>
      <c r="W1635" s="85">
        <f t="shared" si="60"/>
        <v>420</v>
      </c>
      <c r="X1635" s="84"/>
      <c r="Y1635" s="87"/>
      <c r="Z1635" s="4"/>
      <c r="AA1635" s="5"/>
    </row>
    <row r="1636" spans="1:27" ht="90" customHeight="1">
      <c r="A1636" s="5"/>
      <c r="B1636" s="5" t="s">
        <v>433</v>
      </c>
      <c r="C1636" s="5" t="s">
        <v>3939</v>
      </c>
      <c r="D1636" s="5" t="s">
        <v>434</v>
      </c>
      <c r="E1636" s="7" t="s">
        <v>3495</v>
      </c>
      <c r="F1636" s="7" t="s">
        <v>462</v>
      </c>
      <c r="G1636" s="5" t="s">
        <v>419</v>
      </c>
      <c r="H1636" s="5" t="s">
        <v>452</v>
      </c>
      <c r="I1636" s="5">
        <v>400</v>
      </c>
      <c r="J1636" s="5" t="s">
        <v>4321</v>
      </c>
      <c r="K1636" s="76" t="s">
        <v>3666</v>
      </c>
      <c r="L1636" s="8">
        <v>4065425383882</v>
      </c>
      <c r="M1636" s="5" t="s">
        <v>365</v>
      </c>
      <c r="N1636" s="5" t="s">
        <v>44</v>
      </c>
      <c r="O1636" s="5" t="s">
        <v>445</v>
      </c>
      <c r="P1636" s="5">
        <v>10</v>
      </c>
      <c r="Q1636" s="4">
        <v>1</v>
      </c>
      <c r="R1636" s="4">
        <v>640411000000</v>
      </c>
      <c r="S1636" s="5" t="s">
        <v>35</v>
      </c>
      <c r="T1636" s="85">
        <v>110</v>
      </c>
      <c r="U1636" s="73">
        <f t="shared" si="59"/>
        <v>110</v>
      </c>
      <c r="V1636" s="85">
        <v>220</v>
      </c>
      <c r="W1636" s="85">
        <f t="shared" si="60"/>
        <v>220</v>
      </c>
      <c r="X1636" s="86"/>
      <c r="Y1636" s="87"/>
      <c r="Z1636" s="75"/>
      <c r="AA1636" s="75"/>
    </row>
    <row r="1637" spans="1:27" ht="90" customHeight="1">
      <c r="A1637" s="5"/>
      <c r="B1637" s="5" t="s">
        <v>433</v>
      </c>
      <c r="C1637" s="5" t="s">
        <v>3939</v>
      </c>
      <c r="D1637" s="5" t="s">
        <v>434</v>
      </c>
      <c r="E1637" s="7" t="s">
        <v>3495</v>
      </c>
      <c r="F1637" s="7" t="s">
        <v>462</v>
      </c>
      <c r="G1637" s="5" t="s">
        <v>419</v>
      </c>
      <c r="H1637" s="5" t="s">
        <v>452</v>
      </c>
      <c r="I1637" s="5">
        <v>400</v>
      </c>
      <c r="J1637" s="5" t="s">
        <v>4321</v>
      </c>
      <c r="K1637" s="76" t="s">
        <v>3667</v>
      </c>
      <c r="L1637" s="8">
        <v>4065425383851</v>
      </c>
      <c r="M1637" s="5" t="s">
        <v>365</v>
      </c>
      <c r="N1637" s="5" t="s">
        <v>44</v>
      </c>
      <c r="O1637" s="5" t="s">
        <v>445</v>
      </c>
      <c r="P1637" s="5" t="s">
        <v>583</v>
      </c>
      <c r="Q1637" s="4">
        <v>1</v>
      </c>
      <c r="R1637" s="4">
        <v>640411000000</v>
      </c>
      <c r="S1637" s="5" t="s">
        <v>35</v>
      </c>
      <c r="T1637" s="85">
        <v>110</v>
      </c>
      <c r="U1637" s="73">
        <f t="shared" si="59"/>
        <v>110</v>
      </c>
      <c r="V1637" s="85">
        <v>220</v>
      </c>
      <c r="W1637" s="85">
        <f t="shared" si="60"/>
        <v>220</v>
      </c>
      <c r="X1637" s="86"/>
      <c r="Y1637" s="87"/>
      <c r="Z1637" s="75"/>
      <c r="AA1637" s="75"/>
    </row>
    <row r="1638" spans="1:27" ht="90" customHeight="1">
      <c r="A1638" s="5"/>
      <c r="B1638" s="5" t="s">
        <v>433</v>
      </c>
      <c r="C1638" s="5" t="s">
        <v>3939</v>
      </c>
      <c r="D1638" s="5" t="s">
        <v>434</v>
      </c>
      <c r="E1638" s="7" t="s">
        <v>3495</v>
      </c>
      <c r="F1638" s="7" t="s">
        <v>462</v>
      </c>
      <c r="G1638" s="5" t="s">
        <v>419</v>
      </c>
      <c r="H1638" s="5" t="s">
        <v>452</v>
      </c>
      <c r="I1638" s="5">
        <v>400</v>
      </c>
      <c r="J1638" s="5" t="s">
        <v>4321</v>
      </c>
      <c r="K1638" s="76" t="s">
        <v>3668</v>
      </c>
      <c r="L1638" s="8">
        <v>4065425383912</v>
      </c>
      <c r="M1638" s="5" t="s">
        <v>365</v>
      </c>
      <c r="N1638" s="5" t="s">
        <v>44</v>
      </c>
      <c r="O1638" s="5" t="s">
        <v>445</v>
      </c>
      <c r="P1638" s="5" t="s">
        <v>584</v>
      </c>
      <c r="Q1638" s="4">
        <v>1</v>
      </c>
      <c r="R1638" s="5" t="s">
        <v>423</v>
      </c>
      <c r="S1638" s="5" t="s">
        <v>35</v>
      </c>
      <c r="T1638" s="85">
        <v>110</v>
      </c>
      <c r="U1638" s="73">
        <f t="shared" si="59"/>
        <v>110</v>
      </c>
      <c r="V1638" s="85">
        <v>220</v>
      </c>
      <c r="W1638" s="85">
        <f t="shared" si="60"/>
        <v>220</v>
      </c>
      <c r="X1638" s="86"/>
      <c r="Y1638" s="87"/>
      <c r="Z1638" s="75"/>
      <c r="AA1638" s="75"/>
    </row>
    <row r="1639" spans="1:27" ht="90" customHeight="1">
      <c r="A1639" s="5"/>
      <c r="B1639" s="5" t="s">
        <v>433</v>
      </c>
      <c r="C1639" s="7" t="s">
        <v>3939</v>
      </c>
      <c r="D1639" s="7" t="s">
        <v>434</v>
      </c>
      <c r="E1639" s="7" t="s">
        <v>3495</v>
      </c>
      <c r="F1639" s="7" t="s">
        <v>462</v>
      </c>
      <c r="G1639" s="5" t="s">
        <v>419</v>
      </c>
      <c r="H1639" s="7" t="s">
        <v>452</v>
      </c>
      <c r="I1639" s="7">
        <v>400</v>
      </c>
      <c r="J1639" s="5" t="s">
        <v>4321</v>
      </c>
      <c r="K1639" s="76" t="s">
        <v>2861</v>
      </c>
      <c r="L1639" s="8">
        <v>4065425383790</v>
      </c>
      <c r="M1639" s="7" t="s">
        <v>365</v>
      </c>
      <c r="N1639" s="7" t="s">
        <v>44</v>
      </c>
      <c r="O1639" s="7" t="s">
        <v>445</v>
      </c>
      <c r="P1639" s="7" t="s">
        <v>576</v>
      </c>
      <c r="Q1639" s="9">
        <v>2</v>
      </c>
      <c r="R1639" s="8" t="s">
        <v>423</v>
      </c>
      <c r="S1639" s="7" t="s">
        <v>35</v>
      </c>
      <c r="T1639" s="85">
        <v>110</v>
      </c>
      <c r="U1639" s="73">
        <f t="shared" si="59"/>
        <v>220</v>
      </c>
      <c r="V1639" s="85">
        <v>220</v>
      </c>
      <c r="W1639" s="85">
        <f t="shared" si="60"/>
        <v>440</v>
      </c>
      <c r="X1639" s="86"/>
      <c r="Y1639" s="87"/>
      <c r="Z1639" s="4"/>
      <c r="AA1639" s="5"/>
    </row>
    <row r="1640" spans="1:27" ht="90" customHeight="1">
      <c r="A1640" s="5"/>
      <c r="B1640" s="5" t="s">
        <v>433</v>
      </c>
      <c r="C1640" s="7" t="s">
        <v>3939</v>
      </c>
      <c r="D1640" s="7" t="s">
        <v>434</v>
      </c>
      <c r="E1640" s="7" t="s">
        <v>3495</v>
      </c>
      <c r="F1640" s="7" t="s">
        <v>462</v>
      </c>
      <c r="G1640" s="5" t="s">
        <v>419</v>
      </c>
      <c r="H1640" s="7" t="s">
        <v>452</v>
      </c>
      <c r="I1640" s="7">
        <v>400</v>
      </c>
      <c r="J1640" s="5" t="s">
        <v>4321</v>
      </c>
      <c r="K1640" s="76" t="s">
        <v>2862</v>
      </c>
      <c r="L1640" s="8">
        <v>4065425383868</v>
      </c>
      <c r="M1640" s="7" t="s">
        <v>365</v>
      </c>
      <c r="N1640" s="7" t="s">
        <v>44</v>
      </c>
      <c r="O1640" s="7" t="s">
        <v>445</v>
      </c>
      <c r="P1640" s="7">
        <v>5</v>
      </c>
      <c r="Q1640" s="9">
        <v>2</v>
      </c>
      <c r="R1640" s="8" t="s">
        <v>423</v>
      </c>
      <c r="S1640" s="7" t="s">
        <v>35</v>
      </c>
      <c r="T1640" s="85">
        <v>110</v>
      </c>
      <c r="U1640" s="73">
        <f t="shared" si="59"/>
        <v>220</v>
      </c>
      <c r="V1640" s="85">
        <v>220</v>
      </c>
      <c r="W1640" s="85">
        <f t="shared" si="60"/>
        <v>440</v>
      </c>
      <c r="X1640" s="86"/>
      <c r="Y1640" s="87"/>
      <c r="Z1640" s="4"/>
      <c r="AA1640" s="5"/>
    </row>
    <row r="1641" spans="1:27" ht="90" customHeight="1">
      <c r="A1641" s="5"/>
      <c r="B1641" s="5" t="s">
        <v>433</v>
      </c>
      <c r="C1641" s="7" t="s">
        <v>3939</v>
      </c>
      <c r="D1641" s="7" t="s">
        <v>434</v>
      </c>
      <c r="E1641" s="7" t="s">
        <v>3495</v>
      </c>
      <c r="F1641" s="7" t="s">
        <v>462</v>
      </c>
      <c r="G1641" s="5" t="s">
        <v>419</v>
      </c>
      <c r="H1641" s="7" t="s">
        <v>452</v>
      </c>
      <c r="I1641" s="7">
        <v>400</v>
      </c>
      <c r="J1641" s="5" t="s">
        <v>4321</v>
      </c>
      <c r="K1641" s="76" t="s">
        <v>2863</v>
      </c>
      <c r="L1641" s="8">
        <v>4065425383752</v>
      </c>
      <c r="M1641" s="7" t="s">
        <v>365</v>
      </c>
      <c r="N1641" s="7" t="s">
        <v>44</v>
      </c>
      <c r="O1641" s="7" t="s">
        <v>445</v>
      </c>
      <c r="P1641" s="7" t="s">
        <v>577</v>
      </c>
      <c r="Q1641" s="9">
        <v>2</v>
      </c>
      <c r="R1641" s="8" t="s">
        <v>423</v>
      </c>
      <c r="S1641" s="7" t="s">
        <v>35</v>
      </c>
      <c r="T1641" s="85">
        <v>110</v>
      </c>
      <c r="U1641" s="73">
        <f t="shared" si="59"/>
        <v>220</v>
      </c>
      <c r="V1641" s="85">
        <v>220</v>
      </c>
      <c r="W1641" s="85">
        <f t="shared" si="60"/>
        <v>440</v>
      </c>
      <c r="X1641" s="86"/>
      <c r="Y1641" s="87"/>
      <c r="Z1641" s="4"/>
      <c r="AA1641" s="5"/>
    </row>
    <row r="1642" spans="1:27" ht="90" customHeight="1">
      <c r="A1642" s="5"/>
      <c r="B1642" s="5" t="s">
        <v>433</v>
      </c>
      <c r="C1642" s="5" t="s">
        <v>3939</v>
      </c>
      <c r="D1642" s="5" t="s">
        <v>434</v>
      </c>
      <c r="E1642" s="7" t="s">
        <v>3495</v>
      </c>
      <c r="F1642" s="7" t="s">
        <v>462</v>
      </c>
      <c r="G1642" s="5" t="s">
        <v>419</v>
      </c>
      <c r="H1642" s="5" t="s">
        <v>452</v>
      </c>
      <c r="I1642" s="5">
        <v>400</v>
      </c>
      <c r="J1642" s="5" t="s">
        <v>4321</v>
      </c>
      <c r="K1642" s="76" t="s">
        <v>3669</v>
      </c>
      <c r="L1642" s="8">
        <v>4065425383929</v>
      </c>
      <c r="M1642" s="5" t="s">
        <v>365</v>
      </c>
      <c r="N1642" s="5" t="s">
        <v>44</v>
      </c>
      <c r="O1642" s="5" t="s">
        <v>445</v>
      </c>
      <c r="P1642" s="5">
        <v>6</v>
      </c>
      <c r="Q1642" s="4">
        <v>1</v>
      </c>
      <c r="R1642" s="4">
        <v>640411000000</v>
      </c>
      <c r="S1642" s="5" t="s">
        <v>35</v>
      </c>
      <c r="T1642" s="85">
        <v>110</v>
      </c>
      <c r="U1642" s="73">
        <f t="shared" si="59"/>
        <v>110</v>
      </c>
      <c r="V1642" s="85">
        <v>220</v>
      </c>
      <c r="W1642" s="85">
        <f t="shared" si="60"/>
        <v>220</v>
      </c>
      <c r="X1642" s="86"/>
      <c r="Y1642" s="87"/>
      <c r="Z1642" s="75"/>
      <c r="AA1642" s="75"/>
    </row>
    <row r="1643" spans="1:27" ht="90" customHeight="1">
      <c r="A1643" s="5"/>
      <c r="B1643" s="5" t="s">
        <v>433</v>
      </c>
      <c r="C1643" s="5" t="s">
        <v>3939</v>
      </c>
      <c r="D1643" s="5" t="s">
        <v>434</v>
      </c>
      <c r="E1643" s="7" t="s">
        <v>3495</v>
      </c>
      <c r="F1643" s="7" t="s">
        <v>462</v>
      </c>
      <c r="G1643" s="5" t="s">
        <v>419</v>
      </c>
      <c r="H1643" s="5" t="s">
        <v>452</v>
      </c>
      <c r="I1643" s="5">
        <v>400</v>
      </c>
      <c r="J1643" s="5" t="s">
        <v>4321</v>
      </c>
      <c r="K1643" s="76" t="s">
        <v>3670</v>
      </c>
      <c r="L1643" s="8">
        <v>4065425383844</v>
      </c>
      <c r="M1643" s="5" t="s">
        <v>365</v>
      </c>
      <c r="N1643" s="5" t="s">
        <v>44</v>
      </c>
      <c r="O1643" s="5" t="s">
        <v>445</v>
      </c>
      <c r="P1643" s="5" t="s">
        <v>578</v>
      </c>
      <c r="Q1643" s="4">
        <v>1</v>
      </c>
      <c r="R1643" s="4">
        <v>640411000000</v>
      </c>
      <c r="S1643" s="5" t="s">
        <v>35</v>
      </c>
      <c r="T1643" s="85">
        <v>110</v>
      </c>
      <c r="U1643" s="73">
        <f t="shared" si="59"/>
        <v>110</v>
      </c>
      <c r="V1643" s="85">
        <v>220</v>
      </c>
      <c r="W1643" s="85">
        <f t="shared" si="60"/>
        <v>220</v>
      </c>
      <c r="X1643" s="86"/>
      <c r="Y1643" s="87"/>
      <c r="Z1643" s="75"/>
      <c r="AA1643" s="75"/>
    </row>
    <row r="1644" spans="1:27" ht="90" customHeight="1">
      <c r="A1644" s="5"/>
      <c r="B1644" s="5" t="s">
        <v>433</v>
      </c>
      <c r="C1644" s="5" t="s">
        <v>3939</v>
      </c>
      <c r="D1644" s="5" t="s">
        <v>434</v>
      </c>
      <c r="E1644" s="7" t="s">
        <v>3495</v>
      </c>
      <c r="F1644" s="7" t="s">
        <v>462</v>
      </c>
      <c r="G1644" s="5" t="s">
        <v>419</v>
      </c>
      <c r="H1644" s="5" t="s">
        <v>452</v>
      </c>
      <c r="I1644" s="5">
        <v>400</v>
      </c>
      <c r="J1644" s="5" t="s">
        <v>4321</v>
      </c>
      <c r="K1644" s="76" t="s">
        <v>3671</v>
      </c>
      <c r="L1644" s="8">
        <v>4065425383813</v>
      </c>
      <c r="M1644" s="5" t="s">
        <v>365</v>
      </c>
      <c r="N1644" s="5" t="s">
        <v>44</v>
      </c>
      <c r="O1644" s="5" t="s">
        <v>445</v>
      </c>
      <c r="P1644" s="5">
        <v>7</v>
      </c>
      <c r="Q1644" s="4">
        <v>1</v>
      </c>
      <c r="R1644" s="4">
        <v>640411000000</v>
      </c>
      <c r="S1644" s="5" t="s">
        <v>35</v>
      </c>
      <c r="T1644" s="85">
        <v>110</v>
      </c>
      <c r="U1644" s="73">
        <f t="shared" ref="U1644:U1707" si="61">T1644*Q1644</f>
        <v>110</v>
      </c>
      <c r="V1644" s="85">
        <v>220</v>
      </c>
      <c r="W1644" s="85">
        <f t="shared" ref="W1644:W1707" si="62">V1644*Q1644</f>
        <v>220</v>
      </c>
      <c r="X1644" s="86"/>
      <c r="Y1644" s="87"/>
      <c r="Z1644" s="75"/>
      <c r="AA1644" s="75"/>
    </row>
    <row r="1645" spans="1:27" ht="90" customHeight="1">
      <c r="A1645" s="5"/>
      <c r="B1645" s="5" t="s">
        <v>433</v>
      </c>
      <c r="C1645" s="5" t="s">
        <v>3939</v>
      </c>
      <c r="D1645" s="5" t="s">
        <v>434</v>
      </c>
      <c r="E1645" s="7" t="s">
        <v>3495</v>
      </c>
      <c r="F1645" s="7" t="s">
        <v>462</v>
      </c>
      <c r="G1645" s="5" t="s">
        <v>419</v>
      </c>
      <c r="H1645" s="5" t="s">
        <v>452</v>
      </c>
      <c r="I1645" s="5">
        <v>400</v>
      </c>
      <c r="J1645" s="5" t="s">
        <v>4321</v>
      </c>
      <c r="K1645" s="76" t="s">
        <v>3672</v>
      </c>
      <c r="L1645" s="8">
        <v>4065425383776</v>
      </c>
      <c r="M1645" s="5" t="s">
        <v>365</v>
      </c>
      <c r="N1645" s="5" t="s">
        <v>44</v>
      </c>
      <c r="O1645" s="5" t="s">
        <v>445</v>
      </c>
      <c r="P1645" s="5" t="s">
        <v>579</v>
      </c>
      <c r="Q1645" s="4">
        <v>1</v>
      </c>
      <c r="R1645" s="4">
        <v>640411000000</v>
      </c>
      <c r="S1645" s="5" t="s">
        <v>35</v>
      </c>
      <c r="T1645" s="85">
        <v>110</v>
      </c>
      <c r="U1645" s="73">
        <f t="shared" si="61"/>
        <v>110</v>
      </c>
      <c r="V1645" s="85">
        <v>220</v>
      </c>
      <c r="W1645" s="85">
        <f t="shared" si="62"/>
        <v>220</v>
      </c>
      <c r="X1645" s="86"/>
      <c r="Y1645" s="87"/>
      <c r="Z1645" s="75"/>
      <c r="AA1645" s="75"/>
    </row>
    <row r="1646" spans="1:27" ht="90" customHeight="1">
      <c r="A1646" s="5"/>
      <c r="B1646" s="5" t="s">
        <v>433</v>
      </c>
      <c r="C1646" s="5" t="s">
        <v>3939</v>
      </c>
      <c r="D1646" s="5" t="s">
        <v>434</v>
      </c>
      <c r="E1646" s="7" t="s">
        <v>3495</v>
      </c>
      <c r="F1646" s="7" t="s">
        <v>462</v>
      </c>
      <c r="G1646" s="5" t="s">
        <v>419</v>
      </c>
      <c r="H1646" s="5" t="s">
        <v>452</v>
      </c>
      <c r="I1646" s="5">
        <v>400</v>
      </c>
      <c r="J1646" s="5" t="s">
        <v>4321</v>
      </c>
      <c r="K1646" s="76" t="s">
        <v>3673</v>
      </c>
      <c r="L1646" s="8">
        <v>4065425383783</v>
      </c>
      <c r="M1646" s="5" t="s">
        <v>365</v>
      </c>
      <c r="N1646" s="5" t="s">
        <v>44</v>
      </c>
      <c r="O1646" s="5" t="s">
        <v>445</v>
      </c>
      <c r="P1646" s="5">
        <v>8</v>
      </c>
      <c r="Q1646" s="4">
        <v>1</v>
      </c>
      <c r="R1646" s="4">
        <v>640411000000</v>
      </c>
      <c r="S1646" s="5" t="s">
        <v>35</v>
      </c>
      <c r="T1646" s="85">
        <v>110</v>
      </c>
      <c r="U1646" s="73">
        <f t="shared" si="61"/>
        <v>110</v>
      </c>
      <c r="V1646" s="85">
        <v>220</v>
      </c>
      <c r="W1646" s="85">
        <f t="shared" si="62"/>
        <v>220</v>
      </c>
      <c r="X1646" s="86"/>
      <c r="Y1646" s="87"/>
      <c r="Z1646" s="75"/>
      <c r="AA1646" s="75"/>
    </row>
    <row r="1647" spans="1:27" ht="90" customHeight="1">
      <c r="A1647" s="5"/>
      <c r="B1647" s="5" t="s">
        <v>433</v>
      </c>
      <c r="C1647" s="7" t="s">
        <v>3939</v>
      </c>
      <c r="D1647" s="7" t="s">
        <v>434</v>
      </c>
      <c r="E1647" s="7" t="s">
        <v>3495</v>
      </c>
      <c r="F1647" s="7" t="s">
        <v>462</v>
      </c>
      <c r="G1647" s="5" t="s">
        <v>419</v>
      </c>
      <c r="H1647" s="7" t="s">
        <v>452</v>
      </c>
      <c r="I1647" s="7">
        <v>400</v>
      </c>
      <c r="J1647" s="5" t="s">
        <v>4321</v>
      </c>
      <c r="K1647" s="76" t="s">
        <v>2864</v>
      </c>
      <c r="L1647" s="8">
        <v>4065425383806</v>
      </c>
      <c r="M1647" s="7" t="s">
        <v>365</v>
      </c>
      <c r="N1647" s="7" t="s">
        <v>44</v>
      </c>
      <c r="O1647" s="7" t="s">
        <v>445</v>
      </c>
      <c r="P1647" s="7" t="s">
        <v>580</v>
      </c>
      <c r="Q1647" s="9">
        <v>2</v>
      </c>
      <c r="R1647" s="8" t="s">
        <v>423</v>
      </c>
      <c r="S1647" s="7" t="s">
        <v>35</v>
      </c>
      <c r="T1647" s="85">
        <v>110</v>
      </c>
      <c r="U1647" s="73">
        <f t="shared" si="61"/>
        <v>220</v>
      </c>
      <c r="V1647" s="85">
        <v>220</v>
      </c>
      <c r="W1647" s="85">
        <f t="shared" si="62"/>
        <v>440</v>
      </c>
      <c r="X1647" s="86"/>
      <c r="Y1647" s="87"/>
      <c r="Z1647" s="4"/>
      <c r="AA1647" s="5"/>
    </row>
    <row r="1648" spans="1:27" ht="90" customHeight="1">
      <c r="A1648" s="5"/>
      <c r="B1648" s="5" t="s">
        <v>433</v>
      </c>
      <c r="C1648" s="7" t="s">
        <v>3939</v>
      </c>
      <c r="D1648" s="7" t="s">
        <v>434</v>
      </c>
      <c r="E1648" s="7" t="s">
        <v>3495</v>
      </c>
      <c r="F1648" s="7" t="s">
        <v>462</v>
      </c>
      <c r="G1648" s="5" t="s">
        <v>419</v>
      </c>
      <c r="H1648" s="7" t="s">
        <v>452</v>
      </c>
      <c r="I1648" s="7">
        <v>400</v>
      </c>
      <c r="J1648" s="5" t="s">
        <v>4321</v>
      </c>
      <c r="K1648" s="76" t="s">
        <v>2865</v>
      </c>
      <c r="L1648" s="8">
        <v>4065425383769</v>
      </c>
      <c r="M1648" s="7" t="s">
        <v>365</v>
      </c>
      <c r="N1648" s="7" t="s">
        <v>44</v>
      </c>
      <c r="O1648" s="7" t="s">
        <v>445</v>
      </c>
      <c r="P1648" s="7">
        <v>9</v>
      </c>
      <c r="Q1648" s="9">
        <v>2</v>
      </c>
      <c r="R1648" s="8" t="s">
        <v>423</v>
      </c>
      <c r="S1648" s="7" t="s">
        <v>35</v>
      </c>
      <c r="T1648" s="85">
        <v>110</v>
      </c>
      <c r="U1648" s="73">
        <f t="shared" si="61"/>
        <v>220</v>
      </c>
      <c r="V1648" s="85">
        <v>220</v>
      </c>
      <c r="W1648" s="85">
        <f t="shared" si="62"/>
        <v>440</v>
      </c>
      <c r="X1648" s="86"/>
      <c r="Y1648" s="87"/>
      <c r="Z1648" s="4"/>
      <c r="AA1648" s="5"/>
    </row>
    <row r="1649" spans="1:27" ht="90" customHeight="1">
      <c r="A1649" s="5"/>
      <c r="B1649" s="5" t="s">
        <v>433</v>
      </c>
      <c r="C1649" s="5" t="s">
        <v>3939</v>
      </c>
      <c r="D1649" s="5" t="s">
        <v>434</v>
      </c>
      <c r="E1649" s="7" t="s">
        <v>3495</v>
      </c>
      <c r="F1649" s="7" t="s">
        <v>462</v>
      </c>
      <c r="G1649" s="5" t="s">
        <v>419</v>
      </c>
      <c r="H1649" s="5" t="s">
        <v>452</v>
      </c>
      <c r="I1649" s="5">
        <v>400</v>
      </c>
      <c r="J1649" s="5" t="s">
        <v>4321</v>
      </c>
      <c r="K1649" s="76" t="s">
        <v>3674</v>
      </c>
      <c r="L1649" s="8">
        <v>4065425383837</v>
      </c>
      <c r="M1649" s="5" t="s">
        <v>365</v>
      </c>
      <c r="N1649" s="5" t="s">
        <v>44</v>
      </c>
      <c r="O1649" s="5" t="s">
        <v>445</v>
      </c>
      <c r="P1649" s="5" t="s">
        <v>581</v>
      </c>
      <c r="Q1649" s="4">
        <v>1</v>
      </c>
      <c r="R1649" s="4">
        <v>640411000000</v>
      </c>
      <c r="S1649" s="5" t="s">
        <v>35</v>
      </c>
      <c r="T1649" s="85">
        <v>110</v>
      </c>
      <c r="U1649" s="73">
        <f t="shared" si="61"/>
        <v>110</v>
      </c>
      <c r="V1649" s="85">
        <v>220</v>
      </c>
      <c r="W1649" s="85">
        <f t="shared" si="62"/>
        <v>220</v>
      </c>
      <c r="X1649" s="86"/>
      <c r="Y1649" s="87"/>
      <c r="Z1649" s="75"/>
      <c r="AA1649" s="75"/>
    </row>
    <row r="1650" spans="1:27" ht="90" customHeight="1">
      <c r="A1650" s="75"/>
      <c r="B1650" s="5" t="s">
        <v>433</v>
      </c>
      <c r="C1650" s="7" t="s">
        <v>3939</v>
      </c>
      <c r="D1650" s="7" t="s">
        <v>434</v>
      </c>
      <c r="E1650" s="7" t="s">
        <v>3495</v>
      </c>
      <c r="F1650" s="7" t="s">
        <v>464</v>
      </c>
      <c r="G1650" s="7" t="s">
        <v>418</v>
      </c>
      <c r="H1650" s="7" t="s">
        <v>454</v>
      </c>
      <c r="I1650" s="7">
        <v>400</v>
      </c>
      <c r="J1650" s="5" t="s">
        <v>4322</v>
      </c>
      <c r="K1650" s="76" t="s">
        <v>3121</v>
      </c>
      <c r="L1650" s="8">
        <v>4065426383744</v>
      </c>
      <c r="M1650" s="7" t="s">
        <v>243</v>
      </c>
      <c r="N1650" s="7" t="s">
        <v>64</v>
      </c>
      <c r="O1650" s="7" t="s">
        <v>445</v>
      </c>
      <c r="P1650" s="7">
        <v>6</v>
      </c>
      <c r="Q1650" s="9">
        <v>3</v>
      </c>
      <c r="R1650" s="8" t="s">
        <v>423</v>
      </c>
      <c r="S1650" s="7" t="s">
        <v>36</v>
      </c>
      <c r="T1650" s="85">
        <v>62.5</v>
      </c>
      <c r="U1650" s="73">
        <f t="shared" si="61"/>
        <v>187.5</v>
      </c>
      <c r="V1650" s="85">
        <v>125</v>
      </c>
      <c r="W1650" s="85">
        <f t="shared" si="62"/>
        <v>375</v>
      </c>
      <c r="X1650" s="84"/>
      <c r="Y1650" s="87"/>
      <c r="Z1650" s="4"/>
      <c r="AA1650" s="5"/>
    </row>
    <row r="1651" spans="1:27" ht="90" customHeight="1">
      <c r="A1651" s="75"/>
      <c r="B1651" s="5" t="s">
        <v>433</v>
      </c>
      <c r="C1651" s="7" t="s">
        <v>3939</v>
      </c>
      <c r="D1651" s="7" t="s">
        <v>434</v>
      </c>
      <c r="E1651" s="7" t="s">
        <v>3495</v>
      </c>
      <c r="F1651" s="7" t="s">
        <v>464</v>
      </c>
      <c r="G1651" s="7" t="s">
        <v>418</v>
      </c>
      <c r="H1651" s="7" t="s">
        <v>454</v>
      </c>
      <c r="I1651" s="7">
        <v>400</v>
      </c>
      <c r="J1651" s="5" t="s">
        <v>4322</v>
      </c>
      <c r="K1651" s="76" t="s">
        <v>3122</v>
      </c>
      <c r="L1651" s="8">
        <v>4065426383621</v>
      </c>
      <c r="M1651" s="7" t="s">
        <v>243</v>
      </c>
      <c r="N1651" s="7" t="s">
        <v>64</v>
      </c>
      <c r="O1651" s="7" t="s">
        <v>445</v>
      </c>
      <c r="P1651" s="7">
        <v>7</v>
      </c>
      <c r="Q1651" s="9">
        <v>2</v>
      </c>
      <c r="R1651" s="8" t="s">
        <v>423</v>
      </c>
      <c r="S1651" s="7" t="s">
        <v>36</v>
      </c>
      <c r="T1651" s="85">
        <v>62.5</v>
      </c>
      <c r="U1651" s="73">
        <f t="shared" si="61"/>
        <v>125</v>
      </c>
      <c r="V1651" s="85">
        <v>125</v>
      </c>
      <c r="W1651" s="85">
        <f t="shared" si="62"/>
        <v>250</v>
      </c>
      <c r="X1651" s="84"/>
      <c r="Y1651" s="87"/>
      <c r="Z1651" s="4"/>
      <c r="AA1651" s="5"/>
    </row>
    <row r="1652" spans="1:27" ht="90" customHeight="1">
      <c r="A1652" s="75"/>
      <c r="B1652" s="5" t="s">
        <v>433</v>
      </c>
      <c r="C1652" s="7" t="s">
        <v>3939</v>
      </c>
      <c r="D1652" s="7" t="s">
        <v>434</v>
      </c>
      <c r="E1652" s="7" t="s">
        <v>3495</v>
      </c>
      <c r="F1652" s="7" t="s">
        <v>464</v>
      </c>
      <c r="G1652" s="7" t="s">
        <v>418</v>
      </c>
      <c r="H1652" s="7" t="s">
        <v>454</v>
      </c>
      <c r="I1652" s="7">
        <v>400</v>
      </c>
      <c r="J1652" s="5" t="s">
        <v>4323</v>
      </c>
      <c r="K1652" s="76" t="s">
        <v>1862</v>
      </c>
      <c r="L1652" s="8">
        <v>4065427772684</v>
      </c>
      <c r="M1652" s="7" t="s">
        <v>254</v>
      </c>
      <c r="N1652" s="7" t="s">
        <v>100</v>
      </c>
      <c r="O1652" s="7" t="s">
        <v>445</v>
      </c>
      <c r="P1652" s="7" t="s">
        <v>584</v>
      </c>
      <c r="Q1652" s="9">
        <v>1</v>
      </c>
      <c r="R1652" s="8" t="s">
        <v>424</v>
      </c>
      <c r="S1652" s="7" t="s">
        <v>35</v>
      </c>
      <c r="T1652" s="85">
        <v>82.5</v>
      </c>
      <c r="U1652" s="73">
        <f t="shared" si="61"/>
        <v>82.5</v>
      </c>
      <c r="V1652" s="85">
        <v>165</v>
      </c>
      <c r="W1652" s="85">
        <f t="shared" si="62"/>
        <v>165</v>
      </c>
      <c r="X1652" s="84"/>
      <c r="Y1652" s="87"/>
      <c r="Z1652" s="4"/>
      <c r="AA1652" s="5"/>
    </row>
    <row r="1653" spans="1:27" ht="90" customHeight="1">
      <c r="A1653" s="75"/>
      <c r="B1653" s="5" t="s">
        <v>433</v>
      </c>
      <c r="C1653" s="7" t="s">
        <v>3939</v>
      </c>
      <c r="D1653" s="7" t="s">
        <v>434</v>
      </c>
      <c r="E1653" s="7" t="s">
        <v>3495</v>
      </c>
      <c r="F1653" s="7" t="s">
        <v>464</v>
      </c>
      <c r="G1653" s="7" t="s">
        <v>418</v>
      </c>
      <c r="H1653" s="7" t="s">
        <v>454</v>
      </c>
      <c r="I1653" s="7">
        <v>400</v>
      </c>
      <c r="J1653" s="5" t="s">
        <v>4323</v>
      </c>
      <c r="K1653" s="76" t="s">
        <v>1863</v>
      </c>
      <c r="L1653" s="8">
        <v>4065427772660</v>
      </c>
      <c r="M1653" s="7" t="s">
        <v>254</v>
      </c>
      <c r="N1653" s="7" t="s">
        <v>100</v>
      </c>
      <c r="O1653" s="7" t="s">
        <v>445</v>
      </c>
      <c r="P1653" s="7">
        <v>4</v>
      </c>
      <c r="Q1653" s="9">
        <v>1</v>
      </c>
      <c r="R1653" s="8" t="s">
        <v>424</v>
      </c>
      <c r="S1653" s="7" t="s">
        <v>35</v>
      </c>
      <c r="T1653" s="85">
        <v>82.5</v>
      </c>
      <c r="U1653" s="73">
        <f t="shared" si="61"/>
        <v>82.5</v>
      </c>
      <c r="V1653" s="85">
        <v>165</v>
      </c>
      <c r="W1653" s="85">
        <f t="shared" si="62"/>
        <v>165</v>
      </c>
      <c r="X1653" s="84"/>
      <c r="Y1653" s="87"/>
      <c r="Z1653" s="4"/>
      <c r="AA1653" s="5"/>
    </row>
    <row r="1654" spans="1:27" ht="90" customHeight="1">
      <c r="A1654" s="75"/>
      <c r="B1654" s="5" t="s">
        <v>433</v>
      </c>
      <c r="C1654" s="7" t="s">
        <v>3939</v>
      </c>
      <c r="D1654" s="7" t="s">
        <v>434</v>
      </c>
      <c r="E1654" s="7" t="s">
        <v>3495</v>
      </c>
      <c r="F1654" s="7" t="s">
        <v>464</v>
      </c>
      <c r="G1654" s="7" t="s">
        <v>418</v>
      </c>
      <c r="H1654" s="7" t="s">
        <v>454</v>
      </c>
      <c r="I1654" s="7">
        <v>400</v>
      </c>
      <c r="J1654" s="5" t="s">
        <v>4323</v>
      </c>
      <c r="K1654" s="76" t="s">
        <v>1864</v>
      </c>
      <c r="L1654" s="8">
        <v>4065427772745</v>
      </c>
      <c r="M1654" s="7" t="s">
        <v>254</v>
      </c>
      <c r="N1654" s="7" t="s">
        <v>100</v>
      </c>
      <c r="O1654" s="7" t="s">
        <v>445</v>
      </c>
      <c r="P1654" s="7" t="s">
        <v>576</v>
      </c>
      <c r="Q1654" s="9">
        <v>2</v>
      </c>
      <c r="R1654" s="8" t="s">
        <v>424</v>
      </c>
      <c r="S1654" s="7" t="s">
        <v>35</v>
      </c>
      <c r="T1654" s="85">
        <v>82.5</v>
      </c>
      <c r="U1654" s="73">
        <f t="shared" si="61"/>
        <v>165</v>
      </c>
      <c r="V1654" s="85">
        <v>165</v>
      </c>
      <c r="W1654" s="85">
        <f t="shared" si="62"/>
        <v>330</v>
      </c>
      <c r="X1654" s="84"/>
      <c r="Y1654" s="87"/>
      <c r="Z1654" s="4"/>
      <c r="AA1654" s="5"/>
    </row>
    <row r="1655" spans="1:27" ht="90" customHeight="1">
      <c r="A1655" s="75"/>
      <c r="B1655" s="5" t="s">
        <v>433</v>
      </c>
      <c r="C1655" s="7" t="s">
        <v>3939</v>
      </c>
      <c r="D1655" s="7" t="s">
        <v>434</v>
      </c>
      <c r="E1655" s="7" t="s">
        <v>3495</v>
      </c>
      <c r="F1655" s="7" t="s">
        <v>464</v>
      </c>
      <c r="G1655" s="7" t="s">
        <v>418</v>
      </c>
      <c r="H1655" s="7" t="s">
        <v>454</v>
      </c>
      <c r="I1655" s="7">
        <v>400</v>
      </c>
      <c r="J1655" s="5" t="s">
        <v>4323</v>
      </c>
      <c r="K1655" s="76" t="s">
        <v>1865</v>
      </c>
      <c r="L1655" s="8">
        <v>4065427772707</v>
      </c>
      <c r="M1655" s="7" t="s">
        <v>254</v>
      </c>
      <c r="N1655" s="7" t="s">
        <v>100</v>
      </c>
      <c r="O1655" s="7" t="s">
        <v>445</v>
      </c>
      <c r="P1655" s="7">
        <v>5</v>
      </c>
      <c r="Q1655" s="9">
        <v>2</v>
      </c>
      <c r="R1655" s="8" t="s">
        <v>424</v>
      </c>
      <c r="S1655" s="7" t="s">
        <v>35</v>
      </c>
      <c r="T1655" s="85">
        <v>82.5</v>
      </c>
      <c r="U1655" s="73">
        <f t="shared" si="61"/>
        <v>165</v>
      </c>
      <c r="V1655" s="85">
        <v>165</v>
      </c>
      <c r="W1655" s="85">
        <f t="shared" si="62"/>
        <v>330</v>
      </c>
      <c r="X1655" s="84"/>
      <c r="Y1655" s="87"/>
      <c r="Z1655" s="4"/>
      <c r="AA1655" s="5"/>
    </row>
    <row r="1656" spans="1:27" ht="90" customHeight="1">
      <c r="A1656" s="75"/>
      <c r="B1656" s="5" t="s">
        <v>433</v>
      </c>
      <c r="C1656" s="7" t="s">
        <v>3939</v>
      </c>
      <c r="D1656" s="7" t="s">
        <v>434</v>
      </c>
      <c r="E1656" s="7" t="s">
        <v>3495</v>
      </c>
      <c r="F1656" s="7" t="s">
        <v>464</v>
      </c>
      <c r="G1656" s="7" t="s">
        <v>418</v>
      </c>
      <c r="H1656" s="7" t="s">
        <v>454</v>
      </c>
      <c r="I1656" s="7">
        <v>400</v>
      </c>
      <c r="J1656" s="5" t="s">
        <v>4323</v>
      </c>
      <c r="K1656" s="76" t="s">
        <v>1866</v>
      </c>
      <c r="L1656" s="8">
        <v>4065427772721</v>
      </c>
      <c r="M1656" s="7" t="s">
        <v>254</v>
      </c>
      <c r="N1656" s="7" t="s">
        <v>100</v>
      </c>
      <c r="O1656" s="7" t="s">
        <v>445</v>
      </c>
      <c r="P1656" s="7" t="s">
        <v>577</v>
      </c>
      <c r="Q1656" s="9">
        <v>1</v>
      </c>
      <c r="R1656" s="8" t="s">
        <v>424</v>
      </c>
      <c r="S1656" s="7" t="s">
        <v>35</v>
      </c>
      <c r="T1656" s="85">
        <v>82.5</v>
      </c>
      <c r="U1656" s="73">
        <f t="shared" si="61"/>
        <v>82.5</v>
      </c>
      <c r="V1656" s="85">
        <v>165</v>
      </c>
      <c r="W1656" s="85">
        <f t="shared" si="62"/>
        <v>165</v>
      </c>
      <c r="X1656" s="84"/>
      <c r="Y1656" s="87"/>
      <c r="Z1656" s="4"/>
      <c r="AA1656" s="5"/>
    </row>
    <row r="1657" spans="1:27" ht="90" customHeight="1">
      <c r="A1657" s="75"/>
      <c r="B1657" s="5" t="s">
        <v>433</v>
      </c>
      <c r="C1657" s="7" t="s">
        <v>3939</v>
      </c>
      <c r="D1657" s="7" t="s">
        <v>434</v>
      </c>
      <c r="E1657" s="7" t="s">
        <v>3495</v>
      </c>
      <c r="F1657" s="7" t="s">
        <v>464</v>
      </c>
      <c r="G1657" s="7" t="s">
        <v>418</v>
      </c>
      <c r="H1657" s="7" t="s">
        <v>454</v>
      </c>
      <c r="I1657" s="7">
        <v>400</v>
      </c>
      <c r="J1657" s="5" t="s">
        <v>4323</v>
      </c>
      <c r="K1657" s="76" t="s">
        <v>1867</v>
      </c>
      <c r="L1657" s="8">
        <v>4065427772677</v>
      </c>
      <c r="M1657" s="7" t="s">
        <v>254</v>
      </c>
      <c r="N1657" s="7" t="s">
        <v>100</v>
      </c>
      <c r="O1657" s="7" t="s">
        <v>445</v>
      </c>
      <c r="P1657" s="7">
        <v>6</v>
      </c>
      <c r="Q1657" s="9">
        <v>2</v>
      </c>
      <c r="R1657" s="8" t="s">
        <v>424</v>
      </c>
      <c r="S1657" s="7" t="s">
        <v>35</v>
      </c>
      <c r="T1657" s="85">
        <v>82.5</v>
      </c>
      <c r="U1657" s="73">
        <f t="shared" si="61"/>
        <v>165</v>
      </c>
      <c r="V1657" s="85">
        <v>165</v>
      </c>
      <c r="W1657" s="85">
        <f t="shared" si="62"/>
        <v>330</v>
      </c>
      <c r="X1657" s="84"/>
      <c r="Y1657" s="87"/>
      <c r="Z1657" s="4"/>
      <c r="AA1657" s="5"/>
    </row>
    <row r="1658" spans="1:27" ht="90" customHeight="1">
      <c r="A1658" s="75"/>
      <c r="B1658" s="5" t="s">
        <v>433</v>
      </c>
      <c r="C1658" s="7" t="s">
        <v>3939</v>
      </c>
      <c r="D1658" s="7" t="s">
        <v>434</v>
      </c>
      <c r="E1658" s="7" t="s">
        <v>3495</v>
      </c>
      <c r="F1658" s="7" t="s">
        <v>464</v>
      </c>
      <c r="G1658" s="7" t="s">
        <v>418</v>
      </c>
      <c r="H1658" s="7" t="s">
        <v>454</v>
      </c>
      <c r="I1658" s="7">
        <v>400</v>
      </c>
      <c r="J1658" s="5" t="s">
        <v>4323</v>
      </c>
      <c r="K1658" s="76" t="s">
        <v>1868</v>
      </c>
      <c r="L1658" s="8">
        <v>4065427772646</v>
      </c>
      <c r="M1658" s="7" t="s">
        <v>254</v>
      </c>
      <c r="N1658" s="7" t="s">
        <v>100</v>
      </c>
      <c r="O1658" s="7" t="s">
        <v>445</v>
      </c>
      <c r="P1658" s="7" t="s">
        <v>578</v>
      </c>
      <c r="Q1658" s="9">
        <v>1</v>
      </c>
      <c r="R1658" s="8" t="s">
        <v>424</v>
      </c>
      <c r="S1658" s="7" t="s">
        <v>35</v>
      </c>
      <c r="T1658" s="85">
        <v>82.5</v>
      </c>
      <c r="U1658" s="73">
        <f t="shared" si="61"/>
        <v>82.5</v>
      </c>
      <c r="V1658" s="85">
        <v>165</v>
      </c>
      <c r="W1658" s="85">
        <f t="shared" si="62"/>
        <v>165</v>
      </c>
      <c r="X1658" s="84"/>
      <c r="Y1658" s="87"/>
      <c r="Z1658" s="4"/>
      <c r="AA1658" s="5"/>
    </row>
    <row r="1659" spans="1:27" ht="90" customHeight="1">
      <c r="A1659" s="75"/>
      <c r="B1659" s="5" t="s">
        <v>433</v>
      </c>
      <c r="C1659" s="7" t="s">
        <v>3939</v>
      </c>
      <c r="D1659" s="7" t="s">
        <v>434</v>
      </c>
      <c r="E1659" s="7" t="s">
        <v>3495</v>
      </c>
      <c r="F1659" s="7" t="s">
        <v>464</v>
      </c>
      <c r="G1659" s="7" t="s">
        <v>418</v>
      </c>
      <c r="H1659" s="7" t="s">
        <v>454</v>
      </c>
      <c r="I1659" s="7">
        <v>400</v>
      </c>
      <c r="J1659" s="5" t="s">
        <v>4323</v>
      </c>
      <c r="K1659" s="76" t="s">
        <v>1869</v>
      </c>
      <c r="L1659" s="8">
        <v>4065427772714</v>
      </c>
      <c r="M1659" s="7" t="s">
        <v>254</v>
      </c>
      <c r="N1659" s="7" t="s">
        <v>100</v>
      </c>
      <c r="O1659" s="7" t="s">
        <v>445</v>
      </c>
      <c r="P1659" s="7">
        <v>7</v>
      </c>
      <c r="Q1659" s="9">
        <v>1</v>
      </c>
      <c r="R1659" s="8" t="s">
        <v>424</v>
      </c>
      <c r="S1659" s="7" t="s">
        <v>35</v>
      </c>
      <c r="T1659" s="85">
        <v>82.5</v>
      </c>
      <c r="U1659" s="73">
        <f t="shared" si="61"/>
        <v>82.5</v>
      </c>
      <c r="V1659" s="85">
        <v>165</v>
      </c>
      <c r="W1659" s="85">
        <f t="shared" si="62"/>
        <v>165</v>
      </c>
      <c r="X1659" s="84"/>
      <c r="Y1659" s="87"/>
      <c r="Z1659" s="4"/>
      <c r="AA1659" s="5"/>
    </row>
    <row r="1660" spans="1:27" ht="90" customHeight="1">
      <c r="A1660" s="75"/>
      <c r="B1660" s="5" t="s">
        <v>433</v>
      </c>
      <c r="C1660" s="7" t="s">
        <v>3939</v>
      </c>
      <c r="D1660" s="7" t="s">
        <v>434</v>
      </c>
      <c r="E1660" s="7" t="s">
        <v>3495</v>
      </c>
      <c r="F1660" s="7" t="s">
        <v>464</v>
      </c>
      <c r="G1660" s="7" t="s">
        <v>418</v>
      </c>
      <c r="H1660" s="7" t="s">
        <v>454</v>
      </c>
      <c r="I1660" s="7">
        <v>400</v>
      </c>
      <c r="J1660" s="5" t="s">
        <v>4323</v>
      </c>
      <c r="K1660" s="76" t="s">
        <v>1870</v>
      </c>
      <c r="L1660" s="8">
        <v>4065427772738</v>
      </c>
      <c r="M1660" s="7" t="s">
        <v>254</v>
      </c>
      <c r="N1660" s="7" t="s">
        <v>100</v>
      </c>
      <c r="O1660" s="7" t="s">
        <v>445</v>
      </c>
      <c r="P1660" s="7" t="s">
        <v>579</v>
      </c>
      <c r="Q1660" s="9">
        <v>1</v>
      </c>
      <c r="R1660" s="8" t="s">
        <v>424</v>
      </c>
      <c r="S1660" s="7" t="s">
        <v>35</v>
      </c>
      <c r="T1660" s="85">
        <v>82.5</v>
      </c>
      <c r="U1660" s="73">
        <f t="shared" si="61"/>
        <v>82.5</v>
      </c>
      <c r="V1660" s="85">
        <v>165</v>
      </c>
      <c r="W1660" s="85">
        <f t="shared" si="62"/>
        <v>165</v>
      </c>
      <c r="X1660" s="84"/>
      <c r="Y1660" s="87"/>
      <c r="Z1660" s="4"/>
      <c r="AA1660" s="5"/>
    </row>
    <row r="1661" spans="1:27" ht="90" customHeight="1">
      <c r="A1661" s="75"/>
      <c r="B1661" s="5" t="s">
        <v>433</v>
      </c>
      <c r="C1661" s="7" t="s">
        <v>3939</v>
      </c>
      <c r="D1661" s="7" t="s">
        <v>434</v>
      </c>
      <c r="E1661" s="7" t="s">
        <v>3495</v>
      </c>
      <c r="F1661" s="7" t="s">
        <v>464</v>
      </c>
      <c r="G1661" s="7" t="s">
        <v>418</v>
      </c>
      <c r="H1661" s="7" t="s">
        <v>454</v>
      </c>
      <c r="I1661" s="7">
        <v>400</v>
      </c>
      <c r="J1661" s="5" t="s">
        <v>4324</v>
      </c>
      <c r="K1661" s="76" t="s">
        <v>4066</v>
      </c>
      <c r="L1661" s="8">
        <v>4065427813837</v>
      </c>
      <c r="M1661" s="7" t="s">
        <v>243</v>
      </c>
      <c r="N1661" s="7" t="s">
        <v>64</v>
      </c>
      <c r="O1661" s="7" t="s">
        <v>475</v>
      </c>
      <c r="P1661" s="7" t="s">
        <v>576</v>
      </c>
      <c r="Q1661" s="9">
        <v>5</v>
      </c>
      <c r="R1661" s="8" t="s">
        <v>423</v>
      </c>
      <c r="S1661" s="7" t="s">
        <v>36</v>
      </c>
      <c r="T1661" s="85">
        <v>62.5</v>
      </c>
      <c r="U1661" s="73">
        <f t="shared" si="61"/>
        <v>312.5</v>
      </c>
      <c r="V1661" s="85">
        <v>125</v>
      </c>
      <c r="W1661" s="85">
        <f t="shared" si="62"/>
        <v>625</v>
      </c>
      <c r="X1661" s="84"/>
      <c r="Y1661" s="87"/>
      <c r="Z1661" s="4"/>
      <c r="AA1661" s="5"/>
    </row>
    <row r="1662" spans="1:27" ht="90" customHeight="1">
      <c r="A1662" s="75"/>
      <c r="B1662" s="5" t="s">
        <v>433</v>
      </c>
      <c r="C1662" s="7" t="s">
        <v>3939</v>
      </c>
      <c r="D1662" s="7" t="s">
        <v>434</v>
      </c>
      <c r="E1662" s="7" t="s">
        <v>3495</v>
      </c>
      <c r="F1662" s="7" t="s">
        <v>464</v>
      </c>
      <c r="G1662" s="7" t="s">
        <v>418</v>
      </c>
      <c r="H1662" s="7" t="s">
        <v>454</v>
      </c>
      <c r="I1662" s="7">
        <v>400</v>
      </c>
      <c r="J1662" s="5" t="s">
        <v>4324</v>
      </c>
      <c r="K1662" s="76" t="s">
        <v>3040</v>
      </c>
      <c r="L1662" s="8">
        <v>4065427817552</v>
      </c>
      <c r="M1662" s="7" t="s">
        <v>243</v>
      </c>
      <c r="N1662" s="7" t="s">
        <v>64</v>
      </c>
      <c r="O1662" s="7" t="s">
        <v>475</v>
      </c>
      <c r="P1662" s="7" t="s">
        <v>578</v>
      </c>
      <c r="Q1662" s="9">
        <v>1</v>
      </c>
      <c r="R1662" s="8" t="s">
        <v>423</v>
      </c>
      <c r="S1662" s="7" t="s">
        <v>36</v>
      </c>
      <c r="T1662" s="85">
        <v>62.5</v>
      </c>
      <c r="U1662" s="73">
        <f t="shared" si="61"/>
        <v>62.5</v>
      </c>
      <c r="V1662" s="85">
        <v>125</v>
      </c>
      <c r="W1662" s="85">
        <f t="shared" si="62"/>
        <v>125</v>
      </c>
      <c r="X1662" s="84"/>
      <c r="Y1662" s="87"/>
      <c r="Z1662" s="4"/>
      <c r="AA1662" s="5"/>
    </row>
    <row r="1663" spans="1:27" ht="90" customHeight="1">
      <c r="A1663" s="75"/>
      <c r="B1663" s="5" t="s">
        <v>433</v>
      </c>
      <c r="C1663" s="7" t="s">
        <v>3939</v>
      </c>
      <c r="D1663" s="7" t="s">
        <v>434</v>
      </c>
      <c r="E1663" s="7" t="s">
        <v>3495</v>
      </c>
      <c r="F1663" s="7" t="s">
        <v>464</v>
      </c>
      <c r="G1663" s="7" t="s">
        <v>418</v>
      </c>
      <c r="H1663" s="7" t="s">
        <v>452</v>
      </c>
      <c r="I1663" s="7">
        <v>400</v>
      </c>
      <c r="J1663" s="5" t="s">
        <v>4325</v>
      </c>
      <c r="K1663" s="76" t="s">
        <v>1883</v>
      </c>
      <c r="L1663" s="8">
        <v>4065426206296</v>
      </c>
      <c r="M1663" s="7" t="s">
        <v>271</v>
      </c>
      <c r="N1663" s="7" t="s">
        <v>44</v>
      </c>
      <c r="O1663" s="7" t="s">
        <v>472</v>
      </c>
      <c r="P1663" s="7">
        <v>10</v>
      </c>
      <c r="Q1663" s="9">
        <v>1</v>
      </c>
      <c r="R1663" s="8" t="s">
        <v>424</v>
      </c>
      <c r="S1663" s="7" t="s">
        <v>35</v>
      </c>
      <c r="T1663" s="85">
        <v>95</v>
      </c>
      <c r="U1663" s="73">
        <f t="shared" si="61"/>
        <v>95</v>
      </c>
      <c r="V1663" s="85">
        <v>190</v>
      </c>
      <c r="W1663" s="85">
        <f t="shared" si="62"/>
        <v>190</v>
      </c>
      <c r="X1663" s="84"/>
      <c r="Y1663" s="87"/>
      <c r="Z1663" s="4"/>
      <c r="AA1663" s="5"/>
    </row>
    <row r="1664" spans="1:27" ht="90" customHeight="1">
      <c r="A1664" s="75"/>
      <c r="B1664" s="5" t="s">
        <v>433</v>
      </c>
      <c r="C1664" s="7" t="s">
        <v>3939</v>
      </c>
      <c r="D1664" s="7" t="s">
        <v>434</v>
      </c>
      <c r="E1664" s="7" t="s">
        <v>3495</v>
      </c>
      <c r="F1664" s="7" t="s">
        <v>464</v>
      </c>
      <c r="G1664" s="7" t="s">
        <v>418</v>
      </c>
      <c r="H1664" s="7" t="s">
        <v>452</v>
      </c>
      <c r="I1664" s="7">
        <v>400</v>
      </c>
      <c r="J1664" s="5" t="s">
        <v>4325</v>
      </c>
      <c r="K1664" s="76" t="s">
        <v>1871</v>
      </c>
      <c r="L1664" s="8">
        <v>4065426209938</v>
      </c>
      <c r="M1664" s="7" t="s">
        <v>271</v>
      </c>
      <c r="N1664" s="7" t="s">
        <v>44</v>
      </c>
      <c r="O1664" s="7" t="s">
        <v>472</v>
      </c>
      <c r="P1664" s="7" t="s">
        <v>584</v>
      </c>
      <c r="Q1664" s="9">
        <v>1</v>
      </c>
      <c r="R1664" s="8" t="s">
        <v>424</v>
      </c>
      <c r="S1664" s="7" t="s">
        <v>35</v>
      </c>
      <c r="T1664" s="85">
        <v>95</v>
      </c>
      <c r="U1664" s="73">
        <f t="shared" si="61"/>
        <v>95</v>
      </c>
      <c r="V1664" s="85">
        <v>190</v>
      </c>
      <c r="W1664" s="85">
        <f t="shared" si="62"/>
        <v>190</v>
      </c>
      <c r="X1664" s="84"/>
      <c r="Y1664" s="87"/>
      <c r="Z1664" s="4"/>
      <c r="AA1664" s="5"/>
    </row>
    <row r="1665" spans="1:27" ht="90" customHeight="1">
      <c r="A1665" s="75"/>
      <c r="B1665" s="5" t="s">
        <v>433</v>
      </c>
      <c r="C1665" s="7" t="s">
        <v>3939</v>
      </c>
      <c r="D1665" s="7" t="s">
        <v>434</v>
      </c>
      <c r="E1665" s="7" t="s">
        <v>3495</v>
      </c>
      <c r="F1665" s="7" t="s">
        <v>464</v>
      </c>
      <c r="G1665" s="7" t="s">
        <v>418</v>
      </c>
      <c r="H1665" s="7" t="s">
        <v>452</v>
      </c>
      <c r="I1665" s="7">
        <v>400</v>
      </c>
      <c r="J1665" s="5" t="s">
        <v>4325</v>
      </c>
      <c r="K1665" s="76" t="s">
        <v>1872</v>
      </c>
      <c r="L1665" s="8">
        <v>4065426206289</v>
      </c>
      <c r="M1665" s="7" t="s">
        <v>271</v>
      </c>
      <c r="N1665" s="7" t="s">
        <v>44</v>
      </c>
      <c r="O1665" s="7" t="s">
        <v>472</v>
      </c>
      <c r="P1665" s="7">
        <v>4</v>
      </c>
      <c r="Q1665" s="9">
        <v>1</v>
      </c>
      <c r="R1665" s="8" t="s">
        <v>424</v>
      </c>
      <c r="S1665" s="7" t="s">
        <v>35</v>
      </c>
      <c r="T1665" s="85">
        <v>95</v>
      </c>
      <c r="U1665" s="73">
        <f t="shared" si="61"/>
        <v>95</v>
      </c>
      <c r="V1665" s="85">
        <v>190</v>
      </c>
      <c r="W1665" s="85">
        <f t="shared" si="62"/>
        <v>190</v>
      </c>
      <c r="X1665" s="84"/>
      <c r="Y1665" s="87"/>
      <c r="Z1665" s="4"/>
      <c r="AA1665" s="5"/>
    </row>
    <row r="1666" spans="1:27" ht="90" customHeight="1">
      <c r="A1666" s="75"/>
      <c r="B1666" s="5" t="s">
        <v>433</v>
      </c>
      <c r="C1666" s="7" t="s">
        <v>3939</v>
      </c>
      <c r="D1666" s="7" t="s">
        <v>434</v>
      </c>
      <c r="E1666" s="7" t="s">
        <v>3495</v>
      </c>
      <c r="F1666" s="7" t="s">
        <v>464</v>
      </c>
      <c r="G1666" s="7" t="s">
        <v>418</v>
      </c>
      <c r="H1666" s="7" t="s">
        <v>452</v>
      </c>
      <c r="I1666" s="7">
        <v>400</v>
      </c>
      <c r="J1666" s="5" t="s">
        <v>4325</v>
      </c>
      <c r="K1666" s="76" t="s">
        <v>1873</v>
      </c>
      <c r="L1666" s="8">
        <v>4065426206241</v>
      </c>
      <c r="M1666" s="7" t="s">
        <v>271</v>
      </c>
      <c r="N1666" s="7" t="s">
        <v>44</v>
      </c>
      <c r="O1666" s="7" t="s">
        <v>472</v>
      </c>
      <c r="P1666" s="7" t="s">
        <v>576</v>
      </c>
      <c r="Q1666" s="9">
        <v>1</v>
      </c>
      <c r="R1666" s="8" t="s">
        <v>424</v>
      </c>
      <c r="S1666" s="7" t="s">
        <v>35</v>
      </c>
      <c r="T1666" s="85">
        <v>95</v>
      </c>
      <c r="U1666" s="73">
        <f t="shared" si="61"/>
        <v>95</v>
      </c>
      <c r="V1666" s="85">
        <v>190</v>
      </c>
      <c r="W1666" s="85">
        <f t="shared" si="62"/>
        <v>190</v>
      </c>
      <c r="X1666" s="84"/>
      <c r="Y1666" s="87"/>
      <c r="Z1666" s="4"/>
      <c r="AA1666" s="5"/>
    </row>
    <row r="1667" spans="1:27" ht="90" customHeight="1">
      <c r="A1667" s="75"/>
      <c r="B1667" s="5" t="s">
        <v>433</v>
      </c>
      <c r="C1667" s="7" t="s">
        <v>3939</v>
      </c>
      <c r="D1667" s="7" t="s">
        <v>434</v>
      </c>
      <c r="E1667" s="7" t="s">
        <v>3495</v>
      </c>
      <c r="F1667" s="7" t="s">
        <v>464</v>
      </c>
      <c r="G1667" s="7" t="s">
        <v>418</v>
      </c>
      <c r="H1667" s="7" t="s">
        <v>452</v>
      </c>
      <c r="I1667" s="7">
        <v>400</v>
      </c>
      <c r="J1667" s="5" t="s">
        <v>4325</v>
      </c>
      <c r="K1667" s="76" t="s">
        <v>1874</v>
      </c>
      <c r="L1667" s="8">
        <v>4065426206319</v>
      </c>
      <c r="M1667" s="7" t="s">
        <v>271</v>
      </c>
      <c r="N1667" s="7" t="s">
        <v>44</v>
      </c>
      <c r="O1667" s="7" t="s">
        <v>472</v>
      </c>
      <c r="P1667" s="7">
        <v>5</v>
      </c>
      <c r="Q1667" s="9">
        <v>1</v>
      </c>
      <c r="R1667" s="8" t="s">
        <v>424</v>
      </c>
      <c r="S1667" s="7" t="s">
        <v>35</v>
      </c>
      <c r="T1667" s="85">
        <v>95</v>
      </c>
      <c r="U1667" s="73">
        <f t="shared" si="61"/>
        <v>95</v>
      </c>
      <c r="V1667" s="85">
        <v>190</v>
      </c>
      <c r="W1667" s="85">
        <f t="shared" si="62"/>
        <v>190</v>
      </c>
      <c r="X1667" s="84"/>
      <c r="Y1667" s="87"/>
      <c r="Z1667" s="4"/>
      <c r="AA1667" s="5"/>
    </row>
    <row r="1668" spans="1:27" ht="90" customHeight="1">
      <c r="A1668" s="75"/>
      <c r="B1668" s="5" t="s">
        <v>433</v>
      </c>
      <c r="C1668" s="7" t="s">
        <v>3939</v>
      </c>
      <c r="D1668" s="7" t="s">
        <v>434</v>
      </c>
      <c r="E1668" s="7" t="s">
        <v>3495</v>
      </c>
      <c r="F1668" s="7" t="s">
        <v>464</v>
      </c>
      <c r="G1668" s="7" t="s">
        <v>418</v>
      </c>
      <c r="H1668" s="7" t="s">
        <v>452</v>
      </c>
      <c r="I1668" s="7">
        <v>400</v>
      </c>
      <c r="J1668" s="5" t="s">
        <v>4325</v>
      </c>
      <c r="K1668" s="76" t="s">
        <v>1875</v>
      </c>
      <c r="L1668" s="8">
        <v>4065426206210</v>
      </c>
      <c r="M1668" s="7" t="s">
        <v>271</v>
      </c>
      <c r="N1668" s="7" t="s">
        <v>44</v>
      </c>
      <c r="O1668" s="7" t="s">
        <v>472</v>
      </c>
      <c r="P1668" s="7" t="s">
        <v>577</v>
      </c>
      <c r="Q1668" s="9">
        <v>1</v>
      </c>
      <c r="R1668" s="8" t="s">
        <v>424</v>
      </c>
      <c r="S1668" s="7" t="s">
        <v>35</v>
      </c>
      <c r="T1668" s="85">
        <v>95</v>
      </c>
      <c r="U1668" s="73">
        <f t="shared" si="61"/>
        <v>95</v>
      </c>
      <c r="V1668" s="85">
        <v>190</v>
      </c>
      <c r="W1668" s="85">
        <f t="shared" si="62"/>
        <v>190</v>
      </c>
      <c r="X1668" s="84"/>
      <c r="Y1668" s="87"/>
      <c r="Z1668" s="4"/>
      <c r="AA1668" s="5"/>
    </row>
    <row r="1669" spans="1:27" ht="90" customHeight="1">
      <c r="A1669" s="75"/>
      <c r="B1669" s="5" t="s">
        <v>433</v>
      </c>
      <c r="C1669" s="7" t="s">
        <v>3939</v>
      </c>
      <c r="D1669" s="7" t="s">
        <v>434</v>
      </c>
      <c r="E1669" s="7" t="s">
        <v>3495</v>
      </c>
      <c r="F1669" s="7" t="s">
        <v>464</v>
      </c>
      <c r="G1669" s="7" t="s">
        <v>418</v>
      </c>
      <c r="H1669" s="7" t="s">
        <v>452</v>
      </c>
      <c r="I1669" s="7">
        <v>400</v>
      </c>
      <c r="J1669" s="5" t="s">
        <v>4325</v>
      </c>
      <c r="K1669" s="76" t="s">
        <v>1876</v>
      </c>
      <c r="L1669" s="8">
        <v>4065426206326</v>
      </c>
      <c r="M1669" s="7" t="s">
        <v>271</v>
      </c>
      <c r="N1669" s="7" t="s">
        <v>44</v>
      </c>
      <c r="O1669" s="7" t="s">
        <v>472</v>
      </c>
      <c r="P1669" s="7">
        <v>6</v>
      </c>
      <c r="Q1669" s="9">
        <v>1</v>
      </c>
      <c r="R1669" s="8" t="s">
        <v>424</v>
      </c>
      <c r="S1669" s="7" t="s">
        <v>35</v>
      </c>
      <c r="T1669" s="85">
        <v>95</v>
      </c>
      <c r="U1669" s="73">
        <f t="shared" si="61"/>
        <v>95</v>
      </c>
      <c r="V1669" s="85">
        <v>190</v>
      </c>
      <c r="W1669" s="85">
        <f t="shared" si="62"/>
        <v>190</v>
      </c>
      <c r="X1669" s="84"/>
      <c r="Y1669" s="87"/>
      <c r="Z1669" s="4"/>
      <c r="AA1669" s="5"/>
    </row>
    <row r="1670" spans="1:27" ht="90" customHeight="1">
      <c r="A1670" s="75"/>
      <c r="B1670" s="5" t="s">
        <v>433</v>
      </c>
      <c r="C1670" s="7" t="s">
        <v>3939</v>
      </c>
      <c r="D1670" s="7" t="s">
        <v>434</v>
      </c>
      <c r="E1670" s="7" t="s">
        <v>3495</v>
      </c>
      <c r="F1670" s="7" t="s">
        <v>464</v>
      </c>
      <c r="G1670" s="7" t="s">
        <v>418</v>
      </c>
      <c r="H1670" s="7" t="s">
        <v>452</v>
      </c>
      <c r="I1670" s="7">
        <v>400</v>
      </c>
      <c r="J1670" s="5" t="s">
        <v>4325</v>
      </c>
      <c r="K1670" s="76" t="s">
        <v>1877</v>
      </c>
      <c r="L1670" s="8">
        <v>4065426206227</v>
      </c>
      <c r="M1670" s="7" t="s">
        <v>271</v>
      </c>
      <c r="N1670" s="7" t="s">
        <v>44</v>
      </c>
      <c r="O1670" s="7" t="s">
        <v>472</v>
      </c>
      <c r="P1670" s="7" t="s">
        <v>578</v>
      </c>
      <c r="Q1670" s="9">
        <v>1</v>
      </c>
      <c r="R1670" s="8" t="s">
        <v>424</v>
      </c>
      <c r="S1670" s="7" t="s">
        <v>35</v>
      </c>
      <c r="T1670" s="85">
        <v>95</v>
      </c>
      <c r="U1670" s="73">
        <f t="shared" si="61"/>
        <v>95</v>
      </c>
      <c r="V1670" s="85">
        <v>190</v>
      </c>
      <c r="W1670" s="85">
        <f t="shared" si="62"/>
        <v>190</v>
      </c>
      <c r="X1670" s="84"/>
      <c r="Y1670" s="87"/>
      <c r="Z1670" s="4"/>
      <c r="AA1670" s="5"/>
    </row>
    <row r="1671" spans="1:27" ht="90" customHeight="1">
      <c r="A1671" s="75"/>
      <c r="B1671" s="5" t="s">
        <v>433</v>
      </c>
      <c r="C1671" s="7" t="s">
        <v>3939</v>
      </c>
      <c r="D1671" s="7" t="s">
        <v>434</v>
      </c>
      <c r="E1671" s="7" t="s">
        <v>3495</v>
      </c>
      <c r="F1671" s="7" t="s">
        <v>464</v>
      </c>
      <c r="G1671" s="7" t="s">
        <v>418</v>
      </c>
      <c r="H1671" s="7" t="s">
        <v>452</v>
      </c>
      <c r="I1671" s="7">
        <v>400</v>
      </c>
      <c r="J1671" s="5" t="s">
        <v>4325</v>
      </c>
      <c r="K1671" s="76" t="s">
        <v>1878</v>
      </c>
      <c r="L1671" s="8">
        <v>4065426209969</v>
      </c>
      <c r="M1671" s="7" t="s">
        <v>271</v>
      </c>
      <c r="N1671" s="7" t="s">
        <v>44</v>
      </c>
      <c r="O1671" s="7" t="s">
        <v>472</v>
      </c>
      <c r="P1671" s="7">
        <v>7</v>
      </c>
      <c r="Q1671" s="9">
        <v>1</v>
      </c>
      <c r="R1671" s="8" t="s">
        <v>424</v>
      </c>
      <c r="S1671" s="7" t="s">
        <v>35</v>
      </c>
      <c r="T1671" s="85">
        <v>95</v>
      </c>
      <c r="U1671" s="73">
        <f t="shared" si="61"/>
        <v>95</v>
      </c>
      <c r="V1671" s="85">
        <v>190</v>
      </c>
      <c r="W1671" s="85">
        <f t="shared" si="62"/>
        <v>190</v>
      </c>
      <c r="X1671" s="84"/>
      <c r="Y1671" s="87"/>
      <c r="Z1671" s="4"/>
      <c r="AA1671" s="5"/>
    </row>
    <row r="1672" spans="1:27" ht="90" customHeight="1">
      <c r="A1672" s="75"/>
      <c r="B1672" s="5" t="s">
        <v>433</v>
      </c>
      <c r="C1672" s="7" t="s">
        <v>3939</v>
      </c>
      <c r="D1672" s="7" t="s">
        <v>434</v>
      </c>
      <c r="E1672" s="7" t="s">
        <v>3495</v>
      </c>
      <c r="F1672" s="7" t="s">
        <v>464</v>
      </c>
      <c r="G1672" s="7" t="s">
        <v>418</v>
      </c>
      <c r="H1672" s="7" t="s">
        <v>452</v>
      </c>
      <c r="I1672" s="7">
        <v>400</v>
      </c>
      <c r="J1672" s="5" t="s">
        <v>4325</v>
      </c>
      <c r="K1672" s="76" t="s">
        <v>1879</v>
      </c>
      <c r="L1672" s="8">
        <v>4065426206234</v>
      </c>
      <c r="M1672" s="7" t="s">
        <v>271</v>
      </c>
      <c r="N1672" s="7" t="s">
        <v>44</v>
      </c>
      <c r="O1672" s="7" t="s">
        <v>472</v>
      </c>
      <c r="P1672" s="7" t="s">
        <v>579</v>
      </c>
      <c r="Q1672" s="9">
        <v>1</v>
      </c>
      <c r="R1672" s="8" t="s">
        <v>424</v>
      </c>
      <c r="S1672" s="7" t="s">
        <v>35</v>
      </c>
      <c r="T1672" s="85">
        <v>95</v>
      </c>
      <c r="U1672" s="73">
        <f t="shared" si="61"/>
        <v>95</v>
      </c>
      <c r="V1672" s="85">
        <v>190</v>
      </c>
      <c r="W1672" s="85">
        <f t="shared" si="62"/>
        <v>190</v>
      </c>
      <c r="X1672" s="84"/>
      <c r="Y1672" s="87"/>
      <c r="Z1672" s="4"/>
      <c r="AA1672" s="5"/>
    </row>
    <row r="1673" spans="1:27" ht="90" customHeight="1">
      <c r="A1673" s="75"/>
      <c r="B1673" s="5" t="s">
        <v>433</v>
      </c>
      <c r="C1673" s="7" t="s">
        <v>3939</v>
      </c>
      <c r="D1673" s="7" t="s">
        <v>434</v>
      </c>
      <c r="E1673" s="7" t="s">
        <v>3495</v>
      </c>
      <c r="F1673" s="7" t="s">
        <v>464</v>
      </c>
      <c r="G1673" s="7" t="s">
        <v>418</v>
      </c>
      <c r="H1673" s="7" t="s">
        <v>452</v>
      </c>
      <c r="I1673" s="7">
        <v>400</v>
      </c>
      <c r="J1673" s="5" t="s">
        <v>4325</v>
      </c>
      <c r="K1673" s="76" t="s">
        <v>1880</v>
      </c>
      <c r="L1673" s="8">
        <v>4065426206265</v>
      </c>
      <c r="M1673" s="7" t="s">
        <v>271</v>
      </c>
      <c r="N1673" s="7" t="s">
        <v>44</v>
      </c>
      <c r="O1673" s="7" t="s">
        <v>472</v>
      </c>
      <c r="P1673" s="7">
        <v>8</v>
      </c>
      <c r="Q1673" s="9">
        <v>1</v>
      </c>
      <c r="R1673" s="8" t="s">
        <v>424</v>
      </c>
      <c r="S1673" s="7" t="s">
        <v>35</v>
      </c>
      <c r="T1673" s="85">
        <v>95</v>
      </c>
      <c r="U1673" s="73">
        <f t="shared" si="61"/>
        <v>95</v>
      </c>
      <c r="V1673" s="85">
        <v>190</v>
      </c>
      <c r="W1673" s="85">
        <f t="shared" si="62"/>
        <v>190</v>
      </c>
      <c r="X1673" s="84"/>
      <c r="Y1673" s="87"/>
      <c r="Z1673" s="4"/>
      <c r="AA1673" s="5"/>
    </row>
    <row r="1674" spans="1:27" ht="90" customHeight="1">
      <c r="A1674" s="75"/>
      <c r="B1674" s="5" t="s">
        <v>433</v>
      </c>
      <c r="C1674" s="7" t="s">
        <v>3939</v>
      </c>
      <c r="D1674" s="7" t="s">
        <v>434</v>
      </c>
      <c r="E1674" s="7" t="s">
        <v>3495</v>
      </c>
      <c r="F1674" s="7" t="s">
        <v>464</v>
      </c>
      <c r="G1674" s="7" t="s">
        <v>418</v>
      </c>
      <c r="H1674" s="7" t="s">
        <v>452</v>
      </c>
      <c r="I1674" s="7">
        <v>400</v>
      </c>
      <c r="J1674" s="5" t="s">
        <v>4325</v>
      </c>
      <c r="K1674" s="76" t="s">
        <v>1881</v>
      </c>
      <c r="L1674" s="8">
        <v>4065426206258</v>
      </c>
      <c r="M1674" s="7" t="s">
        <v>271</v>
      </c>
      <c r="N1674" s="7" t="s">
        <v>44</v>
      </c>
      <c r="O1674" s="7" t="s">
        <v>472</v>
      </c>
      <c r="P1674" s="7" t="s">
        <v>580</v>
      </c>
      <c r="Q1674" s="9">
        <v>1</v>
      </c>
      <c r="R1674" s="8" t="s">
        <v>424</v>
      </c>
      <c r="S1674" s="7" t="s">
        <v>35</v>
      </c>
      <c r="T1674" s="85">
        <v>95</v>
      </c>
      <c r="U1674" s="73">
        <f t="shared" si="61"/>
        <v>95</v>
      </c>
      <c r="V1674" s="85">
        <v>190</v>
      </c>
      <c r="W1674" s="85">
        <f t="shared" si="62"/>
        <v>190</v>
      </c>
      <c r="X1674" s="84"/>
      <c r="Y1674" s="87"/>
      <c r="Z1674" s="4"/>
      <c r="AA1674" s="5"/>
    </row>
    <row r="1675" spans="1:27" ht="90" customHeight="1">
      <c r="A1675" s="75"/>
      <c r="B1675" s="5" t="s">
        <v>433</v>
      </c>
      <c r="C1675" s="7" t="s">
        <v>3939</v>
      </c>
      <c r="D1675" s="7" t="s">
        <v>434</v>
      </c>
      <c r="E1675" s="7" t="s">
        <v>3495</v>
      </c>
      <c r="F1675" s="7" t="s">
        <v>464</v>
      </c>
      <c r="G1675" s="7" t="s">
        <v>418</v>
      </c>
      <c r="H1675" s="7" t="s">
        <v>452</v>
      </c>
      <c r="I1675" s="7">
        <v>400</v>
      </c>
      <c r="J1675" s="5" t="s">
        <v>4325</v>
      </c>
      <c r="K1675" s="76" t="s">
        <v>1882</v>
      </c>
      <c r="L1675" s="8">
        <v>4065426206302</v>
      </c>
      <c r="M1675" s="7" t="s">
        <v>271</v>
      </c>
      <c r="N1675" s="7" t="s">
        <v>44</v>
      </c>
      <c r="O1675" s="7" t="s">
        <v>472</v>
      </c>
      <c r="P1675" s="7">
        <v>9</v>
      </c>
      <c r="Q1675" s="9">
        <v>1</v>
      </c>
      <c r="R1675" s="8" t="s">
        <v>424</v>
      </c>
      <c r="S1675" s="7" t="s">
        <v>35</v>
      </c>
      <c r="T1675" s="85">
        <v>95</v>
      </c>
      <c r="U1675" s="73">
        <f t="shared" si="61"/>
        <v>95</v>
      </c>
      <c r="V1675" s="85">
        <v>190</v>
      </c>
      <c r="W1675" s="85">
        <f t="shared" si="62"/>
        <v>190</v>
      </c>
      <c r="X1675" s="84"/>
      <c r="Y1675" s="87"/>
      <c r="Z1675" s="4"/>
      <c r="AA1675" s="5"/>
    </row>
    <row r="1676" spans="1:27" ht="90" customHeight="1">
      <c r="A1676" s="75"/>
      <c r="B1676" s="5" t="s">
        <v>433</v>
      </c>
      <c r="C1676" s="80" t="s">
        <v>3939</v>
      </c>
      <c r="D1676" s="80" t="s">
        <v>434</v>
      </c>
      <c r="E1676" s="7" t="s">
        <v>3495</v>
      </c>
      <c r="F1676" s="7" t="s">
        <v>463</v>
      </c>
      <c r="G1676" s="7" t="s">
        <v>418</v>
      </c>
      <c r="H1676" s="80" t="s">
        <v>452</v>
      </c>
      <c r="I1676" s="79">
        <v>400</v>
      </c>
      <c r="J1676" s="5" t="s">
        <v>4326</v>
      </c>
      <c r="K1676" s="76" t="s">
        <v>3675</v>
      </c>
      <c r="L1676" s="8">
        <v>4065426867480</v>
      </c>
      <c r="M1676" s="80" t="s">
        <v>197</v>
      </c>
      <c r="N1676" s="80" t="s">
        <v>56</v>
      </c>
      <c r="O1676" s="80" t="s">
        <v>521</v>
      </c>
      <c r="P1676" s="80" t="s">
        <v>581</v>
      </c>
      <c r="Q1676" s="4">
        <v>4</v>
      </c>
      <c r="R1676" s="81">
        <v>640411000000</v>
      </c>
      <c r="S1676" s="80" t="s">
        <v>35</v>
      </c>
      <c r="T1676" s="85">
        <v>90</v>
      </c>
      <c r="U1676" s="73">
        <f t="shared" si="61"/>
        <v>360</v>
      </c>
      <c r="V1676" s="85">
        <v>180</v>
      </c>
      <c r="W1676" s="85">
        <f t="shared" si="62"/>
        <v>720</v>
      </c>
      <c r="X1676" s="86"/>
      <c r="Y1676" s="87"/>
      <c r="Z1676" s="75"/>
      <c r="AA1676" s="75"/>
    </row>
    <row r="1677" spans="1:27" ht="90" customHeight="1">
      <c r="A1677" s="75"/>
      <c r="B1677" s="5" t="s">
        <v>433</v>
      </c>
      <c r="C1677" s="7" t="s">
        <v>3939</v>
      </c>
      <c r="D1677" s="7" t="s">
        <v>434</v>
      </c>
      <c r="E1677" s="7" t="s">
        <v>3495</v>
      </c>
      <c r="F1677" s="7" t="s">
        <v>462</v>
      </c>
      <c r="G1677" s="7" t="s">
        <v>418</v>
      </c>
      <c r="H1677" s="7" t="s">
        <v>452</v>
      </c>
      <c r="I1677" s="7">
        <v>400</v>
      </c>
      <c r="J1677" s="5" t="s">
        <v>4327</v>
      </c>
      <c r="K1677" s="76" t="s">
        <v>2528</v>
      </c>
      <c r="L1677" s="8">
        <v>4065422229114</v>
      </c>
      <c r="M1677" s="7" t="s">
        <v>167</v>
      </c>
      <c r="N1677" s="7" t="s">
        <v>59</v>
      </c>
      <c r="O1677" s="7" t="s">
        <v>498</v>
      </c>
      <c r="P1677" s="7">
        <v>10</v>
      </c>
      <c r="Q1677" s="9">
        <v>1</v>
      </c>
      <c r="R1677" s="8" t="s">
        <v>423</v>
      </c>
      <c r="S1677" s="7" t="s">
        <v>35</v>
      </c>
      <c r="T1677" s="85">
        <v>115</v>
      </c>
      <c r="U1677" s="73">
        <f t="shared" si="61"/>
        <v>115</v>
      </c>
      <c r="V1677" s="85">
        <v>230</v>
      </c>
      <c r="W1677" s="85">
        <f t="shared" si="62"/>
        <v>230</v>
      </c>
      <c r="X1677" s="84"/>
      <c r="Y1677" s="87"/>
      <c r="Z1677" s="4"/>
      <c r="AA1677" s="5"/>
    </row>
    <row r="1678" spans="1:27" ht="90" customHeight="1">
      <c r="A1678" s="75"/>
      <c r="B1678" s="5" t="s">
        <v>433</v>
      </c>
      <c r="C1678" s="7" t="s">
        <v>3939</v>
      </c>
      <c r="D1678" s="7" t="s">
        <v>434</v>
      </c>
      <c r="E1678" s="7" t="s">
        <v>3495</v>
      </c>
      <c r="F1678" s="7" t="s">
        <v>462</v>
      </c>
      <c r="G1678" s="7" t="s">
        <v>418</v>
      </c>
      <c r="H1678" s="7" t="s">
        <v>452</v>
      </c>
      <c r="I1678" s="7">
        <v>400</v>
      </c>
      <c r="J1678" s="5" t="s">
        <v>4327</v>
      </c>
      <c r="K1678" s="76" t="s">
        <v>2529</v>
      </c>
      <c r="L1678" s="8">
        <v>4065422232763</v>
      </c>
      <c r="M1678" s="7" t="s">
        <v>167</v>
      </c>
      <c r="N1678" s="7" t="s">
        <v>59</v>
      </c>
      <c r="O1678" s="7" t="s">
        <v>498</v>
      </c>
      <c r="P1678" s="7" t="s">
        <v>582</v>
      </c>
      <c r="Q1678" s="9">
        <v>1</v>
      </c>
      <c r="R1678" s="8" t="s">
        <v>423</v>
      </c>
      <c r="S1678" s="7" t="s">
        <v>35</v>
      </c>
      <c r="T1678" s="85">
        <v>115</v>
      </c>
      <c r="U1678" s="73">
        <f t="shared" si="61"/>
        <v>115</v>
      </c>
      <c r="V1678" s="85">
        <v>230</v>
      </c>
      <c r="W1678" s="85">
        <f t="shared" si="62"/>
        <v>230</v>
      </c>
      <c r="X1678" s="84"/>
      <c r="Y1678" s="87"/>
      <c r="Z1678" s="4"/>
      <c r="AA1678" s="5"/>
    </row>
    <row r="1679" spans="1:27" ht="90" customHeight="1">
      <c r="A1679" s="75"/>
      <c r="B1679" s="5" t="s">
        <v>433</v>
      </c>
      <c r="C1679" s="7" t="s">
        <v>3939</v>
      </c>
      <c r="D1679" s="7" t="s">
        <v>434</v>
      </c>
      <c r="E1679" s="7" t="s">
        <v>3495</v>
      </c>
      <c r="F1679" s="7" t="s">
        <v>462</v>
      </c>
      <c r="G1679" s="7" t="s">
        <v>418</v>
      </c>
      <c r="H1679" s="7" t="s">
        <v>452</v>
      </c>
      <c r="I1679" s="7">
        <v>400</v>
      </c>
      <c r="J1679" s="5" t="s">
        <v>4327</v>
      </c>
      <c r="K1679" s="76" t="s">
        <v>2524</v>
      </c>
      <c r="L1679" s="8">
        <v>4065422232732</v>
      </c>
      <c r="M1679" s="7" t="s">
        <v>167</v>
      </c>
      <c r="N1679" s="7" t="s">
        <v>59</v>
      </c>
      <c r="O1679" s="7" t="s">
        <v>498</v>
      </c>
      <c r="P1679" s="7" t="s">
        <v>578</v>
      </c>
      <c r="Q1679" s="9">
        <v>1</v>
      </c>
      <c r="R1679" s="8" t="s">
        <v>423</v>
      </c>
      <c r="S1679" s="7" t="s">
        <v>35</v>
      </c>
      <c r="T1679" s="85">
        <v>115</v>
      </c>
      <c r="U1679" s="73">
        <f t="shared" si="61"/>
        <v>115</v>
      </c>
      <c r="V1679" s="85">
        <v>230</v>
      </c>
      <c r="W1679" s="85">
        <f t="shared" si="62"/>
        <v>230</v>
      </c>
      <c r="X1679" s="84"/>
      <c r="Y1679" s="87"/>
      <c r="Z1679" s="4"/>
      <c r="AA1679" s="5"/>
    </row>
    <row r="1680" spans="1:27" ht="90" customHeight="1">
      <c r="A1680" s="75"/>
      <c r="B1680" s="5" t="s">
        <v>433</v>
      </c>
      <c r="C1680" s="7" t="s">
        <v>3939</v>
      </c>
      <c r="D1680" s="7" t="s">
        <v>434</v>
      </c>
      <c r="E1680" s="7" t="s">
        <v>3495</v>
      </c>
      <c r="F1680" s="7" t="s">
        <v>462</v>
      </c>
      <c r="G1680" s="7" t="s">
        <v>418</v>
      </c>
      <c r="H1680" s="7" t="s">
        <v>452</v>
      </c>
      <c r="I1680" s="7">
        <v>400</v>
      </c>
      <c r="J1680" s="5" t="s">
        <v>4327</v>
      </c>
      <c r="K1680" s="76" t="s">
        <v>2525</v>
      </c>
      <c r="L1680" s="8">
        <v>4065422232800</v>
      </c>
      <c r="M1680" s="7" t="s">
        <v>167</v>
      </c>
      <c r="N1680" s="7" t="s">
        <v>59</v>
      </c>
      <c r="O1680" s="7" t="s">
        <v>498</v>
      </c>
      <c r="P1680" s="7" t="s">
        <v>580</v>
      </c>
      <c r="Q1680" s="9">
        <v>1</v>
      </c>
      <c r="R1680" s="8" t="s">
        <v>423</v>
      </c>
      <c r="S1680" s="7" t="s">
        <v>35</v>
      </c>
      <c r="T1680" s="85">
        <v>115</v>
      </c>
      <c r="U1680" s="73">
        <f t="shared" si="61"/>
        <v>115</v>
      </c>
      <c r="V1680" s="85">
        <v>230</v>
      </c>
      <c r="W1680" s="85">
        <f t="shared" si="62"/>
        <v>230</v>
      </c>
      <c r="X1680" s="84"/>
      <c r="Y1680" s="87"/>
      <c r="Z1680" s="4"/>
      <c r="AA1680" s="5"/>
    </row>
    <row r="1681" spans="1:27" ht="90" customHeight="1">
      <c r="A1681" s="75"/>
      <c r="B1681" s="5" t="s">
        <v>433</v>
      </c>
      <c r="C1681" s="7" t="s">
        <v>3939</v>
      </c>
      <c r="D1681" s="7" t="s">
        <v>434</v>
      </c>
      <c r="E1681" s="7" t="s">
        <v>3495</v>
      </c>
      <c r="F1681" s="7" t="s">
        <v>462</v>
      </c>
      <c r="G1681" s="7" t="s">
        <v>418</v>
      </c>
      <c r="H1681" s="7" t="s">
        <v>452</v>
      </c>
      <c r="I1681" s="7">
        <v>400</v>
      </c>
      <c r="J1681" s="5" t="s">
        <v>4327</v>
      </c>
      <c r="K1681" s="76" t="s">
        <v>2526</v>
      </c>
      <c r="L1681" s="8">
        <v>4065422229053</v>
      </c>
      <c r="M1681" s="7" t="s">
        <v>167</v>
      </c>
      <c r="N1681" s="7" t="s">
        <v>59</v>
      </c>
      <c r="O1681" s="7" t="s">
        <v>498</v>
      </c>
      <c r="P1681" s="7">
        <v>9</v>
      </c>
      <c r="Q1681" s="9">
        <v>1</v>
      </c>
      <c r="R1681" s="8" t="s">
        <v>423</v>
      </c>
      <c r="S1681" s="7" t="s">
        <v>35</v>
      </c>
      <c r="T1681" s="85">
        <v>115</v>
      </c>
      <c r="U1681" s="73">
        <f t="shared" si="61"/>
        <v>115</v>
      </c>
      <c r="V1681" s="85">
        <v>230</v>
      </c>
      <c r="W1681" s="85">
        <f t="shared" si="62"/>
        <v>230</v>
      </c>
      <c r="X1681" s="84"/>
      <c r="Y1681" s="87"/>
      <c r="Z1681" s="4"/>
      <c r="AA1681" s="5"/>
    </row>
    <row r="1682" spans="1:27" ht="90" customHeight="1">
      <c r="A1682" s="75"/>
      <c r="B1682" s="5" t="s">
        <v>433</v>
      </c>
      <c r="C1682" s="7" t="s">
        <v>3939</v>
      </c>
      <c r="D1682" s="7" t="s">
        <v>434</v>
      </c>
      <c r="E1682" s="7" t="s">
        <v>3495</v>
      </c>
      <c r="F1682" s="7" t="s">
        <v>462</v>
      </c>
      <c r="G1682" s="7" t="s">
        <v>418</v>
      </c>
      <c r="H1682" s="7" t="s">
        <v>452</v>
      </c>
      <c r="I1682" s="7">
        <v>400</v>
      </c>
      <c r="J1682" s="5" t="s">
        <v>4327</v>
      </c>
      <c r="K1682" s="76" t="s">
        <v>2527</v>
      </c>
      <c r="L1682" s="8">
        <v>4065422229084</v>
      </c>
      <c r="M1682" s="7" t="s">
        <v>167</v>
      </c>
      <c r="N1682" s="7" t="s">
        <v>59</v>
      </c>
      <c r="O1682" s="7" t="s">
        <v>498</v>
      </c>
      <c r="P1682" s="7" t="s">
        <v>581</v>
      </c>
      <c r="Q1682" s="9">
        <v>2</v>
      </c>
      <c r="R1682" s="8" t="s">
        <v>423</v>
      </c>
      <c r="S1682" s="7" t="s">
        <v>35</v>
      </c>
      <c r="T1682" s="85">
        <v>115</v>
      </c>
      <c r="U1682" s="73">
        <f t="shared" si="61"/>
        <v>230</v>
      </c>
      <c r="V1682" s="85">
        <v>230</v>
      </c>
      <c r="W1682" s="85">
        <f t="shared" si="62"/>
        <v>460</v>
      </c>
      <c r="X1682" s="84"/>
      <c r="Y1682" s="87"/>
      <c r="Z1682" s="4"/>
      <c r="AA1682" s="5"/>
    </row>
    <row r="1683" spans="1:27" ht="90" customHeight="1">
      <c r="A1683" s="75"/>
      <c r="B1683" s="5" t="s">
        <v>433</v>
      </c>
      <c r="C1683" s="7" t="s">
        <v>3939</v>
      </c>
      <c r="D1683" s="7" t="s">
        <v>434</v>
      </c>
      <c r="E1683" s="7" t="s">
        <v>3495</v>
      </c>
      <c r="F1683" s="7" t="s">
        <v>464</v>
      </c>
      <c r="G1683" s="5" t="s">
        <v>419</v>
      </c>
      <c r="H1683" s="7" t="s">
        <v>452</v>
      </c>
      <c r="I1683" s="7">
        <v>400</v>
      </c>
      <c r="J1683" s="5" t="s">
        <v>4328</v>
      </c>
      <c r="K1683" s="76" t="s">
        <v>2866</v>
      </c>
      <c r="L1683" s="8">
        <v>4065426801781</v>
      </c>
      <c r="M1683" s="7" t="s">
        <v>227</v>
      </c>
      <c r="N1683" s="7" t="s">
        <v>48</v>
      </c>
      <c r="O1683" s="7" t="s">
        <v>473</v>
      </c>
      <c r="P1683" s="7" t="s">
        <v>584</v>
      </c>
      <c r="Q1683" s="9">
        <v>1</v>
      </c>
      <c r="R1683" s="8" t="s">
        <v>423</v>
      </c>
      <c r="S1683" s="7" t="s">
        <v>36</v>
      </c>
      <c r="T1683" s="85">
        <v>90</v>
      </c>
      <c r="U1683" s="73">
        <f t="shared" si="61"/>
        <v>90</v>
      </c>
      <c r="V1683" s="85">
        <v>180</v>
      </c>
      <c r="W1683" s="85">
        <f t="shared" si="62"/>
        <v>180</v>
      </c>
      <c r="X1683" s="84"/>
      <c r="Y1683" s="87"/>
      <c r="Z1683" s="4"/>
      <c r="AA1683" s="5"/>
    </row>
    <row r="1684" spans="1:27" ht="90" customHeight="1">
      <c r="A1684" s="75"/>
      <c r="B1684" s="5" t="s">
        <v>433</v>
      </c>
      <c r="C1684" s="7" t="s">
        <v>3939</v>
      </c>
      <c r="D1684" s="7" t="s">
        <v>434</v>
      </c>
      <c r="E1684" s="7" t="s">
        <v>3495</v>
      </c>
      <c r="F1684" s="7" t="s">
        <v>464</v>
      </c>
      <c r="G1684" s="5" t="s">
        <v>419</v>
      </c>
      <c r="H1684" s="7" t="s">
        <v>452</v>
      </c>
      <c r="I1684" s="7">
        <v>400</v>
      </c>
      <c r="J1684" s="5" t="s">
        <v>4328</v>
      </c>
      <c r="K1684" s="76" t="s">
        <v>2867</v>
      </c>
      <c r="L1684" s="8">
        <v>4065426801859</v>
      </c>
      <c r="M1684" s="7" t="s">
        <v>227</v>
      </c>
      <c r="N1684" s="7" t="s">
        <v>48</v>
      </c>
      <c r="O1684" s="7" t="s">
        <v>473</v>
      </c>
      <c r="P1684" s="7">
        <v>5</v>
      </c>
      <c r="Q1684" s="9">
        <v>1</v>
      </c>
      <c r="R1684" s="8" t="s">
        <v>423</v>
      </c>
      <c r="S1684" s="7" t="s">
        <v>36</v>
      </c>
      <c r="T1684" s="85">
        <v>90</v>
      </c>
      <c r="U1684" s="73">
        <f t="shared" si="61"/>
        <v>90</v>
      </c>
      <c r="V1684" s="85">
        <v>180</v>
      </c>
      <c r="W1684" s="85">
        <f t="shared" si="62"/>
        <v>180</v>
      </c>
      <c r="X1684" s="84"/>
      <c r="Y1684" s="87"/>
      <c r="Z1684" s="4"/>
      <c r="AA1684" s="5"/>
    </row>
    <row r="1685" spans="1:27" ht="90" customHeight="1">
      <c r="A1685" s="75"/>
      <c r="B1685" s="5" t="s">
        <v>433</v>
      </c>
      <c r="C1685" s="7" t="s">
        <v>3939</v>
      </c>
      <c r="D1685" s="7" t="s">
        <v>434</v>
      </c>
      <c r="E1685" s="7" t="s">
        <v>3495</v>
      </c>
      <c r="F1685" s="7" t="s">
        <v>464</v>
      </c>
      <c r="G1685" s="5" t="s">
        <v>419</v>
      </c>
      <c r="H1685" s="7" t="s">
        <v>452</v>
      </c>
      <c r="I1685" s="7">
        <v>400</v>
      </c>
      <c r="J1685" s="5" t="s">
        <v>4328</v>
      </c>
      <c r="K1685" s="76" t="s">
        <v>2868</v>
      </c>
      <c r="L1685" s="8">
        <v>4065426801811</v>
      </c>
      <c r="M1685" s="7" t="s">
        <v>227</v>
      </c>
      <c r="N1685" s="7" t="s">
        <v>48</v>
      </c>
      <c r="O1685" s="7" t="s">
        <v>473</v>
      </c>
      <c r="P1685" s="7" t="s">
        <v>577</v>
      </c>
      <c r="Q1685" s="9">
        <v>1</v>
      </c>
      <c r="R1685" s="8" t="s">
        <v>423</v>
      </c>
      <c r="S1685" s="7" t="s">
        <v>36</v>
      </c>
      <c r="T1685" s="85">
        <v>90</v>
      </c>
      <c r="U1685" s="73">
        <f t="shared" si="61"/>
        <v>90</v>
      </c>
      <c r="V1685" s="85">
        <v>180</v>
      </c>
      <c r="W1685" s="85">
        <f t="shared" si="62"/>
        <v>180</v>
      </c>
      <c r="X1685" s="84"/>
      <c r="Y1685" s="87"/>
      <c r="Z1685" s="4"/>
      <c r="AA1685" s="5"/>
    </row>
    <row r="1686" spans="1:27" ht="90" customHeight="1">
      <c r="A1686" s="75"/>
      <c r="B1686" s="5" t="s">
        <v>433</v>
      </c>
      <c r="C1686" s="7" t="s">
        <v>3939</v>
      </c>
      <c r="D1686" s="7" t="s">
        <v>434</v>
      </c>
      <c r="E1686" s="7" t="s">
        <v>3495</v>
      </c>
      <c r="F1686" s="7" t="s">
        <v>464</v>
      </c>
      <c r="G1686" s="5" t="s">
        <v>419</v>
      </c>
      <c r="H1686" s="7" t="s">
        <v>452</v>
      </c>
      <c r="I1686" s="7">
        <v>400</v>
      </c>
      <c r="J1686" s="5" t="s">
        <v>4328</v>
      </c>
      <c r="K1686" s="76" t="s">
        <v>2869</v>
      </c>
      <c r="L1686" s="8">
        <v>4065426801750</v>
      </c>
      <c r="M1686" s="7" t="s">
        <v>227</v>
      </c>
      <c r="N1686" s="7" t="s">
        <v>48</v>
      </c>
      <c r="O1686" s="7" t="s">
        <v>473</v>
      </c>
      <c r="P1686" s="7">
        <v>6</v>
      </c>
      <c r="Q1686" s="9">
        <v>1</v>
      </c>
      <c r="R1686" s="8" t="s">
        <v>423</v>
      </c>
      <c r="S1686" s="7" t="s">
        <v>36</v>
      </c>
      <c r="T1686" s="85">
        <v>90</v>
      </c>
      <c r="U1686" s="73">
        <f t="shared" si="61"/>
        <v>90</v>
      </c>
      <c r="V1686" s="85">
        <v>180</v>
      </c>
      <c r="W1686" s="85">
        <f t="shared" si="62"/>
        <v>180</v>
      </c>
      <c r="X1686" s="84"/>
      <c r="Y1686" s="87"/>
      <c r="Z1686" s="4"/>
      <c r="AA1686" s="5"/>
    </row>
    <row r="1687" spans="1:27" ht="90" customHeight="1">
      <c r="A1687" s="75"/>
      <c r="B1687" s="5" t="s">
        <v>433</v>
      </c>
      <c r="C1687" s="7" t="s">
        <v>3939</v>
      </c>
      <c r="D1687" s="7" t="s">
        <v>434</v>
      </c>
      <c r="E1687" s="7" t="s">
        <v>3495</v>
      </c>
      <c r="F1687" s="7" t="s">
        <v>464</v>
      </c>
      <c r="G1687" s="5" t="s">
        <v>419</v>
      </c>
      <c r="H1687" s="7" t="s">
        <v>452</v>
      </c>
      <c r="I1687" s="7">
        <v>400</v>
      </c>
      <c r="J1687" s="5" t="s">
        <v>4328</v>
      </c>
      <c r="K1687" s="76" t="s">
        <v>2870</v>
      </c>
      <c r="L1687" s="8">
        <v>4065426801767</v>
      </c>
      <c r="M1687" s="7" t="s">
        <v>227</v>
      </c>
      <c r="N1687" s="7" t="s">
        <v>48</v>
      </c>
      <c r="O1687" s="7" t="s">
        <v>473</v>
      </c>
      <c r="P1687" s="7" t="s">
        <v>578</v>
      </c>
      <c r="Q1687" s="9">
        <v>1</v>
      </c>
      <c r="R1687" s="8" t="s">
        <v>423</v>
      </c>
      <c r="S1687" s="7" t="s">
        <v>36</v>
      </c>
      <c r="T1687" s="85">
        <v>90</v>
      </c>
      <c r="U1687" s="73">
        <f t="shared" si="61"/>
        <v>90</v>
      </c>
      <c r="V1687" s="85">
        <v>180</v>
      </c>
      <c r="W1687" s="85">
        <f t="shared" si="62"/>
        <v>180</v>
      </c>
      <c r="X1687" s="84"/>
      <c r="Y1687" s="87"/>
      <c r="Z1687" s="4"/>
      <c r="AA1687" s="5"/>
    </row>
    <row r="1688" spans="1:27" ht="90" customHeight="1">
      <c r="A1688" s="75"/>
      <c r="B1688" s="5" t="s">
        <v>433</v>
      </c>
      <c r="C1688" s="7" t="s">
        <v>3939</v>
      </c>
      <c r="D1688" s="7" t="s">
        <v>434</v>
      </c>
      <c r="E1688" s="7" t="s">
        <v>3495</v>
      </c>
      <c r="F1688" s="7" t="s">
        <v>464</v>
      </c>
      <c r="G1688" s="5" t="s">
        <v>419</v>
      </c>
      <c r="H1688" s="7" t="s">
        <v>452</v>
      </c>
      <c r="I1688" s="7">
        <v>400</v>
      </c>
      <c r="J1688" s="5" t="s">
        <v>4328</v>
      </c>
      <c r="K1688" s="76" t="s">
        <v>2871</v>
      </c>
      <c r="L1688" s="8">
        <v>4065426801798</v>
      </c>
      <c r="M1688" s="7" t="s">
        <v>227</v>
      </c>
      <c r="N1688" s="7" t="s">
        <v>48</v>
      </c>
      <c r="O1688" s="7" t="s">
        <v>473</v>
      </c>
      <c r="P1688" s="7">
        <v>7</v>
      </c>
      <c r="Q1688" s="9">
        <v>1</v>
      </c>
      <c r="R1688" s="8" t="s">
        <v>423</v>
      </c>
      <c r="S1688" s="7" t="s">
        <v>36</v>
      </c>
      <c r="T1688" s="85">
        <v>90</v>
      </c>
      <c r="U1688" s="73">
        <f t="shared" si="61"/>
        <v>90</v>
      </c>
      <c r="V1688" s="85">
        <v>180</v>
      </c>
      <c r="W1688" s="85">
        <f t="shared" si="62"/>
        <v>180</v>
      </c>
      <c r="X1688" s="84"/>
      <c r="Y1688" s="87"/>
      <c r="Z1688" s="4"/>
      <c r="AA1688" s="5"/>
    </row>
    <row r="1689" spans="1:27" ht="90" customHeight="1">
      <c r="A1689" s="75"/>
      <c r="B1689" s="5" t="s">
        <v>433</v>
      </c>
      <c r="C1689" s="7" t="s">
        <v>3939</v>
      </c>
      <c r="D1689" s="7" t="s">
        <v>434</v>
      </c>
      <c r="E1689" s="7" t="s">
        <v>3495</v>
      </c>
      <c r="F1689" s="7" t="s">
        <v>464</v>
      </c>
      <c r="G1689" s="7" t="s">
        <v>420</v>
      </c>
      <c r="H1689" s="7" t="s">
        <v>452</v>
      </c>
      <c r="I1689" s="7">
        <v>400</v>
      </c>
      <c r="J1689" s="5" t="s">
        <v>4329</v>
      </c>
      <c r="K1689" s="76" t="s">
        <v>2439</v>
      </c>
      <c r="L1689" s="8">
        <v>4065418246002</v>
      </c>
      <c r="M1689" s="7" t="s">
        <v>149</v>
      </c>
      <c r="N1689" s="7" t="s">
        <v>44</v>
      </c>
      <c r="O1689" s="7" t="s">
        <v>444</v>
      </c>
      <c r="P1689" s="7" t="s">
        <v>584</v>
      </c>
      <c r="Q1689" s="9">
        <v>1</v>
      </c>
      <c r="R1689" s="8" t="s">
        <v>424</v>
      </c>
      <c r="S1689" s="7" t="s">
        <v>35</v>
      </c>
      <c r="T1689" s="85">
        <v>110</v>
      </c>
      <c r="U1689" s="73">
        <f t="shared" si="61"/>
        <v>110</v>
      </c>
      <c r="V1689" s="85">
        <v>220</v>
      </c>
      <c r="W1689" s="85">
        <f t="shared" si="62"/>
        <v>220</v>
      </c>
      <c r="X1689" s="84"/>
      <c r="Y1689" s="87"/>
      <c r="Z1689" s="4"/>
      <c r="AA1689" s="5"/>
    </row>
    <row r="1690" spans="1:27" ht="90" customHeight="1">
      <c r="A1690" s="75"/>
      <c r="B1690" s="5" t="s">
        <v>433</v>
      </c>
      <c r="C1690" s="7" t="s">
        <v>3939</v>
      </c>
      <c r="D1690" s="7" t="s">
        <v>434</v>
      </c>
      <c r="E1690" s="7" t="s">
        <v>3495</v>
      </c>
      <c r="F1690" s="7" t="s">
        <v>464</v>
      </c>
      <c r="G1690" s="7" t="s">
        <v>420</v>
      </c>
      <c r="H1690" s="7" t="s">
        <v>452</v>
      </c>
      <c r="I1690" s="7">
        <v>400</v>
      </c>
      <c r="J1690" s="5" t="s">
        <v>4329</v>
      </c>
      <c r="K1690" s="76" t="s">
        <v>2440</v>
      </c>
      <c r="L1690" s="8">
        <v>4065418245982</v>
      </c>
      <c r="M1690" s="7" t="s">
        <v>149</v>
      </c>
      <c r="N1690" s="7" t="s">
        <v>44</v>
      </c>
      <c r="O1690" s="7" t="s">
        <v>444</v>
      </c>
      <c r="P1690" s="7">
        <v>4</v>
      </c>
      <c r="Q1690" s="9">
        <v>1</v>
      </c>
      <c r="R1690" s="8" t="s">
        <v>424</v>
      </c>
      <c r="S1690" s="7" t="s">
        <v>35</v>
      </c>
      <c r="T1690" s="85">
        <v>110</v>
      </c>
      <c r="U1690" s="73">
        <f t="shared" si="61"/>
        <v>110</v>
      </c>
      <c r="V1690" s="85">
        <v>220</v>
      </c>
      <c r="W1690" s="85">
        <f t="shared" si="62"/>
        <v>220</v>
      </c>
      <c r="X1690" s="84"/>
      <c r="Y1690" s="87"/>
      <c r="Z1690" s="4"/>
      <c r="AA1690" s="5"/>
    </row>
    <row r="1691" spans="1:27" ht="90" customHeight="1">
      <c r="A1691" s="75"/>
      <c r="B1691" s="5" t="s">
        <v>433</v>
      </c>
      <c r="C1691" s="7" t="s">
        <v>3939</v>
      </c>
      <c r="D1691" s="7" t="s">
        <v>434</v>
      </c>
      <c r="E1691" s="7" t="s">
        <v>3495</v>
      </c>
      <c r="F1691" s="7" t="s">
        <v>464</v>
      </c>
      <c r="G1691" s="7" t="s">
        <v>420</v>
      </c>
      <c r="H1691" s="7" t="s">
        <v>452</v>
      </c>
      <c r="I1691" s="7">
        <v>400</v>
      </c>
      <c r="J1691" s="5" t="s">
        <v>4329</v>
      </c>
      <c r="K1691" s="76" t="s">
        <v>2441</v>
      </c>
      <c r="L1691" s="8">
        <v>4065418245968</v>
      </c>
      <c r="M1691" s="7" t="s">
        <v>149</v>
      </c>
      <c r="N1691" s="7" t="s">
        <v>44</v>
      </c>
      <c r="O1691" s="7" t="s">
        <v>444</v>
      </c>
      <c r="P1691" s="7" t="s">
        <v>576</v>
      </c>
      <c r="Q1691" s="9">
        <v>1</v>
      </c>
      <c r="R1691" s="8" t="s">
        <v>424</v>
      </c>
      <c r="S1691" s="7" t="s">
        <v>35</v>
      </c>
      <c r="T1691" s="85">
        <v>110</v>
      </c>
      <c r="U1691" s="73">
        <f t="shared" si="61"/>
        <v>110</v>
      </c>
      <c r="V1691" s="85">
        <v>220</v>
      </c>
      <c r="W1691" s="85">
        <f t="shared" si="62"/>
        <v>220</v>
      </c>
      <c r="X1691" s="84"/>
      <c r="Y1691" s="87"/>
      <c r="Z1691" s="4"/>
      <c r="AA1691" s="5"/>
    </row>
    <row r="1692" spans="1:27" ht="90" customHeight="1">
      <c r="A1692" s="75"/>
      <c r="B1692" s="5" t="s">
        <v>433</v>
      </c>
      <c r="C1692" s="7" t="s">
        <v>3939</v>
      </c>
      <c r="D1692" s="7" t="s">
        <v>434</v>
      </c>
      <c r="E1692" s="7" t="s">
        <v>3495</v>
      </c>
      <c r="F1692" s="7" t="s">
        <v>464</v>
      </c>
      <c r="G1692" s="7" t="s">
        <v>420</v>
      </c>
      <c r="H1692" s="7" t="s">
        <v>452</v>
      </c>
      <c r="I1692" s="7">
        <v>400</v>
      </c>
      <c r="J1692" s="5" t="s">
        <v>4329</v>
      </c>
      <c r="K1692" s="76" t="s">
        <v>2442</v>
      </c>
      <c r="L1692" s="8">
        <v>4065418246026</v>
      </c>
      <c r="M1692" s="7" t="s">
        <v>149</v>
      </c>
      <c r="N1692" s="7" t="s">
        <v>44</v>
      </c>
      <c r="O1692" s="7" t="s">
        <v>444</v>
      </c>
      <c r="P1692" s="7">
        <v>5</v>
      </c>
      <c r="Q1692" s="9">
        <v>1</v>
      </c>
      <c r="R1692" s="8" t="s">
        <v>424</v>
      </c>
      <c r="S1692" s="7" t="s">
        <v>35</v>
      </c>
      <c r="T1692" s="85">
        <v>110</v>
      </c>
      <c r="U1692" s="73">
        <f t="shared" si="61"/>
        <v>110</v>
      </c>
      <c r="V1692" s="85">
        <v>220</v>
      </c>
      <c r="W1692" s="85">
        <f t="shared" si="62"/>
        <v>220</v>
      </c>
      <c r="X1692" s="84"/>
      <c r="Y1692" s="87"/>
      <c r="Z1692" s="4"/>
      <c r="AA1692" s="5"/>
    </row>
    <row r="1693" spans="1:27" ht="90" customHeight="1">
      <c r="A1693" s="75"/>
      <c r="B1693" s="5" t="s">
        <v>433</v>
      </c>
      <c r="C1693" s="7" t="s">
        <v>3939</v>
      </c>
      <c r="D1693" s="7" t="s">
        <v>434</v>
      </c>
      <c r="E1693" s="7" t="s">
        <v>3495</v>
      </c>
      <c r="F1693" s="7" t="s">
        <v>464</v>
      </c>
      <c r="G1693" s="7" t="s">
        <v>420</v>
      </c>
      <c r="H1693" s="7" t="s">
        <v>452</v>
      </c>
      <c r="I1693" s="7">
        <v>400</v>
      </c>
      <c r="J1693" s="5" t="s">
        <v>4329</v>
      </c>
      <c r="K1693" s="76" t="s">
        <v>2443</v>
      </c>
      <c r="L1693" s="8">
        <v>4065418245975</v>
      </c>
      <c r="M1693" s="7" t="s">
        <v>149</v>
      </c>
      <c r="N1693" s="7" t="s">
        <v>44</v>
      </c>
      <c r="O1693" s="7" t="s">
        <v>444</v>
      </c>
      <c r="P1693" s="7" t="s">
        <v>577</v>
      </c>
      <c r="Q1693" s="9">
        <v>1</v>
      </c>
      <c r="R1693" s="8" t="s">
        <v>424</v>
      </c>
      <c r="S1693" s="7" t="s">
        <v>35</v>
      </c>
      <c r="T1693" s="85">
        <v>110</v>
      </c>
      <c r="U1693" s="73">
        <f t="shared" si="61"/>
        <v>110</v>
      </c>
      <c r="V1693" s="85">
        <v>220</v>
      </c>
      <c r="W1693" s="85">
        <f t="shared" si="62"/>
        <v>220</v>
      </c>
      <c r="X1693" s="84"/>
      <c r="Y1693" s="87"/>
      <c r="Z1693" s="4"/>
      <c r="AA1693" s="5"/>
    </row>
    <row r="1694" spans="1:27" ht="90" customHeight="1">
      <c r="A1694" s="75"/>
      <c r="B1694" s="5" t="s">
        <v>433</v>
      </c>
      <c r="C1694" s="7" t="s">
        <v>3939</v>
      </c>
      <c r="D1694" s="7" t="s">
        <v>434</v>
      </c>
      <c r="E1694" s="7" t="s">
        <v>3495</v>
      </c>
      <c r="F1694" s="7" t="s">
        <v>464</v>
      </c>
      <c r="G1694" s="7" t="s">
        <v>420</v>
      </c>
      <c r="H1694" s="7" t="s">
        <v>452</v>
      </c>
      <c r="I1694" s="7">
        <v>400</v>
      </c>
      <c r="J1694" s="5" t="s">
        <v>4329</v>
      </c>
      <c r="K1694" s="76" t="s">
        <v>2444</v>
      </c>
      <c r="L1694" s="8">
        <v>4065418245944</v>
      </c>
      <c r="M1694" s="7" t="s">
        <v>149</v>
      </c>
      <c r="N1694" s="7" t="s">
        <v>44</v>
      </c>
      <c r="O1694" s="7" t="s">
        <v>444</v>
      </c>
      <c r="P1694" s="7">
        <v>6</v>
      </c>
      <c r="Q1694" s="9">
        <v>1</v>
      </c>
      <c r="R1694" s="8" t="s">
        <v>424</v>
      </c>
      <c r="S1694" s="7" t="s">
        <v>35</v>
      </c>
      <c r="T1694" s="85">
        <v>110</v>
      </c>
      <c r="U1694" s="73">
        <f t="shared" si="61"/>
        <v>110</v>
      </c>
      <c r="V1694" s="85">
        <v>220</v>
      </c>
      <c r="W1694" s="85">
        <f t="shared" si="62"/>
        <v>220</v>
      </c>
      <c r="X1694" s="84"/>
      <c r="Y1694" s="87"/>
      <c r="Z1694" s="4"/>
      <c r="AA1694" s="5"/>
    </row>
    <row r="1695" spans="1:27" ht="90" customHeight="1">
      <c r="A1695" s="75"/>
      <c r="B1695" s="5" t="s">
        <v>433</v>
      </c>
      <c r="C1695" s="7" t="s">
        <v>3939</v>
      </c>
      <c r="D1695" s="7" t="s">
        <v>434</v>
      </c>
      <c r="E1695" s="7" t="s">
        <v>3495</v>
      </c>
      <c r="F1695" s="7" t="s">
        <v>464</v>
      </c>
      <c r="G1695" s="7" t="s">
        <v>420</v>
      </c>
      <c r="H1695" s="7" t="s">
        <v>452</v>
      </c>
      <c r="I1695" s="7">
        <v>400</v>
      </c>
      <c r="J1695" s="5" t="s">
        <v>4329</v>
      </c>
      <c r="K1695" s="76" t="s">
        <v>2445</v>
      </c>
      <c r="L1695" s="8">
        <v>4065418246019</v>
      </c>
      <c r="M1695" s="7" t="s">
        <v>149</v>
      </c>
      <c r="N1695" s="7" t="s">
        <v>44</v>
      </c>
      <c r="O1695" s="7" t="s">
        <v>444</v>
      </c>
      <c r="P1695" s="7">
        <v>7</v>
      </c>
      <c r="Q1695" s="9">
        <v>1</v>
      </c>
      <c r="R1695" s="8" t="s">
        <v>424</v>
      </c>
      <c r="S1695" s="7" t="s">
        <v>35</v>
      </c>
      <c r="T1695" s="85">
        <v>110</v>
      </c>
      <c r="U1695" s="73">
        <f t="shared" si="61"/>
        <v>110</v>
      </c>
      <c r="V1695" s="85">
        <v>220</v>
      </c>
      <c r="W1695" s="85">
        <f t="shared" si="62"/>
        <v>220</v>
      </c>
      <c r="X1695" s="84"/>
      <c r="Y1695" s="87"/>
      <c r="Z1695" s="4"/>
      <c r="AA1695" s="5"/>
    </row>
    <row r="1696" spans="1:27" ht="90" customHeight="1">
      <c r="A1696" s="5"/>
      <c r="B1696" s="5" t="s">
        <v>433</v>
      </c>
      <c r="C1696" s="7" t="s">
        <v>3939</v>
      </c>
      <c r="D1696" s="7" t="s">
        <v>441</v>
      </c>
      <c r="E1696" s="7" t="s">
        <v>3495</v>
      </c>
      <c r="F1696" s="7" t="s">
        <v>462</v>
      </c>
      <c r="G1696" s="7" t="s">
        <v>418</v>
      </c>
      <c r="H1696" s="7" t="s">
        <v>460</v>
      </c>
      <c r="I1696" s="5">
        <v>400</v>
      </c>
      <c r="J1696" s="5" t="s">
        <v>4330</v>
      </c>
      <c r="K1696" s="76" t="s">
        <v>3937</v>
      </c>
      <c r="L1696" s="8">
        <v>4065426110852</v>
      </c>
      <c r="M1696" s="7" t="s">
        <v>200</v>
      </c>
      <c r="N1696" s="7" t="s">
        <v>72</v>
      </c>
      <c r="O1696" s="5" t="s">
        <v>447</v>
      </c>
      <c r="P1696" s="7">
        <v>5</v>
      </c>
      <c r="Q1696" s="4">
        <v>1</v>
      </c>
      <c r="R1696" s="8">
        <v>640219000000</v>
      </c>
      <c r="S1696" s="7" t="s">
        <v>33</v>
      </c>
      <c r="T1696" s="85">
        <v>45</v>
      </c>
      <c r="U1696" s="73">
        <f t="shared" si="61"/>
        <v>45</v>
      </c>
      <c r="V1696" s="85">
        <v>90</v>
      </c>
      <c r="W1696" s="85">
        <f t="shared" si="62"/>
        <v>90</v>
      </c>
      <c r="X1696" s="86"/>
      <c r="Y1696" s="87"/>
      <c r="Z1696" s="75"/>
      <c r="AA1696" s="75"/>
    </row>
    <row r="1697" spans="1:27" ht="90" customHeight="1">
      <c r="A1697" s="5"/>
      <c r="B1697" s="5" t="s">
        <v>433</v>
      </c>
      <c r="C1697" s="7" t="s">
        <v>3939</v>
      </c>
      <c r="D1697" s="7" t="s">
        <v>437</v>
      </c>
      <c r="E1697" s="7" t="s">
        <v>3495</v>
      </c>
      <c r="F1697" s="7" t="s">
        <v>462</v>
      </c>
      <c r="G1697" s="7" t="s">
        <v>418</v>
      </c>
      <c r="H1697" s="7" t="s">
        <v>460</v>
      </c>
      <c r="I1697" s="7">
        <v>400</v>
      </c>
      <c r="J1697" s="5" t="s">
        <v>4330</v>
      </c>
      <c r="K1697" s="76" t="s">
        <v>2323</v>
      </c>
      <c r="L1697" s="8">
        <v>4065426110708</v>
      </c>
      <c r="M1697" s="7" t="s">
        <v>200</v>
      </c>
      <c r="N1697" s="7" t="s">
        <v>72</v>
      </c>
      <c r="O1697" s="7" t="s">
        <v>447</v>
      </c>
      <c r="P1697" s="7" t="s">
        <v>578</v>
      </c>
      <c r="Q1697" s="9">
        <v>1</v>
      </c>
      <c r="R1697" s="8" t="s">
        <v>429</v>
      </c>
      <c r="S1697" s="7" t="s">
        <v>33</v>
      </c>
      <c r="T1697" s="85">
        <v>45</v>
      </c>
      <c r="U1697" s="73">
        <f t="shared" si="61"/>
        <v>45</v>
      </c>
      <c r="V1697" s="85">
        <v>90</v>
      </c>
      <c r="W1697" s="85">
        <f t="shared" si="62"/>
        <v>90</v>
      </c>
      <c r="X1697" s="84"/>
      <c r="Y1697" s="87"/>
      <c r="Z1697" s="4"/>
      <c r="AA1697" s="5"/>
    </row>
    <row r="1698" spans="1:27" ht="90" customHeight="1">
      <c r="A1698" s="5"/>
      <c r="B1698" s="5" t="s">
        <v>433</v>
      </c>
      <c r="C1698" s="7" t="s">
        <v>3939</v>
      </c>
      <c r="D1698" s="7" t="s">
        <v>437</v>
      </c>
      <c r="E1698" s="7" t="s">
        <v>3495</v>
      </c>
      <c r="F1698" s="7" t="s">
        <v>462</v>
      </c>
      <c r="G1698" s="7" t="s">
        <v>418</v>
      </c>
      <c r="H1698" s="7" t="s">
        <v>460</v>
      </c>
      <c r="I1698" s="7">
        <v>400</v>
      </c>
      <c r="J1698" s="5" t="s">
        <v>4330</v>
      </c>
      <c r="K1698" s="76" t="s">
        <v>2324</v>
      </c>
      <c r="L1698" s="8">
        <v>4065426110722</v>
      </c>
      <c r="M1698" s="7" t="s">
        <v>200</v>
      </c>
      <c r="N1698" s="7" t="s">
        <v>72</v>
      </c>
      <c r="O1698" s="7" t="s">
        <v>447</v>
      </c>
      <c r="P1698" s="7">
        <v>7</v>
      </c>
      <c r="Q1698" s="9">
        <v>6</v>
      </c>
      <c r="R1698" s="8" t="s">
        <v>429</v>
      </c>
      <c r="S1698" s="7" t="s">
        <v>33</v>
      </c>
      <c r="T1698" s="85">
        <v>45</v>
      </c>
      <c r="U1698" s="73">
        <f t="shared" si="61"/>
        <v>270</v>
      </c>
      <c r="V1698" s="85">
        <v>90</v>
      </c>
      <c r="W1698" s="85">
        <f t="shared" si="62"/>
        <v>540</v>
      </c>
      <c r="X1698" s="84"/>
      <c r="Y1698" s="87"/>
      <c r="Z1698" s="4"/>
      <c r="AA1698" s="5"/>
    </row>
    <row r="1699" spans="1:27" ht="90" customHeight="1">
      <c r="A1699" s="5"/>
      <c r="B1699" s="5" t="s">
        <v>433</v>
      </c>
      <c r="C1699" s="7" t="s">
        <v>3939</v>
      </c>
      <c r="D1699" s="7" t="s">
        <v>437</v>
      </c>
      <c r="E1699" s="7" t="s">
        <v>3495</v>
      </c>
      <c r="F1699" s="7" t="s">
        <v>462</v>
      </c>
      <c r="G1699" s="7" t="s">
        <v>418</v>
      </c>
      <c r="H1699" s="7" t="s">
        <v>460</v>
      </c>
      <c r="I1699" s="7">
        <v>400</v>
      </c>
      <c r="J1699" s="5" t="s">
        <v>4330</v>
      </c>
      <c r="K1699" s="76" t="s">
        <v>2325</v>
      </c>
      <c r="L1699" s="8">
        <v>4065426110814</v>
      </c>
      <c r="M1699" s="7" t="s">
        <v>200</v>
      </c>
      <c r="N1699" s="7" t="s">
        <v>72</v>
      </c>
      <c r="O1699" s="7" t="s">
        <v>447</v>
      </c>
      <c r="P1699" s="7" t="s">
        <v>579</v>
      </c>
      <c r="Q1699" s="9">
        <v>7</v>
      </c>
      <c r="R1699" s="8" t="s">
        <v>429</v>
      </c>
      <c r="S1699" s="7" t="s">
        <v>33</v>
      </c>
      <c r="T1699" s="85">
        <v>45</v>
      </c>
      <c r="U1699" s="73">
        <f t="shared" si="61"/>
        <v>315</v>
      </c>
      <c r="V1699" s="85">
        <v>90</v>
      </c>
      <c r="W1699" s="85">
        <f t="shared" si="62"/>
        <v>630</v>
      </c>
      <c r="X1699" s="84"/>
      <c r="Y1699" s="87"/>
      <c r="Z1699" s="4"/>
      <c r="AA1699" s="5"/>
    </row>
    <row r="1700" spans="1:27" ht="90" customHeight="1">
      <c r="A1700" s="5"/>
      <c r="B1700" s="5" t="s">
        <v>433</v>
      </c>
      <c r="C1700" s="7" t="s">
        <v>3939</v>
      </c>
      <c r="D1700" s="7" t="s">
        <v>437</v>
      </c>
      <c r="E1700" s="7" t="s">
        <v>3495</v>
      </c>
      <c r="F1700" s="7" t="s">
        <v>462</v>
      </c>
      <c r="G1700" s="7" t="s">
        <v>418</v>
      </c>
      <c r="H1700" s="7" t="s">
        <v>460</v>
      </c>
      <c r="I1700" s="7">
        <v>400</v>
      </c>
      <c r="J1700" s="5" t="s">
        <v>4330</v>
      </c>
      <c r="K1700" s="76" t="s">
        <v>2326</v>
      </c>
      <c r="L1700" s="8">
        <v>4065426110838</v>
      </c>
      <c r="M1700" s="7" t="s">
        <v>200</v>
      </c>
      <c r="N1700" s="7" t="s">
        <v>72</v>
      </c>
      <c r="O1700" s="7" t="s">
        <v>447</v>
      </c>
      <c r="P1700" s="7">
        <v>8</v>
      </c>
      <c r="Q1700" s="9">
        <v>1</v>
      </c>
      <c r="R1700" s="8" t="s">
        <v>429</v>
      </c>
      <c r="S1700" s="7" t="s">
        <v>33</v>
      </c>
      <c r="T1700" s="85">
        <v>45</v>
      </c>
      <c r="U1700" s="73">
        <f t="shared" si="61"/>
        <v>45</v>
      </c>
      <c r="V1700" s="85">
        <v>90</v>
      </c>
      <c r="W1700" s="85">
        <f t="shared" si="62"/>
        <v>90</v>
      </c>
      <c r="X1700" s="84"/>
      <c r="Y1700" s="87"/>
      <c r="Z1700" s="4"/>
      <c r="AA1700" s="5"/>
    </row>
    <row r="1701" spans="1:27" ht="90" customHeight="1">
      <c r="A1701" s="5"/>
      <c r="B1701" s="5" t="s">
        <v>433</v>
      </c>
      <c r="C1701" s="7" t="s">
        <v>3939</v>
      </c>
      <c r="D1701" s="7" t="s">
        <v>437</v>
      </c>
      <c r="E1701" s="7" t="s">
        <v>3495</v>
      </c>
      <c r="F1701" s="7" t="s">
        <v>462</v>
      </c>
      <c r="G1701" s="7" t="s">
        <v>418</v>
      </c>
      <c r="H1701" s="7" t="s">
        <v>460</v>
      </c>
      <c r="I1701" s="7">
        <v>400</v>
      </c>
      <c r="J1701" s="5" t="s">
        <v>4330</v>
      </c>
      <c r="K1701" s="76" t="s">
        <v>2327</v>
      </c>
      <c r="L1701" s="8">
        <v>4065426110760</v>
      </c>
      <c r="M1701" s="7" t="s">
        <v>200</v>
      </c>
      <c r="N1701" s="7" t="s">
        <v>72</v>
      </c>
      <c r="O1701" s="7" t="s">
        <v>447</v>
      </c>
      <c r="P1701" s="7" t="s">
        <v>580</v>
      </c>
      <c r="Q1701" s="9">
        <v>1</v>
      </c>
      <c r="R1701" s="8" t="s">
        <v>429</v>
      </c>
      <c r="S1701" s="7" t="s">
        <v>33</v>
      </c>
      <c r="T1701" s="85">
        <v>45</v>
      </c>
      <c r="U1701" s="73">
        <f t="shared" si="61"/>
        <v>45</v>
      </c>
      <c r="V1701" s="85">
        <v>90</v>
      </c>
      <c r="W1701" s="85">
        <f t="shared" si="62"/>
        <v>90</v>
      </c>
      <c r="X1701" s="84"/>
      <c r="Y1701" s="87"/>
      <c r="Z1701" s="4"/>
      <c r="AA1701" s="5"/>
    </row>
    <row r="1702" spans="1:27" ht="90" customHeight="1">
      <c r="A1702" s="5"/>
      <c r="B1702" s="5" t="s">
        <v>433</v>
      </c>
      <c r="C1702" s="7" t="s">
        <v>3939</v>
      </c>
      <c r="D1702" s="7" t="s">
        <v>437</v>
      </c>
      <c r="E1702" s="7" t="s">
        <v>3495</v>
      </c>
      <c r="F1702" s="7" t="s">
        <v>462</v>
      </c>
      <c r="G1702" s="7" t="s">
        <v>418</v>
      </c>
      <c r="H1702" s="7" t="s">
        <v>460</v>
      </c>
      <c r="I1702" s="7">
        <v>400</v>
      </c>
      <c r="J1702" s="5" t="s">
        <v>4330</v>
      </c>
      <c r="K1702" s="76" t="s">
        <v>2328</v>
      </c>
      <c r="L1702" s="8">
        <v>4065426110685</v>
      </c>
      <c r="M1702" s="7" t="s">
        <v>200</v>
      </c>
      <c r="N1702" s="7" t="s">
        <v>72</v>
      </c>
      <c r="O1702" s="7" t="s">
        <v>447</v>
      </c>
      <c r="P1702" s="7">
        <v>9</v>
      </c>
      <c r="Q1702" s="9">
        <v>1</v>
      </c>
      <c r="R1702" s="8" t="s">
        <v>429</v>
      </c>
      <c r="S1702" s="7" t="s">
        <v>33</v>
      </c>
      <c r="T1702" s="85">
        <v>45</v>
      </c>
      <c r="U1702" s="73">
        <f t="shared" si="61"/>
        <v>45</v>
      </c>
      <c r="V1702" s="85">
        <v>90</v>
      </c>
      <c r="W1702" s="85">
        <f t="shared" si="62"/>
        <v>90</v>
      </c>
      <c r="X1702" s="84"/>
      <c r="Y1702" s="87"/>
      <c r="Z1702" s="4"/>
      <c r="AA1702" s="5"/>
    </row>
    <row r="1703" spans="1:27" ht="90" customHeight="1">
      <c r="A1703" s="5"/>
      <c r="B1703" s="5" t="s">
        <v>433</v>
      </c>
      <c r="C1703" s="7" t="s">
        <v>3939</v>
      </c>
      <c r="D1703" s="7" t="s">
        <v>437</v>
      </c>
      <c r="E1703" s="7" t="s">
        <v>3495</v>
      </c>
      <c r="F1703" s="7" t="s">
        <v>462</v>
      </c>
      <c r="G1703" s="76" t="s">
        <v>3504</v>
      </c>
      <c r="H1703" s="78" t="s">
        <v>460</v>
      </c>
      <c r="I1703" s="5">
        <v>400</v>
      </c>
      <c r="J1703" s="5" t="s">
        <v>4331</v>
      </c>
      <c r="K1703" s="76" t="s">
        <v>3864</v>
      </c>
      <c r="L1703" s="8">
        <v>4065426145205</v>
      </c>
      <c r="M1703" s="78" t="s">
        <v>3865</v>
      </c>
      <c r="N1703" s="78" t="s">
        <v>72</v>
      </c>
      <c r="O1703" s="5" t="s">
        <v>475</v>
      </c>
      <c r="P1703" s="78" t="s">
        <v>3527</v>
      </c>
      <c r="Q1703" s="4">
        <v>3</v>
      </c>
      <c r="R1703" s="78" t="s">
        <v>423</v>
      </c>
      <c r="S1703" s="78" t="s">
        <v>3507</v>
      </c>
      <c r="T1703" s="85">
        <v>135</v>
      </c>
      <c r="U1703" s="73">
        <f t="shared" si="61"/>
        <v>405</v>
      </c>
      <c r="V1703" s="85">
        <v>270</v>
      </c>
      <c r="W1703" s="85">
        <f t="shared" si="62"/>
        <v>810</v>
      </c>
      <c r="X1703" s="86"/>
      <c r="Y1703" s="87"/>
      <c r="Z1703" s="75"/>
      <c r="AA1703" s="75"/>
    </row>
    <row r="1704" spans="1:27" ht="90" customHeight="1">
      <c r="A1704" s="5"/>
      <c r="B1704" s="5" t="s">
        <v>433</v>
      </c>
      <c r="C1704" s="7" t="s">
        <v>3939</v>
      </c>
      <c r="D1704" s="7" t="s">
        <v>437</v>
      </c>
      <c r="E1704" s="7" t="s">
        <v>3495</v>
      </c>
      <c r="F1704" s="7" t="s">
        <v>462</v>
      </c>
      <c r="G1704" s="76" t="s">
        <v>3504</v>
      </c>
      <c r="H1704" s="78" t="s">
        <v>460</v>
      </c>
      <c r="I1704" s="5">
        <v>400</v>
      </c>
      <c r="J1704" s="5" t="s">
        <v>4331</v>
      </c>
      <c r="K1704" s="76" t="s">
        <v>3866</v>
      </c>
      <c r="L1704" s="8">
        <v>4065426145182</v>
      </c>
      <c r="M1704" s="78" t="s">
        <v>3865</v>
      </c>
      <c r="N1704" s="78" t="s">
        <v>72</v>
      </c>
      <c r="O1704" s="5" t="s">
        <v>475</v>
      </c>
      <c r="P1704" s="78" t="s">
        <v>582</v>
      </c>
      <c r="Q1704" s="4">
        <v>1</v>
      </c>
      <c r="R1704" s="78" t="s">
        <v>423</v>
      </c>
      <c r="S1704" s="78" t="s">
        <v>3507</v>
      </c>
      <c r="T1704" s="85">
        <v>135</v>
      </c>
      <c r="U1704" s="73">
        <f t="shared" si="61"/>
        <v>135</v>
      </c>
      <c r="V1704" s="85">
        <v>270</v>
      </c>
      <c r="W1704" s="85">
        <f t="shared" si="62"/>
        <v>270</v>
      </c>
      <c r="X1704" s="86"/>
      <c r="Y1704" s="87"/>
      <c r="Z1704" s="75"/>
      <c r="AA1704" s="75"/>
    </row>
    <row r="1705" spans="1:27" ht="90" customHeight="1">
      <c r="A1705" s="5"/>
      <c r="B1705" s="5" t="s">
        <v>433</v>
      </c>
      <c r="C1705" s="7" t="s">
        <v>3939</v>
      </c>
      <c r="D1705" s="78" t="s">
        <v>440</v>
      </c>
      <c r="E1705" s="7" t="s">
        <v>3495</v>
      </c>
      <c r="F1705" s="7" t="s">
        <v>462</v>
      </c>
      <c r="G1705" s="76" t="s">
        <v>3504</v>
      </c>
      <c r="H1705" s="78" t="s">
        <v>460</v>
      </c>
      <c r="I1705" s="5">
        <v>400</v>
      </c>
      <c r="J1705" s="5" t="s">
        <v>4331</v>
      </c>
      <c r="K1705" s="76" t="s">
        <v>3899</v>
      </c>
      <c r="L1705" s="8">
        <v>4065426145250</v>
      </c>
      <c r="M1705" s="78" t="s">
        <v>3865</v>
      </c>
      <c r="N1705" s="78" t="s">
        <v>72</v>
      </c>
      <c r="O1705" s="5" t="s">
        <v>475</v>
      </c>
      <c r="P1705" s="78" t="s">
        <v>3532</v>
      </c>
      <c r="Q1705" s="4">
        <v>3</v>
      </c>
      <c r="R1705" s="78" t="s">
        <v>423</v>
      </c>
      <c r="S1705" s="78" t="s">
        <v>3507</v>
      </c>
      <c r="T1705" s="85">
        <v>135</v>
      </c>
      <c r="U1705" s="73">
        <f t="shared" si="61"/>
        <v>405</v>
      </c>
      <c r="V1705" s="85">
        <v>270</v>
      </c>
      <c r="W1705" s="85">
        <f t="shared" si="62"/>
        <v>810</v>
      </c>
      <c r="X1705" s="86"/>
      <c r="Y1705" s="87"/>
      <c r="Z1705" s="75"/>
      <c r="AA1705" s="75"/>
    </row>
    <row r="1706" spans="1:27" ht="90" customHeight="1">
      <c r="A1706" s="5"/>
      <c r="B1706" s="5" t="s">
        <v>433</v>
      </c>
      <c r="C1706" s="7" t="s">
        <v>3939</v>
      </c>
      <c r="D1706" s="78" t="s">
        <v>440</v>
      </c>
      <c r="E1706" s="7" t="s">
        <v>3495</v>
      </c>
      <c r="F1706" s="7" t="s">
        <v>462</v>
      </c>
      <c r="G1706" s="76" t="s">
        <v>3504</v>
      </c>
      <c r="H1706" s="78" t="s">
        <v>460</v>
      </c>
      <c r="I1706" s="5">
        <v>400</v>
      </c>
      <c r="J1706" s="5" t="s">
        <v>4331</v>
      </c>
      <c r="K1706" s="76" t="s">
        <v>3900</v>
      </c>
      <c r="L1706" s="8">
        <v>4065426145212</v>
      </c>
      <c r="M1706" s="78" t="s">
        <v>3865</v>
      </c>
      <c r="N1706" s="78" t="s">
        <v>72</v>
      </c>
      <c r="O1706" s="5" t="s">
        <v>475</v>
      </c>
      <c r="P1706" s="78" t="s">
        <v>583</v>
      </c>
      <c r="Q1706" s="4">
        <v>3</v>
      </c>
      <c r="R1706" s="78" t="s">
        <v>423</v>
      </c>
      <c r="S1706" s="78" t="s">
        <v>3507</v>
      </c>
      <c r="T1706" s="85">
        <v>135</v>
      </c>
      <c r="U1706" s="73">
        <f t="shared" si="61"/>
        <v>405</v>
      </c>
      <c r="V1706" s="85">
        <v>270</v>
      </c>
      <c r="W1706" s="85">
        <f t="shared" si="62"/>
        <v>810</v>
      </c>
      <c r="X1706" s="86"/>
      <c r="Y1706" s="87"/>
      <c r="Z1706" s="75"/>
      <c r="AA1706" s="75"/>
    </row>
    <row r="1707" spans="1:27" ht="90" customHeight="1">
      <c r="A1707" s="5"/>
      <c r="B1707" s="5" t="s">
        <v>433</v>
      </c>
      <c r="C1707" s="7" t="s">
        <v>3939</v>
      </c>
      <c r="D1707" s="78" t="s">
        <v>440</v>
      </c>
      <c r="E1707" s="7" t="s">
        <v>3495</v>
      </c>
      <c r="F1707" s="7" t="s">
        <v>462</v>
      </c>
      <c r="G1707" s="76" t="s">
        <v>3504</v>
      </c>
      <c r="H1707" s="78" t="s">
        <v>460</v>
      </c>
      <c r="I1707" s="5">
        <v>400</v>
      </c>
      <c r="J1707" s="5" t="s">
        <v>4331</v>
      </c>
      <c r="K1707" s="76" t="s">
        <v>3901</v>
      </c>
      <c r="L1707" s="8">
        <v>4065426145151</v>
      </c>
      <c r="M1707" s="78" t="s">
        <v>3865</v>
      </c>
      <c r="N1707" s="78" t="s">
        <v>72</v>
      </c>
      <c r="O1707" s="5" t="s">
        <v>475</v>
      </c>
      <c r="P1707" s="78" t="s">
        <v>3526</v>
      </c>
      <c r="Q1707" s="4">
        <v>1</v>
      </c>
      <c r="R1707" s="78" t="s">
        <v>423</v>
      </c>
      <c r="S1707" s="78" t="s">
        <v>3507</v>
      </c>
      <c r="T1707" s="85">
        <v>135</v>
      </c>
      <c r="U1707" s="73">
        <f t="shared" si="61"/>
        <v>135</v>
      </c>
      <c r="V1707" s="85">
        <v>270</v>
      </c>
      <c r="W1707" s="85">
        <f t="shared" si="62"/>
        <v>270</v>
      </c>
      <c r="X1707" s="86"/>
      <c r="Y1707" s="87"/>
      <c r="Z1707" s="75"/>
      <c r="AA1707" s="75"/>
    </row>
    <row r="1708" spans="1:27" ht="90" customHeight="1">
      <c r="A1708" s="5"/>
      <c r="B1708" s="5" t="s">
        <v>433</v>
      </c>
      <c r="C1708" s="7" t="s">
        <v>3939</v>
      </c>
      <c r="D1708" s="78" t="s">
        <v>440</v>
      </c>
      <c r="E1708" s="7" t="s">
        <v>3495</v>
      </c>
      <c r="F1708" s="7" t="s">
        <v>462</v>
      </c>
      <c r="G1708" s="76" t="s">
        <v>3504</v>
      </c>
      <c r="H1708" s="78" t="s">
        <v>460</v>
      </c>
      <c r="I1708" s="5">
        <v>400</v>
      </c>
      <c r="J1708" s="5" t="s">
        <v>4331</v>
      </c>
      <c r="K1708" s="76" t="s">
        <v>3902</v>
      </c>
      <c r="L1708" s="8">
        <v>4065426145236</v>
      </c>
      <c r="M1708" s="78" t="s">
        <v>3865</v>
      </c>
      <c r="N1708" s="78" t="s">
        <v>72</v>
      </c>
      <c r="O1708" s="5" t="s">
        <v>475</v>
      </c>
      <c r="P1708" s="78" t="s">
        <v>580</v>
      </c>
      <c r="Q1708" s="4">
        <v>2</v>
      </c>
      <c r="R1708" s="78" t="s">
        <v>423</v>
      </c>
      <c r="S1708" s="78" t="s">
        <v>3507</v>
      </c>
      <c r="T1708" s="85">
        <v>135</v>
      </c>
      <c r="U1708" s="73">
        <f t="shared" ref="U1708:U1771" si="63">T1708*Q1708</f>
        <v>270</v>
      </c>
      <c r="V1708" s="85">
        <v>270</v>
      </c>
      <c r="W1708" s="85">
        <f t="shared" ref="W1708:W1771" si="64">V1708*Q1708</f>
        <v>540</v>
      </c>
      <c r="X1708" s="86"/>
      <c r="Y1708" s="87"/>
      <c r="Z1708" s="75"/>
      <c r="AA1708" s="75"/>
    </row>
    <row r="1709" spans="1:27" ht="90" customHeight="1">
      <c r="A1709" s="5"/>
      <c r="B1709" s="5" t="s">
        <v>433</v>
      </c>
      <c r="C1709" s="7" t="s">
        <v>3939</v>
      </c>
      <c r="D1709" s="78" t="s">
        <v>440</v>
      </c>
      <c r="E1709" s="7" t="s">
        <v>3495</v>
      </c>
      <c r="F1709" s="7" t="s">
        <v>462</v>
      </c>
      <c r="G1709" s="76" t="s">
        <v>3504</v>
      </c>
      <c r="H1709" s="78" t="s">
        <v>460</v>
      </c>
      <c r="I1709" s="5">
        <v>400</v>
      </c>
      <c r="J1709" s="5" t="s">
        <v>4331</v>
      </c>
      <c r="K1709" s="76" t="s">
        <v>3903</v>
      </c>
      <c r="L1709" s="8">
        <v>4065426145120</v>
      </c>
      <c r="M1709" s="78" t="s">
        <v>3865</v>
      </c>
      <c r="N1709" s="78" t="s">
        <v>72</v>
      </c>
      <c r="O1709" s="5" t="s">
        <v>475</v>
      </c>
      <c r="P1709" s="78" t="s">
        <v>3529</v>
      </c>
      <c r="Q1709" s="4">
        <v>2</v>
      </c>
      <c r="R1709" s="78" t="s">
        <v>423</v>
      </c>
      <c r="S1709" s="78" t="s">
        <v>3507</v>
      </c>
      <c r="T1709" s="85">
        <v>135</v>
      </c>
      <c r="U1709" s="73">
        <f t="shared" si="63"/>
        <v>270</v>
      </c>
      <c r="V1709" s="85">
        <v>270</v>
      </c>
      <c r="W1709" s="85">
        <f t="shared" si="64"/>
        <v>540</v>
      </c>
      <c r="X1709" s="86"/>
      <c r="Y1709" s="87"/>
      <c r="Z1709" s="75"/>
      <c r="AA1709" s="75"/>
    </row>
    <row r="1710" spans="1:27" ht="90" customHeight="1">
      <c r="A1710" s="5"/>
      <c r="B1710" s="5" t="s">
        <v>433</v>
      </c>
      <c r="C1710" s="7" t="s">
        <v>3939</v>
      </c>
      <c r="D1710" s="78" t="s">
        <v>440</v>
      </c>
      <c r="E1710" s="7" t="s">
        <v>3495</v>
      </c>
      <c r="F1710" s="7" t="s">
        <v>462</v>
      </c>
      <c r="G1710" s="76" t="s">
        <v>3504</v>
      </c>
      <c r="H1710" s="78" t="s">
        <v>460</v>
      </c>
      <c r="I1710" s="5">
        <v>400</v>
      </c>
      <c r="J1710" s="5" t="s">
        <v>4331</v>
      </c>
      <c r="K1710" s="76" t="s">
        <v>3904</v>
      </c>
      <c r="L1710" s="8">
        <v>4065426145168</v>
      </c>
      <c r="M1710" s="78" t="s">
        <v>3865</v>
      </c>
      <c r="N1710" s="78" t="s">
        <v>72</v>
      </c>
      <c r="O1710" s="5" t="s">
        <v>475</v>
      </c>
      <c r="P1710" s="78" t="s">
        <v>581</v>
      </c>
      <c r="Q1710" s="4">
        <v>1</v>
      </c>
      <c r="R1710" s="78" t="s">
        <v>423</v>
      </c>
      <c r="S1710" s="78" t="s">
        <v>3507</v>
      </c>
      <c r="T1710" s="85">
        <v>135</v>
      </c>
      <c r="U1710" s="73">
        <f t="shared" si="63"/>
        <v>135</v>
      </c>
      <c r="V1710" s="85">
        <v>270</v>
      </c>
      <c r="W1710" s="85">
        <f t="shared" si="64"/>
        <v>270</v>
      </c>
      <c r="X1710" s="86"/>
      <c r="Y1710" s="87"/>
      <c r="Z1710" s="75"/>
      <c r="AA1710" s="75"/>
    </row>
    <row r="1711" spans="1:27" ht="90" customHeight="1">
      <c r="A1711" s="75"/>
      <c r="B1711" s="5" t="s">
        <v>433</v>
      </c>
      <c r="C1711" s="7" t="s">
        <v>3939</v>
      </c>
      <c r="D1711" s="78" t="s">
        <v>440</v>
      </c>
      <c r="E1711" s="7" t="s">
        <v>3495</v>
      </c>
      <c r="F1711" s="7" t="s">
        <v>462</v>
      </c>
      <c r="G1711" s="76" t="s">
        <v>3504</v>
      </c>
      <c r="H1711" s="78" t="s">
        <v>460</v>
      </c>
      <c r="I1711" s="5">
        <v>400</v>
      </c>
      <c r="J1711" s="5" t="s">
        <v>4332</v>
      </c>
      <c r="K1711" s="76" t="s">
        <v>3905</v>
      </c>
      <c r="L1711" s="8">
        <v>4065426145311</v>
      </c>
      <c r="M1711" s="78" t="s">
        <v>3865</v>
      </c>
      <c r="N1711" s="78" t="s">
        <v>72</v>
      </c>
      <c r="O1711" s="5" t="s">
        <v>448</v>
      </c>
      <c r="P1711" s="78" t="s">
        <v>3527</v>
      </c>
      <c r="Q1711" s="4">
        <v>1</v>
      </c>
      <c r="R1711" s="78" t="s">
        <v>423</v>
      </c>
      <c r="S1711" s="78" t="s">
        <v>3507</v>
      </c>
      <c r="T1711" s="85">
        <v>135</v>
      </c>
      <c r="U1711" s="73">
        <f t="shared" si="63"/>
        <v>135</v>
      </c>
      <c r="V1711" s="85">
        <v>270</v>
      </c>
      <c r="W1711" s="85">
        <f t="shared" si="64"/>
        <v>270</v>
      </c>
      <c r="X1711" s="86"/>
      <c r="Y1711" s="87"/>
      <c r="Z1711" s="75"/>
      <c r="AA1711" s="75"/>
    </row>
    <row r="1712" spans="1:27" ht="90" customHeight="1">
      <c r="A1712" s="75"/>
      <c r="B1712" s="5" t="s">
        <v>433</v>
      </c>
      <c r="C1712" s="7" t="s">
        <v>3939</v>
      </c>
      <c r="D1712" s="78" t="s">
        <v>440</v>
      </c>
      <c r="E1712" s="7" t="s">
        <v>3495</v>
      </c>
      <c r="F1712" s="7" t="s">
        <v>462</v>
      </c>
      <c r="G1712" s="76" t="s">
        <v>3504</v>
      </c>
      <c r="H1712" s="78" t="s">
        <v>460</v>
      </c>
      <c r="I1712" s="5">
        <v>400</v>
      </c>
      <c r="J1712" s="5" t="s">
        <v>4332</v>
      </c>
      <c r="K1712" s="76" t="s">
        <v>3906</v>
      </c>
      <c r="L1712" s="8">
        <v>4065426145298</v>
      </c>
      <c r="M1712" s="78" t="s">
        <v>3865</v>
      </c>
      <c r="N1712" s="78" t="s">
        <v>72</v>
      </c>
      <c r="O1712" s="5" t="s">
        <v>448</v>
      </c>
      <c r="P1712" s="78" t="s">
        <v>582</v>
      </c>
      <c r="Q1712" s="4">
        <v>2</v>
      </c>
      <c r="R1712" s="78" t="s">
        <v>423</v>
      </c>
      <c r="S1712" s="78" t="s">
        <v>3507</v>
      </c>
      <c r="T1712" s="85">
        <v>135</v>
      </c>
      <c r="U1712" s="73">
        <f t="shared" si="63"/>
        <v>270</v>
      </c>
      <c r="V1712" s="85">
        <v>270</v>
      </c>
      <c r="W1712" s="85">
        <f t="shared" si="64"/>
        <v>540</v>
      </c>
      <c r="X1712" s="86"/>
      <c r="Y1712" s="87"/>
      <c r="Z1712" s="75"/>
      <c r="AA1712" s="75"/>
    </row>
    <row r="1713" spans="1:27" ht="90" customHeight="1">
      <c r="A1713" s="75"/>
      <c r="B1713" s="5" t="s">
        <v>433</v>
      </c>
      <c r="C1713" s="7" t="s">
        <v>3939</v>
      </c>
      <c r="D1713" s="78" t="s">
        <v>440</v>
      </c>
      <c r="E1713" s="7" t="s">
        <v>3495</v>
      </c>
      <c r="F1713" s="7" t="s">
        <v>462</v>
      </c>
      <c r="G1713" s="76" t="s">
        <v>3504</v>
      </c>
      <c r="H1713" s="78" t="s">
        <v>460</v>
      </c>
      <c r="I1713" s="5">
        <v>400</v>
      </c>
      <c r="J1713" s="5" t="s">
        <v>4332</v>
      </c>
      <c r="K1713" s="76" t="s">
        <v>3907</v>
      </c>
      <c r="L1713" s="8">
        <v>4065426145281</v>
      </c>
      <c r="M1713" s="78" t="s">
        <v>3865</v>
      </c>
      <c r="N1713" s="78" t="s">
        <v>72</v>
      </c>
      <c r="O1713" s="5" t="s">
        <v>448</v>
      </c>
      <c r="P1713" s="78" t="s">
        <v>580</v>
      </c>
      <c r="Q1713" s="4">
        <v>1</v>
      </c>
      <c r="R1713" s="78" t="s">
        <v>423</v>
      </c>
      <c r="S1713" s="78" t="s">
        <v>3507</v>
      </c>
      <c r="T1713" s="85">
        <v>135</v>
      </c>
      <c r="U1713" s="73">
        <f t="shared" si="63"/>
        <v>135</v>
      </c>
      <c r="V1713" s="85">
        <v>270</v>
      </c>
      <c r="W1713" s="85">
        <f t="shared" si="64"/>
        <v>270</v>
      </c>
      <c r="X1713" s="86"/>
      <c r="Y1713" s="87"/>
      <c r="Z1713" s="75"/>
      <c r="AA1713" s="75"/>
    </row>
    <row r="1714" spans="1:27" ht="90" customHeight="1">
      <c r="A1714" s="75"/>
      <c r="B1714" s="5" t="s">
        <v>433</v>
      </c>
      <c r="C1714" s="7" t="s">
        <v>3939</v>
      </c>
      <c r="D1714" s="78" t="s">
        <v>440</v>
      </c>
      <c r="E1714" s="7" t="s">
        <v>3495</v>
      </c>
      <c r="F1714" s="7" t="s">
        <v>462</v>
      </c>
      <c r="G1714" s="76" t="s">
        <v>3504</v>
      </c>
      <c r="H1714" s="78" t="s">
        <v>460</v>
      </c>
      <c r="I1714" s="5">
        <v>400</v>
      </c>
      <c r="J1714" s="5" t="s">
        <v>4332</v>
      </c>
      <c r="K1714" s="76" t="s">
        <v>3908</v>
      </c>
      <c r="L1714" s="8">
        <v>4065426148978</v>
      </c>
      <c r="M1714" s="78" t="s">
        <v>3865</v>
      </c>
      <c r="N1714" s="78" t="s">
        <v>72</v>
      </c>
      <c r="O1714" s="5" t="s">
        <v>448</v>
      </c>
      <c r="P1714" s="78" t="s">
        <v>3529</v>
      </c>
      <c r="Q1714" s="4">
        <v>1</v>
      </c>
      <c r="R1714" s="78" t="s">
        <v>423</v>
      </c>
      <c r="S1714" s="78" t="s">
        <v>3507</v>
      </c>
      <c r="T1714" s="85">
        <v>135</v>
      </c>
      <c r="U1714" s="73">
        <f t="shared" si="63"/>
        <v>135</v>
      </c>
      <c r="V1714" s="85">
        <v>270</v>
      </c>
      <c r="W1714" s="85">
        <f t="shared" si="64"/>
        <v>270</v>
      </c>
      <c r="X1714" s="86"/>
      <c r="Y1714" s="87"/>
      <c r="Z1714" s="75"/>
      <c r="AA1714" s="75"/>
    </row>
    <row r="1715" spans="1:27" ht="90" customHeight="1">
      <c r="A1715" s="75"/>
      <c r="B1715" s="5" t="s">
        <v>433</v>
      </c>
      <c r="C1715" s="7" t="s">
        <v>3939</v>
      </c>
      <c r="D1715" s="7" t="s">
        <v>434</v>
      </c>
      <c r="E1715" s="7" t="s">
        <v>3495</v>
      </c>
      <c r="F1715" s="7" t="s">
        <v>463</v>
      </c>
      <c r="G1715" s="5" t="s">
        <v>419</v>
      </c>
      <c r="H1715" s="7" t="s">
        <v>452</v>
      </c>
      <c r="I1715" s="7">
        <v>400</v>
      </c>
      <c r="J1715" s="5" t="s">
        <v>4333</v>
      </c>
      <c r="K1715" s="76" t="s">
        <v>1886</v>
      </c>
      <c r="L1715" s="8">
        <v>4066748360369</v>
      </c>
      <c r="M1715" s="7" t="s">
        <v>258</v>
      </c>
      <c r="N1715" s="7" t="s">
        <v>48</v>
      </c>
      <c r="O1715" s="7" t="s">
        <v>495</v>
      </c>
      <c r="P1715" s="7">
        <v>10</v>
      </c>
      <c r="Q1715" s="9">
        <v>2</v>
      </c>
      <c r="R1715" s="8" t="s">
        <v>424</v>
      </c>
      <c r="S1715" s="7" t="s">
        <v>35</v>
      </c>
      <c r="T1715" s="85">
        <v>110</v>
      </c>
      <c r="U1715" s="73">
        <f t="shared" si="63"/>
        <v>220</v>
      </c>
      <c r="V1715" s="85">
        <v>220</v>
      </c>
      <c r="W1715" s="85">
        <f t="shared" si="64"/>
        <v>440</v>
      </c>
      <c r="X1715" s="84"/>
      <c r="Y1715" s="87"/>
      <c r="Z1715" s="4"/>
      <c r="AA1715" s="5"/>
    </row>
    <row r="1716" spans="1:27" ht="90" customHeight="1">
      <c r="A1716" s="75"/>
      <c r="B1716" s="5" t="s">
        <v>433</v>
      </c>
      <c r="C1716" s="7" t="s">
        <v>3939</v>
      </c>
      <c r="D1716" s="7" t="s">
        <v>434</v>
      </c>
      <c r="E1716" s="7" t="s">
        <v>3495</v>
      </c>
      <c r="F1716" s="7" t="s">
        <v>463</v>
      </c>
      <c r="G1716" s="5" t="s">
        <v>419</v>
      </c>
      <c r="H1716" s="7" t="s">
        <v>452</v>
      </c>
      <c r="I1716" s="7">
        <v>400</v>
      </c>
      <c r="J1716" s="5" t="s">
        <v>4333</v>
      </c>
      <c r="K1716" s="76" t="s">
        <v>1887</v>
      </c>
      <c r="L1716" s="8">
        <v>4066748360475</v>
      </c>
      <c r="M1716" s="7" t="s">
        <v>258</v>
      </c>
      <c r="N1716" s="7" t="s">
        <v>48</v>
      </c>
      <c r="O1716" s="7" t="s">
        <v>495</v>
      </c>
      <c r="P1716" s="7" t="s">
        <v>582</v>
      </c>
      <c r="Q1716" s="9">
        <v>2</v>
      </c>
      <c r="R1716" s="8" t="s">
        <v>424</v>
      </c>
      <c r="S1716" s="7" t="s">
        <v>35</v>
      </c>
      <c r="T1716" s="85">
        <v>110</v>
      </c>
      <c r="U1716" s="73">
        <f t="shared" si="63"/>
        <v>220</v>
      </c>
      <c r="V1716" s="85">
        <v>220</v>
      </c>
      <c r="W1716" s="85">
        <f t="shared" si="64"/>
        <v>440</v>
      </c>
      <c r="X1716" s="84"/>
      <c r="Y1716" s="87"/>
      <c r="Z1716" s="4"/>
      <c r="AA1716" s="5"/>
    </row>
    <row r="1717" spans="1:27" ht="90" customHeight="1">
      <c r="A1717" s="75"/>
      <c r="B1717" s="5" t="s">
        <v>433</v>
      </c>
      <c r="C1717" s="7" t="s">
        <v>3939</v>
      </c>
      <c r="D1717" s="7" t="s">
        <v>434</v>
      </c>
      <c r="E1717" s="7" t="s">
        <v>3495</v>
      </c>
      <c r="F1717" s="7" t="s">
        <v>463</v>
      </c>
      <c r="G1717" s="5" t="s">
        <v>419</v>
      </c>
      <c r="H1717" s="7" t="s">
        <v>452</v>
      </c>
      <c r="I1717" s="7">
        <v>400</v>
      </c>
      <c r="J1717" s="5" t="s">
        <v>4333</v>
      </c>
      <c r="K1717" s="76" t="s">
        <v>1888</v>
      </c>
      <c r="L1717" s="8">
        <v>4066748360345</v>
      </c>
      <c r="M1717" s="7" t="s">
        <v>258</v>
      </c>
      <c r="N1717" s="7" t="s">
        <v>48</v>
      </c>
      <c r="O1717" s="7" t="s">
        <v>495</v>
      </c>
      <c r="P1717" s="7">
        <v>11</v>
      </c>
      <c r="Q1717" s="9">
        <v>2</v>
      </c>
      <c r="R1717" s="8" t="s">
        <v>424</v>
      </c>
      <c r="S1717" s="7" t="s">
        <v>35</v>
      </c>
      <c r="T1717" s="85">
        <v>110</v>
      </c>
      <c r="U1717" s="73">
        <f t="shared" si="63"/>
        <v>220</v>
      </c>
      <c r="V1717" s="85">
        <v>220</v>
      </c>
      <c r="W1717" s="85">
        <f t="shared" si="64"/>
        <v>440</v>
      </c>
      <c r="X1717" s="84"/>
      <c r="Y1717" s="87"/>
      <c r="Z1717" s="4"/>
      <c r="AA1717" s="5"/>
    </row>
    <row r="1718" spans="1:27" ht="90" customHeight="1">
      <c r="A1718" s="75"/>
      <c r="B1718" s="5" t="s">
        <v>433</v>
      </c>
      <c r="C1718" s="7" t="s">
        <v>3939</v>
      </c>
      <c r="D1718" s="7" t="s">
        <v>434</v>
      </c>
      <c r="E1718" s="7" t="s">
        <v>3495</v>
      </c>
      <c r="F1718" s="7" t="s">
        <v>463</v>
      </c>
      <c r="G1718" s="5" t="s">
        <v>419</v>
      </c>
      <c r="H1718" s="7" t="s">
        <v>452</v>
      </c>
      <c r="I1718" s="7">
        <v>400</v>
      </c>
      <c r="J1718" s="5" t="s">
        <v>4333</v>
      </c>
      <c r="K1718" s="76" t="s">
        <v>1889</v>
      </c>
      <c r="L1718" s="8">
        <v>4066748360352</v>
      </c>
      <c r="M1718" s="7" t="s">
        <v>258</v>
      </c>
      <c r="N1718" s="7" t="s">
        <v>48</v>
      </c>
      <c r="O1718" s="7" t="s">
        <v>495</v>
      </c>
      <c r="P1718" s="7" t="s">
        <v>583</v>
      </c>
      <c r="Q1718" s="9">
        <v>1</v>
      </c>
      <c r="R1718" s="8" t="s">
        <v>424</v>
      </c>
      <c r="S1718" s="7" t="s">
        <v>35</v>
      </c>
      <c r="T1718" s="85">
        <v>110</v>
      </c>
      <c r="U1718" s="73">
        <f t="shared" si="63"/>
        <v>110</v>
      </c>
      <c r="V1718" s="85">
        <v>220</v>
      </c>
      <c r="W1718" s="85">
        <f t="shared" si="64"/>
        <v>220</v>
      </c>
      <c r="X1718" s="84"/>
      <c r="Y1718" s="87"/>
      <c r="Z1718" s="4"/>
      <c r="AA1718" s="5"/>
    </row>
    <row r="1719" spans="1:27" ht="90" customHeight="1">
      <c r="A1719" s="75"/>
      <c r="B1719" s="5" t="s">
        <v>433</v>
      </c>
      <c r="C1719" s="7" t="s">
        <v>3939</v>
      </c>
      <c r="D1719" s="7" t="s">
        <v>434</v>
      </c>
      <c r="E1719" s="7" t="s">
        <v>3495</v>
      </c>
      <c r="F1719" s="7" t="s">
        <v>463</v>
      </c>
      <c r="G1719" s="5" t="s">
        <v>419</v>
      </c>
      <c r="H1719" s="7" t="s">
        <v>452</v>
      </c>
      <c r="I1719" s="7">
        <v>400</v>
      </c>
      <c r="J1719" s="5" t="s">
        <v>4333</v>
      </c>
      <c r="K1719" s="76" t="s">
        <v>1890</v>
      </c>
      <c r="L1719" s="8">
        <v>4066748356720</v>
      </c>
      <c r="M1719" s="7" t="s">
        <v>258</v>
      </c>
      <c r="N1719" s="7" t="s">
        <v>48</v>
      </c>
      <c r="O1719" s="7" t="s">
        <v>495</v>
      </c>
      <c r="P1719" s="7" t="s">
        <v>585</v>
      </c>
      <c r="Q1719" s="9">
        <v>1</v>
      </c>
      <c r="R1719" s="8" t="s">
        <v>424</v>
      </c>
      <c r="S1719" s="7" t="s">
        <v>35</v>
      </c>
      <c r="T1719" s="85">
        <v>110</v>
      </c>
      <c r="U1719" s="73">
        <f t="shared" si="63"/>
        <v>110</v>
      </c>
      <c r="V1719" s="85">
        <v>220</v>
      </c>
      <c r="W1719" s="85">
        <f t="shared" si="64"/>
        <v>220</v>
      </c>
      <c r="X1719" s="84"/>
      <c r="Y1719" s="87"/>
      <c r="Z1719" s="4"/>
      <c r="AA1719" s="5"/>
    </row>
    <row r="1720" spans="1:27" ht="90" customHeight="1">
      <c r="A1720" s="75"/>
      <c r="B1720" s="5" t="s">
        <v>433</v>
      </c>
      <c r="C1720" s="7" t="s">
        <v>3939</v>
      </c>
      <c r="D1720" s="7" t="s">
        <v>434</v>
      </c>
      <c r="E1720" s="7" t="s">
        <v>3495</v>
      </c>
      <c r="F1720" s="7" t="s">
        <v>463</v>
      </c>
      <c r="G1720" s="5" t="s">
        <v>419</v>
      </c>
      <c r="H1720" s="7" t="s">
        <v>452</v>
      </c>
      <c r="I1720" s="7">
        <v>400</v>
      </c>
      <c r="J1720" s="5" t="s">
        <v>4333</v>
      </c>
      <c r="K1720" s="76" t="s">
        <v>1884</v>
      </c>
      <c r="L1720" s="8">
        <v>4066748360499</v>
      </c>
      <c r="M1720" s="7" t="s">
        <v>258</v>
      </c>
      <c r="N1720" s="7" t="s">
        <v>48</v>
      </c>
      <c r="O1720" s="7" t="s">
        <v>495</v>
      </c>
      <c r="P1720" s="7">
        <v>9</v>
      </c>
      <c r="Q1720" s="9">
        <v>2</v>
      </c>
      <c r="R1720" s="8" t="s">
        <v>424</v>
      </c>
      <c r="S1720" s="7" t="s">
        <v>35</v>
      </c>
      <c r="T1720" s="85">
        <v>110</v>
      </c>
      <c r="U1720" s="73">
        <f t="shared" si="63"/>
        <v>220</v>
      </c>
      <c r="V1720" s="85">
        <v>220</v>
      </c>
      <c r="W1720" s="85">
        <f t="shared" si="64"/>
        <v>440</v>
      </c>
      <c r="X1720" s="84"/>
      <c r="Y1720" s="87"/>
      <c r="Z1720" s="4"/>
      <c r="AA1720" s="5"/>
    </row>
    <row r="1721" spans="1:27" ht="90" customHeight="1">
      <c r="A1721" s="75"/>
      <c r="B1721" s="5" t="s">
        <v>433</v>
      </c>
      <c r="C1721" s="7" t="s">
        <v>3939</v>
      </c>
      <c r="D1721" s="7" t="s">
        <v>434</v>
      </c>
      <c r="E1721" s="7" t="s">
        <v>3495</v>
      </c>
      <c r="F1721" s="7" t="s">
        <v>463</v>
      </c>
      <c r="G1721" s="5" t="s">
        <v>419</v>
      </c>
      <c r="H1721" s="7" t="s">
        <v>452</v>
      </c>
      <c r="I1721" s="7">
        <v>400</v>
      </c>
      <c r="J1721" s="5" t="s">
        <v>4333</v>
      </c>
      <c r="K1721" s="76" t="s">
        <v>1885</v>
      </c>
      <c r="L1721" s="8">
        <v>4066748356706</v>
      </c>
      <c r="M1721" s="7" t="s">
        <v>258</v>
      </c>
      <c r="N1721" s="7" t="s">
        <v>48</v>
      </c>
      <c r="O1721" s="7" t="s">
        <v>495</v>
      </c>
      <c r="P1721" s="7" t="s">
        <v>581</v>
      </c>
      <c r="Q1721" s="9">
        <v>2</v>
      </c>
      <c r="R1721" s="8" t="s">
        <v>424</v>
      </c>
      <c r="S1721" s="7" t="s">
        <v>35</v>
      </c>
      <c r="T1721" s="85">
        <v>110</v>
      </c>
      <c r="U1721" s="73">
        <f t="shared" si="63"/>
        <v>220</v>
      </c>
      <c r="V1721" s="85">
        <v>220</v>
      </c>
      <c r="W1721" s="85">
        <f t="shared" si="64"/>
        <v>440</v>
      </c>
      <c r="X1721" s="84"/>
      <c r="Y1721" s="87"/>
      <c r="Z1721" s="4"/>
      <c r="AA1721" s="5"/>
    </row>
    <row r="1722" spans="1:27" ht="90" customHeight="1">
      <c r="A1722" s="5"/>
      <c r="B1722" s="5" t="s">
        <v>433</v>
      </c>
      <c r="C1722" s="7" t="s">
        <v>3939</v>
      </c>
      <c r="D1722" s="7" t="s">
        <v>434</v>
      </c>
      <c r="E1722" s="7" t="s">
        <v>3495</v>
      </c>
      <c r="F1722" s="7" t="s">
        <v>463</v>
      </c>
      <c r="G1722" s="5" t="s">
        <v>419</v>
      </c>
      <c r="H1722" s="7" t="s">
        <v>452</v>
      </c>
      <c r="I1722" s="7">
        <v>400</v>
      </c>
      <c r="J1722" s="5" t="s">
        <v>4334</v>
      </c>
      <c r="K1722" s="76" t="s">
        <v>2988</v>
      </c>
      <c r="L1722" s="8">
        <v>4066748356508</v>
      </c>
      <c r="M1722" s="7" t="s">
        <v>258</v>
      </c>
      <c r="N1722" s="7" t="s">
        <v>48</v>
      </c>
      <c r="O1722" s="7" t="s">
        <v>444</v>
      </c>
      <c r="P1722" s="7">
        <v>11</v>
      </c>
      <c r="Q1722" s="9">
        <v>2</v>
      </c>
      <c r="R1722" s="8" t="s">
        <v>424</v>
      </c>
      <c r="S1722" s="7" t="s">
        <v>35</v>
      </c>
      <c r="T1722" s="85">
        <v>110</v>
      </c>
      <c r="U1722" s="73">
        <f t="shared" si="63"/>
        <v>220</v>
      </c>
      <c r="V1722" s="85">
        <v>220</v>
      </c>
      <c r="W1722" s="85">
        <f t="shared" si="64"/>
        <v>440</v>
      </c>
      <c r="X1722" s="84"/>
      <c r="Y1722" s="87"/>
      <c r="Z1722" s="4"/>
      <c r="AA1722" s="5"/>
    </row>
    <row r="1723" spans="1:27" ht="90" customHeight="1">
      <c r="A1723" s="5"/>
      <c r="B1723" s="5" t="s">
        <v>433</v>
      </c>
      <c r="C1723" s="7" t="s">
        <v>3939</v>
      </c>
      <c r="D1723" s="7" t="s">
        <v>434</v>
      </c>
      <c r="E1723" s="7" t="s">
        <v>3495</v>
      </c>
      <c r="F1723" s="7" t="s">
        <v>463</v>
      </c>
      <c r="G1723" s="5" t="s">
        <v>419</v>
      </c>
      <c r="H1723" s="7" t="s">
        <v>452</v>
      </c>
      <c r="I1723" s="7">
        <v>400</v>
      </c>
      <c r="J1723" s="5" t="s">
        <v>4334</v>
      </c>
      <c r="K1723" s="76" t="s">
        <v>2989</v>
      </c>
      <c r="L1723" s="8">
        <v>4066748352890</v>
      </c>
      <c r="M1723" s="7" t="s">
        <v>258</v>
      </c>
      <c r="N1723" s="7" t="s">
        <v>48</v>
      </c>
      <c r="O1723" s="7" t="s">
        <v>444</v>
      </c>
      <c r="P1723" s="7" t="s">
        <v>585</v>
      </c>
      <c r="Q1723" s="9">
        <v>3</v>
      </c>
      <c r="R1723" s="8" t="s">
        <v>424</v>
      </c>
      <c r="S1723" s="7" t="s">
        <v>35</v>
      </c>
      <c r="T1723" s="85">
        <v>110</v>
      </c>
      <c r="U1723" s="73">
        <f t="shared" si="63"/>
        <v>330</v>
      </c>
      <c r="V1723" s="85">
        <v>220</v>
      </c>
      <c r="W1723" s="85">
        <f t="shared" si="64"/>
        <v>660</v>
      </c>
      <c r="X1723" s="84"/>
      <c r="Y1723" s="87"/>
      <c r="Z1723" s="4"/>
      <c r="AA1723" s="5"/>
    </row>
    <row r="1724" spans="1:27" ht="90" customHeight="1">
      <c r="A1724" s="75"/>
      <c r="B1724" s="5" t="s">
        <v>433</v>
      </c>
      <c r="C1724" s="7" t="s">
        <v>3939</v>
      </c>
      <c r="D1724" s="7" t="s">
        <v>434</v>
      </c>
      <c r="E1724" s="7" t="s">
        <v>3495</v>
      </c>
      <c r="F1724" s="7" t="s">
        <v>463</v>
      </c>
      <c r="G1724" s="5" t="s">
        <v>419</v>
      </c>
      <c r="H1724" s="7" t="s">
        <v>452</v>
      </c>
      <c r="I1724" s="5">
        <v>400</v>
      </c>
      <c r="J1724" s="5" t="s">
        <v>4334</v>
      </c>
      <c r="K1724" s="76" t="s">
        <v>3677</v>
      </c>
      <c r="L1724" s="8">
        <v>4066748356614</v>
      </c>
      <c r="M1724" s="7" t="s">
        <v>258</v>
      </c>
      <c r="N1724" s="7" t="s">
        <v>48</v>
      </c>
      <c r="O1724" s="5" t="s">
        <v>444</v>
      </c>
      <c r="P1724" s="7" t="s">
        <v>586</v>
      </c>
      <c r="Q1724" s="4">
        <v>1</v>
      </c>
      <c r="R1724" s="8">
        <v>640419900000</v>
      </c>
      <c r="S1724" s="7" t="s">
        <v>35</v>
      </c>
      <c r="T1724" s="85">
        <v>110</v>
      </c>
      <c r="U1724" s="73">
        <f t="shared" si="63"/>
        <v>110</v>
      </c>
      <c r="V1724" s="85">
        <v>220</v>
      </c>
      <c r="W1724" s="85">
        <f t="shared" si="64"/>
        <v>220</v>
      </c>
      <c r="X1724" s="86"/>
      <c r="Y1724" s="87"/>
      <c r="Z1724" s="75"/>
      <c r="AA1724" s="75"/>
    </row>
    <row r="1725" spans="1:27" ht="90" customHeight="1">
      <c r="A1725" s="75"/>
      <c r="B1725" s="5" t="s">
        <v>433</v>
      </c>
      <c r="C1725" s="7" t="s">
        <v>3939</v>
      </c>
      <c r="D1725" s="7" t="s">
        <v>434</v>
      </c>
      <c r="E1725" s="7" t="s">
        <v>3495</v>
      </c>
      <c r="F1725" s="7" t="s">
        <v>463</v>
      </c>
      <c r="G1725" s="5" t="s">
        <v>419</v>
      </c>
      <c r="H1725" s="7" t="s">
        <v>452</v>
      </c>
      <c r="I1725" s="5">
        <v>400</v>
      </c>
      <c r="J1725" s="5" t="s">
        <v>4334</v>
      </c>
      <c r="K1725" s="76" t="s">
        <v>3678</v>
      </c>
      <c r="L1725" s="8">
        <v>4066748356584</v>
      </c>
      <c r="M1725" s="7" t="s">
        <v>258</v>
      </c>
      <c r="N1725" s="7" t="s">
        <v>48</v>
      </c>
      <c r="O1725" s="5" t="s">
        <v>444</v>
      </c>
      <c r="P1725" s="7" t="s">
        <v>579</v>
      </c>
      <c r="Q1725" s="4">
        <v>1</v>
      </c>
      <c r="R1725" s="8">
        <v>640419900000</v>
      </c>
      <c r="S1725" s="7" t="s">
        <v>35</v>
      </c>
      <c r="T1725" s="85">
        <v>110</v>
      </c>
      <c r="U1725" s="73">
        <f t="shared" si="63"/>
        <v>110</v>
      </c>
      <c r="V1725" s="85">
        <v>220</v>
      </c>
      <c r="W1725" s="85">
        <f t="shared" si="64"/>
        <v>220</v>
      </c>
      <c r="X1725" s="86"/>
      <c r="Y1725" s="87"/>
      <c r="Z1725" s="75"/>
      <c r="AA1725" s="75"/>
    </row>
    <row r="1726" spans="1:27" ht="90" customHeight="1">
      <c r="A1726" s="5"/>
      <c r="B1726" s="5" t="s">
        <v>433</v>
      </c>
      <c r="C1726" s="7" t="s">
        <v>3939</v>
      </c>
      <c r="D1726" s="7" t="s">
        <v>434</v>
      </c>
      <c r="E1726" s="7" t="s">
        <v>3495</v>
      </c>
      <c r="F1726" s="7" t="s">
        <v>463</v>
      </c>
      <c r="G1726" s="5" t="s">
        <v>419</v>
      </c>
      <c r="H1726" s="7" t="s">
        <v>452</v>
      </c>
      <c r="I1726" s="7">
        <v>400</v>
      </c>
      <c r="J1726" s="5" t="s">
        <v>4334</v>
      </c>
      <c r="K1726" s="76" t="s">
        <v>2984</v>
      </c>
      <c r="L1726" s="8">
        <v>4066748352876</v>
      </c>
      <c r="M1726" s="7" t="s">
        <v>258</v>
      </c>
      <c r="N1726" s="7" t="s">
        <v>48</v>
      </c>
      <c r="O1726" s="7" t="s">
        <v>444</v>
      </c>
      <c r="P1726" s="7">
        <v>8</v>
      </c>
      <c r="Q1726" s="9">
        <v>2</v>
      </c>
      <c r="R1726" s="8" t="s">
        <v>424</v>
      </c>
      <c r="S1726" s="7" t="s">
        <v>35</v>
      </c>
      <c r="T1726" s="85">
        <v>110</v>
      </c>
      <c r="U1726" s="73">
        <f t="shared" si="63"/>
        <v>220</v>
      </c>
      <c r="V1726" s="85">
        <v>220</v>
      </c>
      <c r="W1726" s="85">
        <f t="shared" si="64"/>
        <v>440</v>
      </c>
      <c r="X1726" s="84"/>
      <c r="Y1726" s="87"/>
      <c r="Z1726" s="4"/>
      <c r="AA1726" s="5"/>
    </row>
    <row r="1727" spans="1:27" ht="90" customHeight="1">
      <c r="A1727" s="5"/>
      <c r="B1727" s="5" t="s">
        <v>433</v>
      </c>
      <c r="C1727" s="7" t="s">
        <v>3939</v>
      </c>
      <c r="D1727" s="7" t="s">
        <v>434</v>
      </c>
      <c r="E1727" s="7" t="s">
        <v>3495</v>
      </c>
      <c r="F1727" s="7" t="s">
        <v>463</v>
      </c>
      <c r="G1727" s="5" t="s">
        <v>419</v>
      </c>
      <c r="H1727" s="7" t="s">
        <v>452</v>
      </c>
      <c r="I1727" s="7">
        <v>400</v>
      </c>
      <c r="J1727" s="5" t="s">
        <v>4334</v>
      </c>
      <c r="K1727" s="76" t="s">
        <v>2985</v>
      </c>
      <c r="L1727" s="8">
        <v>4066748356577</v>
      </c>
      <c r="M1727" s="7" t="s">
        <v>258</v>
      </c>
      <c r="N1727" s="7" t="s">
        <v>48</v>
      </c>
      <c r="O1727" s="7" t="s">
        <v>444</v>
      </c>
      <c r="P1727" s="7" t="s">
        <v>580</v>
      </c>
      <c r="Q1727" s="9">
        <v>2</v>
      </c>
      <c r="R1727" s="8" t="s">
        <v>424</v>
      </c>
      <c r="S1727" s="7" t="s">
        <v>35</v>
      </c>
      <c r="T1727" s="85">
        <v>110</v>
      </c>
      <c r="U1727" s="73">
        <f t="shared" si="63"/>
        <v>220</v>
      </c>
      <c r="V1727" s="85">
        <v>220</v>
      </c>
      <c r="W1727" s="85">
        <f t="shared" si="64"/>
        <v>440</v>
      </c>
      <c r="X1727" s="84"/>
      <c r="Y1727" s="87"/>
      <c r="Z1727" s="4"/>
      <c r="AA1727" s="5"/>
    </row>
    <row r="1728" spans="1:27" ht="90" customHeight="1">
      <c r="A1728" s="5"/>
      <c r="B1728" s="5" t="s">
        <v>433</v>
      </c>
      <c r="C1728" s="7" t="s">
        <v>3939</v>
      </c>
      <c r="D1728" s="7" t="s">
        <v>434</v>
      </c>
      <c r="E1728" s="7" t="s">
        <v>3495</v>
      </c>
      <c r="F1728" s="7" t="s">
        <v>463</v>
      </c>
      <c r="G1728" s="5" t="s">
        <v>419</v>
      </c>
      <c r="H1728" s="7" t="s">
        <v>452</v>
      </c>
      <c r="I1728" s="7">
        <v>400</v>
      </c>
      <c r="J1728" s="5" t="s">
        <v>4334</v>
      </c>
      <c r="K1728" s="76" t="s">
        <v>2986</v>
      </c>
      <c r="L1728" s="8">
        <v>4066748356683</v>
      </c>
      <c r="M1728" s="7" t="s">
        <v>258</v>
      </c>
      <c r="N1728" s="7" t="s">
        <v>48</v>
      </c>
      <c r="O1728" s="7" t="s">
        <v>444</v>
      </c>
      <c r="P1728" s="7">
        <v>9</v>
      </c>
      <c r="Q1728" s="9">
        <v>3</v>
      </c>
      <c r="R1728" s="8" t="s">
        <v>424</v>
      </c>
      <c r="S1728" s="7" t="s">
        <v>35</v>
      </c>
      <c r="T1728" s="85">
        <v>110</v>
      </c>
      <c r="U1728" s="73">
        <f t="shared" si="63"/>
        <v>330</v>
      </c>
      <c r="V1728" s="85">
        <v>220</v>
      </c>
      <c r="W1728" s="85">
        <f t="shared" si="64"/>
        <v>660</v>
      </c>
      <c r="X1728" s="84"/>
      <c r="Y1728" s="87"/>
      <c r="Z1728" s="4"/>
      <c r="AA1728" s="5"/>
    </row>
    <row r="1729" spans="1:27" ht="90" customHeight="1">
      <c r="A1729" s="5"/>
      <c r="B1729" s="5" t="s">
        <v>433</v>
      </c>
      <c r="C1729" s="7" t="s">
        <v>3939</v>
      </c>
      <c r="D1729" s="7" t="s">
        <v>434</v>
      </c>
      <c r="E1729" s="7" t="s">
        <v>3495</v>
      </c>
      <c r="F1729" s="7" t="s">
        <v>463</v>
      </c>
      <c r="G1729" s="5" t="s">
        <v>419</v>
      </c>
      <c r="H1729" s="7" t="s">
        <v>452</v>
      </c>
      <c r="I1729" s="7">
        <v>400</v>
      </c>
      <c r="J1729" s="5" t="s">
        <v>4334</v>
      </c>
      <c r="K1729" s="76" t="s">
        <v>2987</v>
      </c>
      <c r="L1729" s="8">
        <v>4066748356638</v>
      </c>
      <c r="M1729" s="7" t="s">
        <v>258</v>
      </c>
      <c r="N1729" s="7" t="s">
        <v>48</v>
      </c>
      <c r="O1729" s="7" t="s">
        <v>444</v>
      </c>
      <c r="P1729" s="7" t="s">
        <v>581</v>
      </c>
      <c r="Q1729" s="9">
        <v>2</v>
      </c>
      <c r="R1729" s="8" t="s">
        <v>424</v>
      </c>
      <c r="S1729" s="7" t="s">
        <v>35</v>
      </c>
      <c r="T1729" s="85">
        <v>110</v>
      </c>
      <c r="U1729" s="73">
        <f t="shared" si="63"/>
        <v>220</v>
      </c>
      <c r="V1729" s="85">
        <v>220</v>
      </c>
      <c r="W1729" s="85">
        <f t="shared" si="64"/>
        <v>440</v>
      </c>
      <c r="X1729" s="84"/>
      <c r="Y1729" s="87"/>
      <c r="Z1729" s="4"/>
      <c r="AA1729" s="5"/>
    </row>
    <row r="1730" spans="1:27" ht="90" customHeight="1">
      <c r="A1730" s="75"/>
      <c r="B1730" s="5" t="s">
        <v>433</v>
      </c>
      <c r="C1730" s="7" t="s">
        <v>3939</v>
      </c>
      <c r="D1730" s="7" t="s">
        <v>434</v>
      </c>
      <c r="E1730" s="7" t="s">
        <v>3495</v>
      </c>
      <c r="F1730" s="7" t="s">
        <v>464</v>
      </c>
      <c r="G1730" s="7" t="s">
        <v>418</v>
      </c>
      <c r="H1730" s="7" t="s">
        <v>454</v>
      </c>
      <c r="I1730" s="7">
        <v>400</v>
      </c>
      <c r="J1730" s="5" t="s">
        <v>4335</v>
      </c>
      <c r="K1730" s="76" t="s">
        <v>2872</v>
      </c>
      <c r="L1730" s="8">
        <v>4065427652962</v>
      </c>
      <c r="M1730" s="7" t="s">
        <v>356</v>
      </c>
      <c r="N1730" s="7" t="s">
        <v>51</v>
      </c>
      <c r="O1730" s="7" t="s">
        <v>445</v>
      </c>
      <c r="P1730" s="7">
        <v>4</v>
      </c>
      <c r="Q1730" s="9">
        <v>2</v>
      </c>
      <c r="R1730" s="8" t="s">
        <v>426</v>
      </c>
      <c r="S1730" s="7" t="s">
        <v>37</v>
      </c>
      <c r="T1730" s="85">
        <v>55</v>
      </c>
      <c r="U1730" s="73">
        <f t="shared" si="63"/>
        <v>110</v>
      </c>
      <c r="V1730" s="85">
        <v>110</v>
      </c>
      <c r="W1730" s="85">
        <f t="shared" si="64"/>
        <v>220</v>
      </c>
      <c r="X1730" s="84"/>
      <c r="Y1730" s="87"/>
      <c r="Z1730" s="4"/>
      <c r="AA1730" s="5"/>
    </row>
    <row r="1731" spans="1:27" ht="90" customHeight="1">
      <c r="A1731" s="75"/>
      <c r="B1731" s="5" t="s">
        <v>433</v>
      </c>
      <c r="C1731" s="7" t="s">
        <v>3939</v>
      </c>
      <c r="D1731" s="7" t="s">
        <v>434</v>
      </c>
      <c r="E1731" s="7" t="s">
        <v>3495</v>
      </c>
      <c r="F1731" s="7" t="s">
        <v>464</v>
      </c>
      <c r="G1731" s="7" t="s">
        <v>418</v>
      </c>
      <c r="H1731" s="7" t="s">
        <v>454</v>
      </c>
      <c r="I1731" s="7">
        <v>400</v>
      </c>
      <c r="J1731" s="5" t="s">
        <v>4335</v>
      </c>
      <c r="K1731" s="76" t="s">
        <v>2873</v>
      </c>
      <c r="L1731" s="8">
        <v>4065427652979</v>
      </c>
      <c r="M1731" s="7" t="s">
        <v>356</v>
      </c>
      <c r="N1731" s="7" t="s">
        <v>51</v>
      </c>
      <c r="O1731" s="7" t="s">
        <v>445</v>
      </c>
      <c r="P1731" s="7" t="s">
        <v>576</v>
      </c>
      <c r="Q1731" s="9">
        <v>1</v>
      </c>
      <c r="R1731" s="8" t="s">
        <v>426</v>
      </c>
      <c r="S1731" s="7" t="s">
        <v>37</v>
      </c>
      <c r="T1731" s="85">
        <v>55</v>
      </c>
      <c r="U1731" s="73">
        <f t="shared" si="63"/>
        <v>55</v>
      </c>
      <c r="V1731" s="85">
        <v>110</v>
      </c>
      <c r="W1731" s="85">
        <f t="shared" si="64"/>
        <v>110</v>
      </c>
      <c r="X1731" s="84"/>
      <c r="Y1731" s="87"/>
      <c r="Z1731" s="4"/>
      <c r="AA1731" s="5"/>
    </row>
    <row r="1732" spans="1:27" ht="90" customHeight="1">
      <c r="A1732" s="75"/>
      <c r="B1732" s="5" t="s">
        <v>433</v>
      </c>
      <c r="C1732" s="7" t="s">
        <v>3939</v>
      </c>
      <c r="D1732" s="7" t="s">
        <v>434</v>
      </c>
      <c r="E1732" s="7" t="s">
        <v>3495</v>
      </c>
      <c r="F1732" s="7" t="s">
        <v>464</v>
      </c>
      <c r="G1732" s="7" t="s">
        <v>418</v>
      </c>
      <c r="H1732" s="7" t="s">
        <v>454</v>
      </c>
      <c r="I1732" s="7">
        <v>400</v>
      </c>
      <c r="J1732" s="5" t="s">
        <v>4335</v>
      </c>
      <c r="K1732" s="76" t="s">
        <v>2874</v>
      </c>
      <c r="L1732" s="8">
        <v>4065427652924</v>
      </c>
      <c r="M1732" s="7" t="s">
        <v>356</v>
      </c>
      <c r="N1732" s="7" t="s">
        <v>51</v>
      </c>
      <c r="O1732" s="7" t="s">
        <v>445</v>
      </c>
      <c r="P1732" s="7">
        <v>5</v>
      </c>
      <c r="Q1732" s="9">
        <v>1</v>
      </c>
      <c r="R1732" s="8" t="s">
        <v>426</v>
      </c>
      <c r="S1732" s="7" t="s">
        <v>37</v>
      </c>
      <c r="T1732" s="85">
        <v>55</v>
      </c>
      <c r="U1732" s="73">
        <f t="shared" si="63"/>
        <v>55</v>
      </c>
      <c r="V1732" s="85">
        <v>110</v>
      </c>
      <c r="W1732" s="85">
        <f t="shared" si="64"/>
        <v>110</v>
      </c>
      <c r="X1732" s="84"/>
      <c r="Y1732" s="87"/>
      <c r="Z1732" s="4"/>
      <c r="AA1732" s="5"/>
    </row>
    <row r="1733" spans="1:27" ht="90" customHeight="1">
      <c r="A1733" s="75"/>
      <c r="B1733" s="5" t="s">
        <v>433</v>
      </c>
      <c r="C1733" s="7" t="s">
        <v>3939</v>
      </c>
      <c r="D1733" s="7" t="s">
        <v>434</v>
      </c>
      <c r="E1733" s="7" t="s">
        <v>3495</v>
      </c>
      <c r="F1733" s="7" t="s">
        <v>464</v>
      </c>
      <c r="G1733" s="7" t="s">
        <v>418</v>
      </c>
      <c r="H1733" s="7" t="s">
        <v>454</v>
      </c>
      <c r="I1733" s="7">
        <v>400</v>
      </c>
      <c r="J1733" s="5" t="s">
        <v>4335</v>
      </c>
      <c r="K1733" s="76" t="s">
        <v>2875</v>
      </c>
      <c r="L1733" s="8">
        <v>4065427653020</v>
      </c>
      <c r="M1733" s="7" t="s">
        <v>356</v>
      </c>
      <c r="N1733" s="7" t="s">
        <v>51</v>
      </c>
      <c r="O1733" s="7" t="s">
        <v>445</v>
      </c>
      <c r="P1733" s="7">
        <v>6</v>
      </c>
      <c r="Q1733" s="9">
        <v>1</v>
      </c>
      <c r="R1733" s="8" t="s">
        <v>426</v>
      </c>
      <c r="S1733" s="7" t="s">
        <v>37</v>
      </c>
      <c r="T1733" s="85">
        <v>55</v>
      </c>
      <c r="U1733" s="73">
        <f t="shared" si="63"/>
        <v>55</v>
      </c>
      <c r="V1733" s="85">
        <v>110</v>
      </c>
      <c r="W1733" s="85">
        <f t="shared" si="64"/>
        <v>110</v>
      </c>
      <c r="X1733" s="84"/>
      <c r="Y1733" s="87"/>
      <c r="Z1733" s="4"/>
      <c r="AA1733" s="5"/>
    </row>
    <row r="1734" spans="1:27" ht="90" customHeight="1">
      <c r="A1734" s="75"/>
      <c r="B1734" s="5" t="s">
        <v>433</v>
      </c>
      <c r="C1734" s="7" t="s">
        <v>3939</v>
      </c>
      <c r="D1734" s="7" t="s">
        <v>434</v>
      </c>
      <c r="E1734" s="7" t="s">
        <v>3495</v>
      </c>
      <c r="F1734" s="7" t="s">
        <v>464</v>
      </c>
      <c r="G1734" s="7" t="s">
        <v>418</v>
      </c>
      <c r="H1734" s="7" t="s">
        <v>454</v>
      </c>
      <c r="I1734" s="7">
        <v>400</v>
      </c>
      <c r="J1734" s="5" t="s">
        <v>4335</v>
      </c>
      <c r="K1734" s="76" t="s">
        <v>2876</v>
      </c>
      <c r="L1734" s="8">
        <v>4065427652993</v>
      </c>
      <c r="M1734" s="7" t="s">
        <v>356</v>
      </c>
      <c r="N1734" s="7" t="s">
        <v>51</v>
      </c>
      <c r="O1734" s="7" t="s">
        <v>445</v>
      </c>
      <c r="P1734" s="7" t="s">
        <v>578</v>
      </c>
      <c r="Q1734" s="9">
        <v>1</v>
      </c>
      <c r="R1734" s="8" t="s">
        <v>426</v>
      </c>
      <c r="S1734" s="7" t="s">
        <v>37</v>
      </c>
      <c r="T1734" s="85">
        <v>55</v>
      </c>
      <c r="U1734" s="73">
        <f t="shared" si="63"/>
        <v>55</v>
      </c>
      <c r="V1734" s="85">
        <v>110</v>
      </c>
      <c r="W1734" s="85">
        <f t="shared" si="64"/>
        <v>110</v>
      </c>
      <c r="X1734" s="84"/>
      <c r="Y1734" s="87"/>
      <c r="Z1734" s="4"/>
      <c r="AA1734" s="5"/>
    </row>
    <row r="1735" spans="1:27" ht="90" customHeight="1">
      <c r="A1735" s="5"/>
      <c r="B1735" s="5" t="s">
        <v>433</v>
      </c>
      <c r="C1735" s="7" t="s">
        <v>3939</v>
      </c>
      <c r="D1735" s="7" t="s">
        <v>434</v>
      </c>
      <c r="E1735" s="7" t="s">
        <v>3495</v>
      </c>
      <c r="F1735" s="7" t="s">
        <v>464</v>
      </c>
      <c r="G1735" s="7" t="s">
        <v>418</v>
      </c>
      <c r="H1735" s="7" t="s">
        <v>454</v>
      </c>
      <c r="I1735" s="7">
        <v>400</v>
      </c>
      <c r="J1735" s="5" t="s">
        <v>4336</v>
      </c>
      <c r="K1735" s="76" t="s">
        <v>2939</v>
      </c>
      <c r="L1735" s="8">
        <v>4065427381725</v>
      </c>
      <c r="M1735" s="7" t="s">
        <v>224</v>
      </c>
      <c r="N1735" s="7" t="s">
        <v>135</v>
      </c>
      <c r="O1735" s="7" t="s">
        <v>470</v>
      </c>
      <c r="P1735" s="7" t="s">
        <v>584</v>
      </c>
      <c r="Q1735" s="9">
        <v>1</v>
      </c>
      <c r="R1735" s="8" t="s">
        <v>425</v>
      </c>
      <c r="S1735" s="7" t="s">
        <v>36</v>
      </c>
      <c r="T1735" s="85">
        <v>62.5</v>
      </c>
      <c r="U1735" s="73">
        <f t="shared" si="63"/>
        <v>62.5</v>
      </c>
      <c r="V1735" s="85">
        <v>125</v>
      </c>
      <c r="W1735" s="85">
        <f t="shared" si="64"/>
        <v>125</v>
      </c>
      <c r="X1735" s="84"/>
      <c r="Y1735" s="87"/>
      <c r="Z1735" s="4"/>
      <c r="AA1735" s="5"/>
    </row>
    <row r="1736" spans="1:27" ht="90" customHeight="1">
      <c r="A1736" s="5"/>
      <c r="B1736" s="5" t="s">
        <v>433</v>
      </c>
      <c r="C1736" s="7" t="s">
        <v>3939</v>
      </c>
      <c r="D1736" s="7" t="s">
        <v>434</v>
      </c>
      <c r="E1736" s="7" t="s">
        <v>3495</v>
      </c>
      <c r="F1736" s="7" t="s">
        <v>464</v>
      </c>
      <c r="G1736" s="7" t="s">
        <v>418</v>
      </c>
      <c r="H1736" s="7" t="s">
        <v>454</v>
      </c>
      <c r="I1736" s="7">
        <v>400</v>
      </c>
      <c r="J1736" s="5" t="s">
        <v>4336</v>
      </c>
      <c r="K1736" s="76" t="s">
        <v>2940</v>
      </c>
      <c r="L1736" s="8">
        <v>4065427381800</v>
      </c>
      <c r="M1736" s="7" t="s">
        <v>224</v>
      </c>
      <c r="N1736" s="7" t="s">
        <v>135</v>
      </c>
      <c r="O1736" s="7" t="s">
        <v>470</v>
      </c>
      <c r="P1736" s="7" t="s">
        <v>576</v>
      </c>
      <c r="Q1736" s="9">
        <v>1</v>
      </c>
      <c r="R1736" s="8" t="s">
        <v>425</v>
      </c>
      <c r="S1736" s="7" t="s">
        <v>36</v>
      </c>
      <c r="T1736" s="85">
        <v>62.5</v>
      </c>
      <c r="U1736" s="73">
        <f t="shared" si="63"/>
        <v>62.5</v>
      </c>
      <c r="V1736" s="85">
        <v>125</v>
      </c>
      <c r="W1736" s="85">
        <f t="shared" si="64"/>
        <v>125</v>
      </c>
      <c r="X1736" s="84"/>
      <c r="Y1736" s="87"/>
      <c r="Z1736" s="4"/>
      <c r="AA1736" s="5"/>
    </row>
    <row r="1737" spans="1:27" ht="90" customHeight="1">
      <c r="A1737" s="5"/>
      <c r="B1737" s="5" t="s">
        <v>433</v>
      </c>
      <c r="C1737" s="7" t="s">
        <v>3939</v>
      </c>
      <c r="D1737" s="7" t="s">
        <v>434</v>
      </c>
      <c r="E1737" s="7" t="s">
        <v>3495</v>
      </c>
      <c r="F1737" s="7" t="s">
        <v>464</v>
      </c>
      <c r="G1737" s="7" t="s">
        <v>418</v>
      </c>
      <c r="H1737" s="7" t="s">
        <v>454</v>
      </c>
      <c r="I1737" s="7">
        <v>400</v>
      </c>
      <c r="J1737" s="5" t="s">
        <v>4336</v>
      </c>
      <c r="K1737" s="76" t="s">
        <v>2941</v>
      </c>
      <c r="L1737" s="8">
        <v>4065427381794</v>
      </c>
      <c r="M1737" s="7" t="s">
        <v>224</v>
      </c>
      <c r="N1737" s="7" t="s">
        <v>135</v>
      </c>
      <c r="O1737" s="7" t="s">
        <v>470</v>
      </c>
      <c r="P1737" s="7">
        <v>5</v>
      </c>
      <c r="Q1737" s="9">
        <v>1</v>
      </c>
      <c r="R1737" s="8" t="s">
        <v>425</v>
      </c>
      <c r="S1737" s="7" t="s">
        <v>36</v>
      </c>
      <c r="T1737" s="85">
        <v>62.5</v>
      </c>
      <c r="U1737" s="73">
        <f t="shared" si="63"/>
        <v>62.5</v>
      </c>
      <c r="V1737" s="85">
        <v>125</v>
      </c>
      <c r="W1737" s="85">
        <f t="shared" si="64"/>
        <v>125</v>
      </c>
      <c r="X1737" s="84"/>
      <c r="Y1737" s="87"/>
      <c r="Z1737" s="4"/>
      <c r="AA1737" s="5"/>
    </row>
    <row r="1738" spans="1:27" ht="90" customHeight="1">
      <c r="A1738" s="5"/>
      <c r="B1738" s="5" t="s">
        <v>433</v>
      </c>
      <c r="C1738" s="7" t="s">
        <v>3939</v>
      </c>
      <c r="D1738" s="7" t="s">
        <v>434</v>
      </c>
      <c r="E1738" s="7" t="s">
        <v>3495</v>
      </c>
      <c r="F1738" s="7" t="s">
        <v>464</v>
      </c>
      <c r="G1738" s="7" t="s">
        <v>418</v>
      </c>
      <c r="H1738" s="7" t="s">
        <v>454</v>
      </c>
      <c r="I1738" s="7">
        <v>400</v>
      </c>
      <c r="J1738" s="5" t="s">
        <v>4336</v>
      </c>
      <c r="K1738" s="76" t="s">
        <v>2942</v>
      </c>
      <c r="L1738" s="8">
        <v>4065427381763</v>
      </c>
      <c r="M1738" s="7" t="s">
        <v>224</v>
      </c>
      <c r="N1738" s="7" t="s">
        <v>135</v>
      </c>
      <c r="O1738" s="7" t="s">
        <v>470</v>
      </c>
      <c r="P1738" s="7" t="s">
        <v>578</v>
      </c>
      <c r="Q1738" s="9">
        <v>1</v>
      </c>
      <c r="R1738" s="8" t="s">
        <v>425</v>
      </c>
      <c r="S1738" s="7" t="s">
        <v>36</v>
      </c>
      <c r="T1738" s="85">
        <v>62.5</v>
      </c>
      <c r="U1738" s="73">
        <f t="shared" si="63"/>
        <v>62.5</v>
      </c>
      <c r="V1738" s="85">
        <v>125</v>
      </c>
      <c r="W1738" s="85">
        <f t="shared" si="64"/>
        <v>125</v>
      </c>
      <c r="X1738" s="84"/>
      <c r="Y1738" s="87"/>
      <c r="Z1738" s="4"/>
      <c r="AA1738" s="5"/>
    </row>
    <row r="1739" spans="1:27" ht="90" customHeight="1">
      <c r="A1739" s="5"/>
      <c r="B1739" s="5" t="s">
        <v>433</v>
      </c>
      <c r="C1739" s="7" t="s">
        <v>3939</v>
      </c>
      <c r="D1739" s="7" t="s">
        <v>434</v>
      </c>
      <c r="E1739" s="7" t="s">
        <v>3495</v>
      </c>
      <c r="F1739" s="7" t="s">
        <v>464</v>
      </c>
      <c r="G1739" s="7" t="s">
        <v>418</v>
      </c>
      <c r="H1739" s="7" t="s">
        <v>454</v>
      </c>
      <c r="I1739" s="7">
        <v>400</v>
      </c>
      <c r="J1739" s="5" t="s">
        <v>4336</v>
      </c>
      <c r="K1739" s="76" t="s">
        <v>2943</v>
      </c>
      <c r="L1739" s="8">
        <v>4065427381855</v>
      </c>
      <c r="M1739" s="7" t="s">
        <v>224</v>
      </c>
      <c r="N1739" s="7" t="s">
        <v>135</v>
      </c>
      <c r="O1739" s="7" t="s">
        <v>470</v>
      </c>
      <c r="P1739" s="7">
        <v>7</v>
      </c>
      <c r="Q1739" s="9">
        <v>1</v>
      </c>
      <c r="R1739" s="8" t="s">
        <v>425</v>
      </c>
      <c r="S1739" s="7" t="s">
        <v>36</v>
      </c>
      <c r="T1739" s="85">
        <v>62.5</v>
      </c>
      <c r="U1739" s="73">
        <f t="shared" si="63"/>
        <v>62.5</v>
      </c>
      <c r="V1739" s="85">
        <v>125</v>
      </c>
      <c r="W1739" s="85">
        <f t="shared" si="64"/>
        <v>125</v>
      </c>
      <c r="X1739" s="84"/>
      <c r="Y1739" s="87"/>
      <c r="Z1739" s="4"/>
      <c r="AA1739" s="5"/>
    </row>
    <row r="1740" spans="1:27" ht="90" customHeight="1">
      <c r="A1740" s="75"/>
      <c r="B1740" s="5" t="s">
        <v>433</v>
      </c>
      <c r="C1740" s="7" t="s">
        <v>3939</v>
      </c>
      <c r="D1740" s="7" t="s">
        <v>436</v>
      </c>
      <c r="E1740" s="7" t="s">
        <v>3495</v>
      </c>
      <c r="F1740" s="7" t="s">
        <v>464</v>
      </c>
      <c r="G1740" s="7" t="s">
        <v>418</v>
      </c>
      <c r="H1740" s="7" t="s">
        <v>454</v>
      </c>
      <c r="I1740" s="7">
        <v>400</v>
      </c>
      <c r="J1740" s="5" t="s">
        <v>4337</v>
      </c>
      <c r="K1740" s="76" t="s">
        <v>3052</v>
      </c>
      <c r="L1740" s="8">
        <v>4065426956344</v>
      </c>
      <c r="M1740" s="7" t="s">
        <v>388</v>
      </c>
      <c r="N1740" s="7" t="s">
        <v>131</v>
      </c>
      <c r="O1740" s="7" t="s">
        <v>485</v>
      </c>
      <c r="P1740" s="7">
        <v>4</v>
      </c>
      <c r="Q1740" s="9">
        <v>1</v>
      </c>
      <c r="R1740" s="8" t="s">
        <v>424</v>
      </c>
      <c r="S1740" s="7" t="s">
        <v>35</v>
      </c>
      <c r="T1740" s="85">
        <v>22.5</v>
      </c>
      <c r="U1740" s="73">
        <f t="shared" si="63"/>
        <v>22.5</v>
      </c>
      <c r="V1740" s="85">
        <v>45</v>
      </c>
      <c r="W1740" s="85">
        <f t="shared" si="64"/>
        <v>45</v>
      </c>
      <c r="X1740" s="84"/>
      <c r="Y1740" s="87"/>
      <c r="Z1740" s="4"/>
      <c r="AA1740" s="5"/>
    </row>
    <row r="1741" spans="1:27" ht="90" customHeight="1">
      <c r="A1741" s="75"/>
      <c r="B1741" s="5" t="s">
        <v>433</v>
      </c>
      <c r="C1741" s="7" t="s">
        <v>3939</v>
      </c>
      <c r="D1741" s="7" t="s">
        <v>436</v>
      </c>
      <c r="E1741" s="7" t="s">
        <v>3495</v>
      </c>
      <c r="F1741" s="7" t="s">
        <v>464</v>
      </c>
      <c r="G1741" s="7" t="s">
        <v>418</v>
      </c>
      <c r="H1741" s="7" t="s">
        <v>454</v>
      </c>
      <c r="I1741" s="7">
        <v>400</v>
      </c>
      <c r="J1741" s="5" t="s">
        <v>4337</v>
      </c>
      <c r="K1741" s="76" t="s">
        <v>3053</v>
      </c>
      <c r="L1741" s="8">
        <v>4065426956320</v>
      </c>
      <c r="M1741" s="7" t="s">
        <v>388</v>
      </c>
      <c r="N1741" s="7" t="s">
        <v>131</v>
      </c>
      <c r="O1741" s="7" t="s">
        <v>485</v>
      </c>
      <c r="P1741" s="7">
        <v>5</v>
      </c>
      <c r="Q1741" s="9">
        <v>1</v>
      </c>
      <c r="R1741" s="8" t="s">
        <v>424</v>
      </c>
      <c r="S1741" s="7" t="s">
        <v>35</v>
      </c>
      <c r="T1741" s="85">
        <v>22.5</v>
      </c>
      <c r="U1741" s="73">
        <f t="shared" si="63"/>
        <v>22.5</v>
      </c>
      <c r="V1741" s="85">
        <v>45</v>
      </c>
      <c r="W1741" s="85">
        <f t="shared" si="64"/>
        <v>45</v>
      </c>
      <c r="X1741" s="84"/>
      <c r="Y1741" s="87"/>
      <c r="Z1741" s="4"/>
      <c r="AA1741" s="5"/>
    </row>
    <row r="1742" spans="1:27" ht="90" customHeight="1">
      <c r="A1742" s="75"/>
      <c r="B1742" s="5" t="s">
        <v>433</v>
      </c>
      <c r="C1742" s="7" t="s">
        <v>3939</v>
      </c>
      <c r="D1742" s="7" t="s">
        <v>436</v>
      </c>
      <c r="E1742" s="7" t="s">
        <v>3495</v>
      </c>
      <c r="F1742" s="7" t="s">
        <v>464</v>
      </c>
      <c r="G1742" s="7" t="s">
        <v>418</v>
      </c>
      <c r="H1742" s="7" t="s">
        <v>454</v>
      </c>
      <c r="I1742" s="7">
        <v>400</v>
      </c>
      <c r="J1742" s="5" t="s">
        <v>4337</v>
      </c>
      <c r="K1742" s="76" t="s">
        <v>3054</v>
      </c>
      <c r="L1742" s="8">
        <v>4065426956337</v>
      </c>
      <c r="M1742" s="7" t="s">
        <v>388</v>
      </c>
      <c r="N1742" s="7" t="s">
        <v>131</v>
      </c>
      <c r="O1742" s="7" t="s">
        <v>485</v>
      </c>
      <c r="P1742" s="7">
        <v>6</v>
      </c>
      <c r="Q1742" s="9">
        <v>1</v>
      </c>
      <c r="R1742" s="8" t="s">
        <v>424</v>
      </c>
      <c r="S1742" s="7" t="s">
        <v>35</v>
      </c>
      <c r="T1742" s="85">
        <v>22.5</v>
      </c>
      <c r="U1742" s="73">
        <f t="shared" si="63"/>
        <v>22.5</v>
      </c>
      <c r="V1742" s="85">
        <v>45</v>
      </c>
      <c r="W1742" s="85">
        <f t="shared" si="64"/>
        <v>45</v>
      </c>
      <c r="X1742" s="84"/>
      <c r="Y1742" s="87"/>
      <c r="Z1742" s="4"/>
      <c r="AA1742" s="5"/>
    </row>
    <row r="1743" spans="1:27" ht="90" customHeight="1">
      <c r="A1743" s="75"/>
      <c r="B1743" s="5" t="s">
        <v>433</v>
      </c>
      <c r="C1743" s="7" t="s">
        <v>3939</v>
      </c>
      <c r="D1743" s="7" t="s">
        <v>436</v>
      </c>
      <c r="E1743" s="7" t="s">
        <v>3495</v>
      </c>
      <c r="F1743" s="7" t="s">
        <v>464</v>
      </c>
      <c r="G1743" s="7" t="s">
        <v>418</v>
      </c>
      <c r="H1743" s="7" t="s">
        <v>454</v>
      </c>
      <c r="I1743" s="7">
        <v>400</v>
      </c>
      <c r="J1743" s="5" t="s">
        <v>4337</v>
      </c>
      <c r="K1743" s="76" t="s">
        <v>3055</v>
      </c>
      <c r="L1743" s="8">
        <v>4065426956351</v>
      </c>
      <c r="M1743" s="7" t="s">
        <v>388</v>
      </c>
      <c r="N1743" s="7" t="s">
        <v>131</v>
      </c>
      <c r="O1743" s="7" t="s">
        <v>485</v>
      </c>
      <c r="P1743" s="7">
        <v>7</v>
      </c>
      <c r="Q1743" s="9">
        <v>1</v>
      </c>
      <c r="R1743" s="8" t="s">
        <v>424</v>
      </c>
      <c r="S1743" s="7" t="s">
        <v>35</v>
      </c>
      <c r="T1743" s="85">
        <v>22.5</v>
      </c>
      <c r="U1743" s="73">
        <f t="shared" si="63"/>
        <v>22.5</v>
      </c>
      <c r="V1743" s="85">
        <v>45</v>
      </c>
      <c r="W1743" s="85">
        <f t="shared" si="64"/>
        <v>45</v>
      </c>
      <c r="X1743" s="84"/>
      <c r="Y1743" s="87"/>
      <c r="Z1743" s="4"/>
      <c r="AA1743" s="5"/>
    </row>
    <row r="1744" spans="1:27" ht="90" customHeight="1">
      <c r="A1744" s="75"/>
      <c r="B1744" s="5" t="s">
        <v>433</v>
      </c>
      <c r="C1744" s="7" t="s">
        <v>3939</v>
      </c>
      <c r="D1744" s="7" t="s">
        <v>436</v>
      </c>
      <c r="E1744" s="7" t="s">
        <v>3495</v>
      </c>
      <c r="F1744" s="7" t="s">
        <v>464</v>
      </c>
      <c r="G1744" s="7" t="s">
        <v>418</v>
      </c>
      <c r="H1744" s="7" t="s">
        <v>454</v>
      </c>
      <c r="I1744" s="7">
        <v>400</v>
      </c>
      <c r="J1744" s="5" t="s">
        <v>4337</v>
      </c>
      <c r="K1744" s="76" t="s">
        <v>3056</v>
      </c>
      <c r="L1744" s="8">
        <v>4065426956313</v>
      </c>
      <c r="M1744" s="7" t="s">
        <v>388</v>
      </c>
      <c r="N1744" s="7" t="s">
        <v>131</v>
      </c>
      <c r="O1744" s="7" t="s">
        <v>485</v>
      </c>
      <c r="P1744" s="7">
        <v>8</v>
      </c>
      <c r="Q1744" s="9">
        <v>1</v>
      </c>
      <c r="R1744" s="8" t="s">
        <v>424</v>
      </c>
      <c r="S1744" s="7" t="s">
        <v>35</v>
      </c>
      <c r="T1744" s="85">
        <v>22.5</v>
      </c>
      <c r="U1744" s="73">
        <f t="shared" si="63"/>
        <v>22.5</v>
      </c>
      <c r="V1744" s="85">
        <v>45</v>
      </c>
      <c r="W1744" s="85">
        <f t="shared" si="64"/>
        <v>45</v>
      </c>
      <c r="X1744" s="84"/>
      <c r="Y1744" s="87"/>
      <c r="Z1744" s="4"/>
      <c r="AA1744" s="5"/>
    </row>
    <row r="1745" spans="1:27" ht="90" customHeight="1">
      <c r="A1745" s="75"/>
      <c r="B1745" s="5" t="s">
        <v>433</v>
      </c>
      <c r="C1745" s="5" t="s">
        <v>3939</v>
      </c>
      <c r="D1745" s="5" t="s">
        <v>434</v>
      </c>
      <c r="E1745" s="7" t="s">
        <v>3495</v>
      </c>
      <c r="F1745" s="7" t="s">
        <v>464</v>
      </c>
      <c r="G1745" s="7" t="s">
        <v>418</v>
      </c>
      <c r="H1745" s="5" t="s">
        <v>454</v>
      </c>
      <c r="I1745" s="5">
        <v>400</v>
      </c>
      <c r="J1745" s="5" t="s">
        <v>4338</v>
      </c>
      <c r="K1745" s="76" t="s">
        <v>3679</v>
      </c>
      <c r="L1745" s="8">
        <v>4065427563121</v>
      </c>
      <c r="M1745" s="5" t="s">
        <v>254</v>
      </c>
      <c r="N1745" s="5" t="s">
        <v>44</v>
      </c>
      <c r="O1745" s="5" t="s">
        <v>472</v>
      </c>
      <c r="P1745" s="5" t="s">
        <v>584</v>
      </c>
      <c r="Q1745" s="4">
        <v>1</v>
      </c>
      <c r="R1745" s="5" t="s">
        <v>424</v>
      </c>
      <c r="S1745" s="5" t="s">
        <v>35</v>
      </c>
      <c r="T1745" s="85">
        <v>82.5</v>
      </c>
      <c r="U1745" s="73">
        <f t="shared" si="63"/>
        <v>82.5</v>
      </c>
      <c r="V1745" s="85">
        <v>165</v>
      </c>
      <c r="W1745" s="85">
        <f t="shared" si="64"/>
        <v>165</v>
      </c>
      <c r="X1745" s="86"/>
      <c r="Y1745" s="87"/>
      <c r="Z1745" s="75"/>
      <c r="AA1745" s="75"/>
    </row>
    <row r="1746" spans="1:27" ht="90" customHeight="1">
      <c r="A1746" s="75"/>
      <c r="B1746" s="5" t="s">
        <v>433</v>
      </c>
      <c r="C1746" s="7" t="s">
        <v>3939</v>
      </c>
      <c r="D1746" s="7" t="s">
        <v>434</v>
      </c>
      <c r="E1746" s="7" t="s">
        <v>3495</v>
      </c>
      <c r="F1746" s="7" t="s">
        <v>464</v>
      </c>
      <c r="G1746" s="7" t="s">
        <v>418</v>
      </c>
      <c r="H1746" s="7" t="s">
        <v>454</v>
      </c>
      <c r="I1746" s="7">
        <v>400</v>
      </c>
      <c r="J1746" s="5" t="s">
        <v>4338</v>
      </c>
      <c r="K1746" s="76" t="s">
        <v>3099</v>
      </c>
      <c r="L1746" s="8">
        <v>4065427563039</v>
      </c>
      <c r="M1746" s="7" t="s">
        <v>254</v>
      </c>
      <c r="N1746" s="7" t="s">
        <v>44</v>
      </c>
      <c r="O1746" s="7" t="s">
        <v>472</v>
      </c>
      <c r="P1746" s="7">
        <v>4</v>
      </c>
      <c r="Q1746" s="9">
        <v>3</v>
      </c>
      <c r="R1746" s="8" t="s">
        <v>424</v>
      </c>
      <c r="S1746" s="7" t="s">
        <v>35</v>
      </c>
      <c r="T1746" s="85">
        <v>82.5</v>
      </c>
      <c r="U1746" s="73">
        <f t="shared" si="63"/>
        <v>247.5</v>
      </c>
      <c r="V1746" s="85">
        <v>165</v>
      </c>
      <c r="W1746" s="85">
        <f t="shared" si="64"/>
        <v>495</v>
      </c>
      <c r="X1746" s="84"/>
      <c r="Y1746" s="87"/>
      <c r="Z1746" s="4"/>
      <c r="AA1746" s="5"/>
    </row>
    <row r="1747" spans="1:27" ht="90" customHeight="1">
      <c r="A1747" s="75"/>
      <c r="B1747" s="5" t="s">
        <v>433</v>
      </c>
      <c r="C1747" s="5" t="s">
        <v>3939</v>
      </c>
      <c r="D1747" s="5" t="s">
        <v>434</v>
      </c>
      <c r="E1747" s="7" t="s">
        <v>3495</v>
      </c>
      <c r="F1747" s="7" t="s">
        <v>464</v>
      </c>
      <c r="G1747" s="7" t="s">
        <v>418</v>
      </c>
      <c r="H1747" s="5" t="s">
        <v>454</v>
      </c>
      <c r="I1747" s="5">
        <v>400</v>
      </c>
      <c r="J1747" s="5" t="s">
        <v>4338</v>
      </c>
      <c r="K1747" s="76" t="s">
        <v>3680</v>
      </c>
      <c r="L1747" s="8">
        <v>4065427563145</v>
      </c>
      <c r="M1747" s="5" t="s">
        <v>254</v>
      </c>
      <c r="N1747" s="5" t="s">
        <v>44</v>
      </c>
      <c r="O1747" s="5" t="s">
        <v>472</v>
      </c>
      <c r="P1747" s="5">
        <v>5</v>
      </c>
      <c r="Q1747" s="4">
        <v>1</v>
      </c>
      <c r="R1747" s="4">
        <v>640419900000</v>
      </c>
      <c r="S1747" s="5" t="s">
        <v>35</v>
      </c>
      <c r="T1747" s="85">
        <v>82.5</v>
      </c>
      <c r="U1747" s="73">
        <f t="shared" si="63"/>
        <v>82.5</v>
      </c>
      <c r="V1747" s="85">
        <v>165</v>
      </c>
      <c r="W1747" s="85">
        <f t="shared" si="64"/>
        <v>165</v>
      </c>
      <c r="X1747" s="86"/>
      <c r="Y1747" s="87"/>
      <c r="Z1747" s="75"/>
      <c r="AA1747" s="75"/>
    </row>
    <row r="1748" spans="1:27" ht="90" customHeight="1">
      <c r="A1748" s="75"/>
      <c r="B1748" s="5" t="s">
        <v>433</v>
      </c>
      <c r="C1748" s="7" t="s">
        <v>3939</v>
      </c>
      <c r="D1748" s="7" t="s">
        <v>434</v>
      </c>
      <c r="E1748" s="7" t="s">
        <v>3495</v>
      </c>
      <c r="F1748" s="7" t="s">
        <v>464</v>
      </c>
      <c r="G1748" s="7" t="s">
        <v>418</v>
      </c>
      <c r="H1748" s="7" t="s">
        <v>454</v>
      </c>
      <c r="I1748" s="7">
        <v>400</v>
      </c>
      <c r="J1748" s="5" t="s">
        <v>4338</v>
      </c>
      <c r="K1748" s="76" t="s">
        <v>3100</v>
      </c>
      <c r="L1748" s="8">
        <v>4065427563060</v>
      </c>
      <c r="M1748" s="7" t="s">
        <v>254</v>
      </c>
      <c r="N1748" s="7" t="s">
        <v>44</v>
      </c>
      <c r="O1748" s="7" t="s">
        <v>472</v>
      </c>
      <c r="P1748" s="7" t="s">
        <v>578</v>
      </c>
      <c r="Q1748" s="9">
        <v>1</v>
      </c>
      <c r="R1748" s="8" t="s">
        <v>424</v>
      </c>
      <c r="S1748" s="7" t="s">
        <v>35</v>
      </c>
      <c r="T1748" s="85">
        <v>82.5</v>
      </c>
      <c r="U1748" s="73">
        <f t="shared" si="63"/>
        <v>82.5</v>
      </c>
      <c r="V1748" s="85">
        <v>165</v>
      </c>
      <c r="W1748" s="85">
        <f t="shared" si="64"/>
        <v>165</v>
      </c>
      <c r="X1748" s="84"/>
      <c r="Y1748" s="87"/>
      <c r="Z1748" s="4"/>
      <c r="AA1748" s="5"/>
    </row>
    <row r="1749" spans="1:27" ht="90" customHeight="1">
      <c r="A1749" s="75"/>
      <c r="B1749" s="5" t="s">
        <v>433</v>
      </c>
      <c r="C1749" s="7" t="s">
        <v>3939</v>
      </c>
      <c r="D1749" s="7" t="s">
        <v>434</v>
      </c>
      <c r="E1749" s="7" t="s">
        <v>3495</v>
      </c>
      <c r="F1749" s="7" t="s">
        <v>464</v>
      </c>
      <c r="G1749" s="7" t="s">
        <v>418</v>
      </c>
      <c r="H1749" s="7" t="s">
        <v>454</v>
      </c>
      <c r="I1749" s="7">
        <v>400</v>
      </c>
      <c r="J1749" s="5" t="s">
        <v>4339</v>
      </c>
      <c r="K1749" s="76" t="s">
        <v>2826</v>
      </c>
      <c r="L1749" s="8">
        <v>4065427502656</v>
      </c>
      <c r="M1749" s="7" t="s">
        <v>356</v>
      </c>
      <c r="N1749" s="7" t="s">
        <v>51</v>
      </c>
      <c r="O1749" s="7" t="s">
        <v>509</v>
      </c>
      <c r="P1749" s="7" t="s">
        <v>584</v>
      </c>
      <c r="Q1749" s="9">
        <v>1</v>
      </c>
      <c r="R1749" s="8" t="s">
        <v>426</v>
      </c>
      <c r="S1749" s="7" t="s">
        <v>37</v>
      </c>
      <c r="T1749" s="85">
        <v>55</v>
      </c>
      <c r="U1749" s="73">
        <f t="shared" si="63"/>
        <v>55</v>
      </c>
      <c r="V1749" s="85">
        <v>110</v>
      </c>
      <c r="W1749" s="85">
        <f t="shared" si="64"/>
        <v>110</v>
      </c>
      <c r="X1749" s="84"/>
      <c r="Y1749" s="87"/>
      <c r="Z1749" s="4"/>
      <c r="AA1749" s="5"/>
    </row>
    <row r="1750" spans="1:27" ht="90" customHeight="1">
      <c r="A1750" s="75"/>
      <c r="B1750" s="5" t="s">
        <v>433</v>
      </c>
      <c r="C1750" s="7" t="s">
        <v>3939</v>
      </c>
      <c r="D1750" s="7" t="s">
        <v>434</v>
      </c>
      <c r="E1750" s="7" t="s">
        <v>3495</v>
      </c>
      <c r="F1750" s="7" t="s">
        <v>464</v>
      </c>
      <c r="G1750" s="7" t="s">
        <v>418</v>
      </c>
      <c r="H1750" s="7" t="s">
        <v>454</v>
      </c>
      <c r="I1750" s="7">
        <v>400</v>
      </c>
      <c r="J1750" s="5" t="s">
        <v>4339</v>
      </c>
      <c r="K1750" s="76" t="s">
        <v>2827</v>
      </c>
      <c r="L1750" s="8">
        <v>4065427502663</v>
      </c>
      <c r="M1750" s="7" t="s">
        <v>356</v>
      </c>
      <c r="N1750" s="7" t="s">
        <v>51</v>
      </c>
      <c r="O1750" s="7" t="s">
        <v>509</v>
      </c>
      <c r="P1750" s="7" t="s">
        <v>576</v>
      </c>
      <c r="Q1750" s="9">
        <v>2</v>
      </c>
      <c r="R1750" s="8" t="s">
        <v>426</v>
      </c>
      <c r="S1750" s="7" t="s">
        <v>37</v>
      </c>
      <c r="T1750" s="85">
        <v>55</v>
      </c>
      <c r="U1750" s="73">
        <f t="shared" si="63"/>
        <v>110</v>
      </c>
      <c r="V1750" s="85">
        <v>110</v>
      </c>
      <c r="W1750" s="85">
        <f t="shared" si="64"/>
        <v>220</v>
      </c>
      <c r="X1750" s="84"/>
      <c r="Y1750" s="87"/>
      <c r="Z1750" s="4"/>
      <c r="AA1750" s="5"/>
    </row>
    <row r="1751" spans="1:27" ht="90" customHeight="1">
      <c r="A1751" s="75"/>
      <c r="B1751" s="5" t="s">
        <v>433</v>
      </c>
      <c r="C1751" s="7" t="s">
        <v>3939</v>
      </c>
      <c r="D1751" s="7" t="s">
        <v>434</v>
      </c>
      <c r="E1751" s="7" t="s">
        <v>3495</v>
      </c>
      <c r="F1751" s="7" t="s">
        <v>464</v>
      </c>
      <c r="G1751" s="7" t="s">
        <v>418</v>
      </c>
      <c r="H1751" s="7" t="s">
        <v>454</v>
      </c>
      <c r="I1751" s="7">
        <v>400</v>
      </c>
      <c r="J1751" s="5" t="s">
        <v>4339</v>
      </c>
      <c r="K1751" s="76" t="s">
        <v>2828</v>
      </c>
      <c r="L1751" s="8">
        <v>4065427502694</v>
      </c>
      <c r="M1751" s="7" t="s">
        <v>356</v>
      </c>
      <c r="N1751" s="7" t="s">
        <v>51</v>
      </c>
      <c r="O1751" s="7" t="s">
        <v>509</v>
      </c>
      <c r="P1751" s="7">
        <v>6</v>
      </c>
      <c r="Q1751" s="9">
        <v>2</v>
      </c>
      <c r="R1751" s="8" t="s">
        <v>426</v>
      </c>
      <c r="S1751" s="7" t="s">
        <v>37</v>
      </c>
      <c r="T1751" s="85">
        <v>55</v>
      </c>
      <c r="U1751" s="73">
        <f t="shared" si="63"/>
        <v>110</v>
      </c>
      <c r="V1751" s="85">
        <v>110</v>
      </c>
      <c r="W1751" s="85">
        <f t="shared" si="64"/>
        <v>220</v>
      </c>
      <c r="X1751" s="84"/>
      <c r="Y1751" s="87"/>
      <c r="Z1751" s="4"/>
      <c r="AA1751" s="5"/>
    </row>
    <row r="1752" spans="1:27" ht="90" customHeight="1">
      <c r="A1752" s="75"/>
      <c r="B1752" s="5" t="s">
        <v>433</v>
      </c>
      <c r="C1752" s="7" t="s">
        <v>3939</v>
      </c>
      <c r="D1752" s="7" t="s">
        <v>434</v>
      </c>
      <c r="E1752" s="7" t="s">
        <v>3495</v>
      </c>
      <c r="F1752" s="7" t="s">
        <v>464</v>
      </c>
      <c r="G1752" s="7" t="s">
        <v>418</v>
      </c>
      <c r="H1752" s="7" t="s">
        <v>454</v>
      </c>
      <c r="I1752" s="7">
        <v>400</v>
      </c>
      <c r="J1752" s="5" t="s">
        <v>4339</v>
      </c>
      <c r="K1752" s="76" t="s">
        <v>2829</v>
      </c>
      <c r="L1752" s="8">
        <v>4065427502724</v>
      </c>
      <c r="M1752" s="7" t="s">
        <v>356</v>
      </c>
      <c r="N1752" s="7" t="s">
        <v>51</v>
      </c>
      <c r="O1752" s="7" t="s">
        <v>509</v>
      </c>
      <c r="P1752" s="7" t="s">
        <v>578</v>
      </c>
      <c r="Q1752" s="9">
        <v>1</v>
      </c>
      <c r="R1752" s="8" t="s">
        <v>426</v>
      </c>
      <c r="S1752" s="7" t="s">
        <v>37</v>
      </c>
      <c r="T1752" s="85">
        <v>55</v>
      </c>
      <c r="U1752" s="73">
        <f t="shared" si="63"/>
        <v>55</v>
      </c>
      <c r="V1752" s="85">
        <v>110</v>
      </c>
      <c r="W1752" s="85">
        <f t="shared" si="64"/>
        <v>110</v>
      </c>
      <c r="X1752" s="84"/>
      <c r="Y1752" s="87"/>
      <c r="Z1752" s="4"/>
      <c r="AA1752" s="5"/>
    </row>
    <row r="1753" spans="1:27" ht="90" customHeight="1">
      <c r="A1753" s="5"/>
      <c r="B1753" s="5" t="s">
        <v>433</v>
      </c>
      <c r="C1753" s="7" t="s">
        <v>3939</v>
      </c>
      <c r="D1753" s="7" t="s">
        <v>434</v>
      </c>
      <c r="E1753" s="7" t="s">
        <v>3495</v>
      </c>
      <c r="F1753" s="7" t="s">
        <v>464</v>
      </c>
      <c r="G1753" s="7" t="s">
        <v>418</v>
      </c>
      <c r="H1753" s="7" t="s">
        <v>454</v>
      </c>
      <c r="I1753" s="7">
        <v>400</v>
      </c>
      <c r="J1753" s="5" t="s">
        <v>4340</v>
      </c>
      <c r="K1753" s="76" t="s">
        <v>2830</v>
      </c>
      <c r="L1753" s="8">
        <v>4065427566894</v>
      </c>
      <c r="M1753" s="7" t="s">
        <v>230</v>
      </c>
      <c r="N1753" s="7" t="s">
        <v>128</v>
      </c>
      <c r="O1753" s="7" t="s">
        <v>445</v>
      </c>
      <c r="P1753" s="7" t="s">
        <v>584</v>
      </c>
      <c r="Q1753" s="9">
        <v>1</v>
      </c>
      <c r="R1753" s="8" t="s">
        <v>426</v>
      </c>
      <c r="S1753" s="7" t="s">
        <v>33</v>
      </c>
      <c r="T1753" s="85">
        <v>55</v>
      </c>
      <c r="U1753" s="73">
        <f t="shared" si="63"/>
        <v>55</v>
      </c>
      <c r="V1753" s="85">
        <v>110</v>
      </c>
      <c r="W1753" s="85">
        <f t="shared" si="64"/>
        <v>110</v>
      </c>
      <c r="X1753" s="84"/>
      <c r="Y1753" s="87"/>
      <c r="Z1753" s="4"/>
      <c r="AA1753" s="5"/>
    </row>
    <row r="1754" spans="1:27" ht="90" customHeight="1">
      <c r="A1754" s="5"/>
      <c r="B1754" s="5" t="s">
        <v>433</v>
      </c>
      <c r="C1754" s="7" t="s">
        <v>3939</v>
      </c>
      <c r="D1754" s="7" t="s">
        <v>434</v>
      </c>
      <c r="E1754" s="7" t="s">
        <v>3495</v>
      </c>
      <c r="F1754" s="7" t="s">
        <v>464</v>
      </c>
      <c r="G1754" s="7" t="s">
        <v>418</v>
      </c>
      <c r="H1754" s="7" t="s">
        <v>454</v>
      </c>
      <c r="I1754" s="7">
        <v>400</v>
      </c>
      <c r="J1754" s="5" t="s">
        <v>4340</v>
      </c>
      <c r="K1754" s="76" t="s">
        <v>2831</v>
      </c>
      <c r="L1754" s="8">
        <v>4065427566825</v>
      </c>
      <c r="M1754" s="7" t="s">
        <v>230</v>
      </c>
      <c r="N1754" s="7" t="s">
        <v>128</v>
      </c>
      <c r="O1754" s="7" t="s">
        <v>445</v>
      </c>
      <c r="P1754" s="7">
        <v>4</v>
      </c>
      <c r="Q1754" s="9">
        <v>2</v>
      </c>
      <c r="R1754" s="8" t="s">
        <v>426</v>
      </c>
      <c r="S1754" s="7" t="s">
        <v>33</v>
      </c>
      <c r="T1754" s="85">
        <v>55</v>
      </c>
      <c r="U1754" s="73">
        <f t="shared" si="63"/>
        <v>110</v>
      </c>
      <c r="V1754" s="85">
        <v>110</v>
      </c>
      <c r="W1754" s="85">
        <f t="shared" si="64"/>
        <v>220</v>
      </c>
      <c r="X1754" s="84"/>
      <c r="Y1754" s="87"/>
      <c r="Z1754" s="4"/>
      <c r="AA1754" s="5"/>
    </row>
    <row r="1755" spans="1:27" ht="90" customHeight="1">
      <c r="A1755" s="5"/>
      <c r="B1755" s="5" t="s">
        <v>433</v>
      </c>
      <c r="C1755" s="7" t="s">
        <v>3939</v>
      </c>
      <c r="D1755" s="7" t="s">
        <v>434</v>
      </c>
      <c r="E1755" s="7" t="s">
        <v>3495</v>
      </c>
      <c r="F1755" s="7" t="s">
        <v>464</v>
      </c>
      <c r="G1755" s="7" t="s">
        <v>418</v>
      </c>
      <c r="H1755" s="7" t="s">
        <v>454</v>
      </c>
      <c r="I1755" s="7">
        <v>400</v>
      </c>
      <c r="J1755" s="5" t="s">
        <v>4340</v>
      </c>
      <c r="K1755" s="76" t="s">
        <v>2832</v>
      </c>
      <c r="L1755" s="8">
        <v>4065427566856</v>
      </c>
      <c r="M1755" s="7" t="s">
        <v>230</v>
      </c>
      <c r="N1755" s="7" t="s">
        <v>128</v>
      </c>
      <c r="O1755" s="7" t="s">
        <v>445</v>
      </c>
      <c r="P1755" s="7" t="s">
        <v>576</v>
      </c>
      <c r="Q1755" s="9">
        <v>1</v>
      </c>
      <c r="R1755" s="8" t="s">
        <v>426</v>
      </c>
      <c r="S1755" s="7" t="s">
        <v>33</v>
      </c>
      <c r="T1755" s="85">
        <v>55</v>
      </c>
      <c r="U1755" s="73">
        <f t="shared" si="63"/>
        <v>55</v>
      </c>
      <c r="V1755" s="85">
        <v>110</v>
      </c>
      <c r="W1755" s="85">
        <f t="shared" si="64"/>
        <v>110</v>
      </c>
      <c r="X1755" s="84"/>
      <c r="Y1755" s="87"/>
      <c r="Z1755" s="4"/>
      <c r="AA1755" s="5"/>
    </row>
    <row r="1756" spans="1:27" ht="90" customHeight="1">
      <c r="A1756" s="5"/>
      <c r="B1756" s="5" t="s">
        <v>433</v>
      </c>
      <c r="C1756" s="7" t="s">
        <v>3939</v>
      </c>
      <c r="D1756" s="7" t="s">
        <v>434</v>
      </c>
      <c r="E1756" s="7" t="s">
        <v>3495</v>
      </c>
      <c r="F1756" s="7" t="s">
        <v>464</v>
      </c>
      <c r="G1756" s="7" t="s">
        <v>418</v>
      </c>
      <c r="H1756" s="7" t="s">
        <v>454</v>
      </c>
      <c r="I1756" s="7">
        <v>400</v>
      </c>
      <c r="J1756" s="5" t="s">
        <v>4340</v>
      </c>
      <c r="K1756" s="76" t="s">
        <v>2833</v>
      </c>
      <c r="L1756" s="8">
        <v>4065427566788</v>
      </c>
      <c r="M1756" s="7" t="s">
        <v>230</v>
      </c>
      <c r="N1756" s="7" t="s">
        <v>128</v>
      </c>
      <c r="O1756" s="7" t="s">
        <v>445</v>
      </c>
      <c r="P1756" s="7">
        <v>5</v>
      </c>
      <c r="Q1756" s="9">
        <v>1</v>
      </c>
      <c r="R1756" s="8" t="s">
        <v>426</v>
      </c>
      <c r="S1756" s="7" t="s">
        <v>33</v>
      </c>
      <c r="T1756" s="85">
        <v>55</v>
      </c>
      <c r="U1756" s="73">
        <f t="shared" si="63"/>
        <v>55</v>
      </c>
      <c r="V1756" s="85">
        <v>110</v>
      </c>
      <c r="W1756" s="85">
        <f t="shared" si="64"/>
        <v>110</v>
      </c>
      <c r="X1756" s="84"/>
      <c r="Y1756" s="87"/>
      <c r="Z1756" s="4"/>
      <c r="AA1756" s="5"/>
    </row>
    <row r="1757" spans="1:27" ht="90" customHeight="1">
      <c r="A1757" s="75"/>
      <c r="B1757" s="5" t="s">
        <v>433</v>
      </c>
      <c r="C1757" s="7" t="s">
        <v>3939</v>
      </c>
      <c r="D1757" s="7" t="s">
        <v>434</v>
      </c>
      <c r="E1757" s="7" t="s">
        <v>3495</v>
      </c>
      <c r="F1757" s="7" t="s">
        <v>463</v>
      </c>
      <c r="G1757" s="7" t="s">
        <v>418</v>
      </c>
      <c r="H1757" s="7" t="s">
        <v>452</v>
      </c>
      <c r="I1757" s="7">
        <v>400</v>
      </c>
      <c r="J1757" s="5" t="s">
        <v>4341</v>
      </c>
      <c r="K1757" s="76" t="s">
        <v>964</v>
      </c>
      <c r="L1757" s="8">
        <v>4065419816747</v>
      </c>
      <c r="M1757" s="7" t="s">
        <v>198</v>
      </c>
      <c r="N1757" s="7" t="s">
        <v>44</v>
      </c>
      <c r="O1757" s="7" t="s">
        <v>472</v>
      </c>
      <c r="P1757" s="7">
        <v>10</v>
      </c>
      <c r="Q1757" s="9">
        <v>1</v>
      </c>
      <c r="R1757" s="8" t="s">
        <v>424</v>
      </c>
      <c r="S1757" s="7" t="s">
        <v>35</v>
      </c>
      <c r="T1757" s="85">
        <v>110</v>
      </c>
      <c r="U1757" s="73">
        <f t="shared" si="63"/>
        <v>110</v>
      </c>
      <c r="V1757" s="85">
        <v>220</v>
      </c>
      <c r="W1757" s="85">
        <f t="shared" si="64"/>
        <v>220</v>
      </c>
      <c r="X1757" s="84"/>
      <c r="Y1757" s="87"/>
      <c r="Z1757" s="4"/>
      <c r="AA1757" s="5"/>
    </row>
    <row r="1758" spans="1:27" ht="90" customHeight="1">
      <c r="A1758" s="75"/>
      <c r="B1758" s="5" t="s">
        <v>433</v>
      </c>
      <c r="C1758" s="7" t="s">
        <v>3939</v>
      </c>
      <c r="D1758" s="7" t="s">
        <v>434</v>
      </c>
      <c r="E1758" s="7" t="s">
        <v>3495</v>
      </c>
      <c r="F1758" s="7" t="s">
        <v>463</v>
      </c>
      <c r="G1758" s="7" t="s">
        <v>418</v>
      </c>
      <c r="H1758" s="7" t="s">
        <v>452</v>
      </c>
      <c r="I1758" s="7">
        <v>400</v>
      </c>
      <c r="J1758" s="5" t="s">
        <v>4341</v>
      </c>
      <c r="K1758" s="76" t="s">
        <v>965</v>
      </c>
      <c r="L1758" s="8">
        <v>4065419816730</v>
      </c>
      <c r="M1758" s="7" t="s">
        <v>198</v>
      </c>
      <c r="N1758" s="7" t="s">
        <v>44</v>
      </c>
      <c r="O1758" s="7" t="s">
        <v>472</v>
      </c>
      <c r="P1758" s="7" t="s">
        <v>582</v>
      </c>
      <c r="Q1758" s="9">
        <v>1</v>
      </c>
      <c r="R1758" s="8" t="s">
        <v>424</v>
      </c>
      <c r="S1758" s="7" t="s">
        <v>35</v>
      </c>
      <c r="T1758" s="85">
        <v>110</v>
      </c>
      <c r="U1758" s="73">
        <f t="shared" si="63"/>
        <v>110</v>
      </c>
      <c r="V1758" s="85">
        <v>220</v>
      </c>
      <c r="W1758" s="85">
        <f t="shared" si="64"/>
        <v>220</v>
      </c>
      <c r="X1758" s="84"/>
      <c r="Y1758" s="87"/>
      <c r="Z1758" s="4"/>
      <c r="AA1758" s="5"/>
    </row>
    <row r="1759" spans="1:27" ht="90" customHeight="1">
      <c r="A1759" s="75"/>
      <c r="B1759" s="5" t="s">
        <v>433</v>
      </c>
      <c r="C1759" s="7" t="s">
        <v>3939</v>
      </c>
      <c r="D1759" s="7" t="s">
        <v>434</v>
      </c>
      <c r="E1759" s="7" t="s">
        <v>3495</v>
      </c>
      <c r="F1759" s="7" t="s">
        <v>463</v>
      </c>
      <c r="G1759" s="7" t="s">
        <v>418</v>
      </c>
      <c r="H1759" s="7" t="s">
        <v>452</v>
      </c>
      <c r="I1759" s="7">
        <v>400</v>
      </c>
      <c r="J1759" s="5" t="s">
        <v>4341</v>
      </c>
      <c r="K1759" s="76" t="s">
        <v>966</v>
      </c>
      <c r="L1759" s="8">
        <v>4065419816877</v>
      </c>
      <c r="M1759" s="7" t="s">
        <v>198</v>
      </c>
      <c r="N1759" s="7" t="s">
        <v>44</v>
      </c>
      <c r="O1759" s="7" t="s">
        <v>472</v>
      </c>
      <c r="P1759" s="7">
        <v>11</v>
      </c>
      <c r="Q1759" s="9">
        <v>1</v>
      </c>
      <c r="R1759" s="8" t="s">
        <v>424</v>
      </c>
      <c r="S1759" s="7" t="s">
        <v>35</v>
      </c>
      <c r="T1759" s="85">
        <v>110</v>
      </c>
      <c r="U1759" s="73">
        <f t="shared" si="63"/>
        <v>110</v>
      </c>
      <c r="V1759" s="85">
        <v>220</v>
      </c>
      <c r="W1759" s="85">
        <f t="shared" si="64"/>
        <v>220</v>
      </c>
      <c r="X1759" s="84"/>
      <c r="Y1759" s="87"/>
      <c r="Z1759" s="4"/>
      <c r="AA1759" s="5"/>
    </row>
    <row r="1760" spans="1:27" ht="90" customHeight="1">
      <c r="A1760" s="75"/>
      <c r="B1760" s="5" t="s">
        <v>433</v>
      </c>
      <c r="C1760" s="7" t="s">
        <v>3939</v>
      </c>
      <c r="D1760" s="7" t="s">
        <v>434</v>
      </c>
      <c r="E1760" s="7" t="s">
        <v>3495</v>
      </c>
      <c r="F1760" s="7" t="s">
        <v>463</v>
      </c>
      <c r="G1760" s="7" t="s">
        <v>418</v>
      </c>
      <c r="H1760" s="7" t="s">
        <v>452</v>
      </c>
      <c r="I1760" s="7">
        <v>400</v>
      </c>
      <c r="J1760" s="5" t="s">
        <v>4341</v>
      </c>
      <c r="K1760" s="76" t="s">
        <v>967</v>
      </c>
      <c r="L1760" s="8">
        <v>4065419816884</v>
      </c>
      <c r="M1760" s="7" t="s">
        <v>198</v>
      </c>
      <c r="N1760" s="7" t="s">
        <v>44</v>
      </c>
      <c r="O1760" s="7" t="s">
        <v>472</v>
      </c>
      <c r="P1760" s="7" t="s">
        <v>583</v>
      </c>
      <c r="Q1760" s="9">
        <v>2</v>
      </c>
      <c r="R1760" s="8" t="s">
        <v>424</v>
      </c>
      <c r="S1760" s="7" t="s">
        <v>35</v>
      </c>
      <c r="T1760" s="85">
        <v>110</v>
      </c>
      <c r="U1760" s="73">
        <f t="shared" si="63"/>
        <v>220</v>
      </c>
      <c r="V1760" s="85">
        <v>220</v>
      </c>
      <c r="W1760" s="85">
        <f t="shared" si="64"/>
        <v>440</v>
      </c>
      <c r="X1760" s="84"/>
      <c r="Y1760" s="87"/>
      <c r="Z1760" s="4"/>
      <c r="AA1760" s="5"/>
    </row>
    <row r="1761" spans="1:27" ht="90" customHeight="1">
      <c r="A1761" s="75"/>
      <c r="B1761" s="5" t="s">
        <v>433</v>
      </c>
      <c r="C1761" s="7" t="s">
        <v>3939</v>
      </c>
      <c r="D1761" s="7" t="s">
        <v>434</v>
      </c>
      <c r="E1761" s="7" t="s">
        <v>3495</v>
      </c>
      <c r="F1761" s="7" t="s">
        <v>463</v>
      </c>
      <c r="G1761" s="7" t="s">
        <v>418</v>
      </c>
      <c r="H1761" s="7" t="s">
        <v>452</v>
      </c>
      <c r="I1761" s="7">
        <v>400</v>
      </c>
      <c r="J1761" s="5" t="s">
        <v>4341</v>
      </c>
      <c r="K1761" s="76" t="s">
        <v>968</v>
      </c>
      <c r="L1761" s="8">
        <v>4065419816716</v>
      </c>
      <c r="M1761" s="7" t="s">
        <v>198</v>
      </c>
      <c r="N1761" s="7" t="s">
        <v>44</v>
      </c>
      <c r="O1761" s="7" t="s">
        <v>472</v>
      </c>
      <c r="P1761" s="7">
        <v>12</v>
      </c>
      <c r="Q1761" s="9">
        <v>1</v>
      </c>
      <c r="R1761" s="8" t="s">
        <v>424</v>
      </c>
      <c r="S1761" s="7" t="s">
        <v>35</v>
      </c>
      <c r="T1761" s="85">
        <v>110</v>
      </c>
      <c r="U1761" s="73">
        <f t="shared" si="63"/>
        <v>110</v>
      </c>
      <c r="V1761" s="85">
        <v>220</v>
      </c>
      <c r="W1761" s="85">
        <f t="shared" si="64"/>
        <v>220</v>
      </c>
      <c r="X1761" s="84"/>
      <c r="Y1761" s="87"/>
      <c r="Z1761" s="4"/>
      <c r="AA1761" s="5"/>
    </row>
    <row r="1762" spans="1:27" ht="90" customHeight="1">
      <c r="A1762" s="75"/>
      <c r="B1762" s="5" t="s">
        <v>433</v>
      </c>
      <c r="C1762" s="7" t="s">
        <v>3939</v>
      </c>
      <c r="D1762" s="7" t="s">
        <v>434</v>
      </c>
      <c r="E1762" s="7" t="s">
        <v>3495</v>
      </c>
      <c r="F1762" s="7" t="s">
        <v>463</v>
      </c>
      <c r="G1762" s="7" t="s">
        <v>418</v>
      </c>
      <c r="H1762" s="7" t="s">
        <v>452</v>
      </c>
      <c r="I1762" s="7">
        <v>400</v>
      </c>
      <c r="J1762" s="5" t="s">
        <v>4341</v>
      </c>
      <c r="K1762" s="76" t="s">
        <v>969</v>
      </c>
      <c r="L1762" s="8">
        <v>4065419816846</v>
      </c>
      <c r="M1762" s="7" t="s">
        <v>198</v>
      </c>
      <c r="N1762" s="7" t="s">
        <v>44</v>
      </c>
      <c r="O1762" s="7" t="s">
        <v>472</v>
      </c>
      <c r="P1762" s="7" t="s">
        <v>585</v>
      </c>
      <c r="Q1762" s="9">
        <v>1</v>
      </c>
      <c r="R1762" s="8" t="s">
        <v>424</v>
      </c>
      <c r="S1762" s="7" t="s">
        <v>35</v>
      </c>
      <c r="T1762" s="85">
        <v>110</v>
      </c>
      <c r="U1762" s="73">
        <f t="shared" si="63"/>
        <v>110</v>
      </c>
      <c r="V1762" s="85">
        <v>220</v>
      </c>
      <c r="W1762" s="85">
        <f t="shared" si="64"/>
        <v>220</v>
      </c>
      <c r="X1762" s="84"/>
      <c r="Y1762" s="87"/>
      <c r="Z1762" s="4"/>
      <c r="AA1762" s="5"/>
    </row>
    <row r="1763" spans="1:27" ht="90" customHeight="1">
      <c r="A1763" s="75"/>
      <c r="B1763" s="5" t="s">
        <v>433</v>
      </c>
      <c r="C1763" s="7" t="s">
        <v>3939</v>
      </c>
      <c r="D1763" s="7" t="s">
        <v>434</v>
      </c>
      <c r="E1763" s="7" t="s">
        <v>3495</v>
      </c>
      <c r="F1763" s="7" t="s">
        <v>463</v>
      </c>
      <c r="G1763" s="7" t="s">
        <v>418</v>
      </c>
      <c r="H1763" s="7" t="s">
        <v>452</v>
      </c>
      <c r="I1763" s="7">
        <v>400</v>
      </c>
      <c r="J1763" s="5" t="s">
        <v>4341</v>
      </c>
      <c r="K1763" s="76" t="s">
        <v>957</v>
      </c>
      <c r="L1763" s="8">
        <v>4065419813081</v>
      </c>
      <c r="M1763" s="7" t="s">
        <v>198</v>
      </c>
      <c r="N1763" s="7" t="s">
        <v>44</v>
      </c>
      <c r="O1763" s="7" t="s">
        <v>472</v>
      </c>
      <c r="P1763" s="7" t="s">
        <v>578</v>
      </c>
      <c r="Q1763" s="9">
        <v>1</v>
      </c>
      <c r="R1763" s="8" t="s">
        <v>424</v>
      </c>
      <c r="S1763" s="7" t="s">
        <v>35</v>
      </c>
      <c r="T1763" s="85">
        <v>110</v>
      </c>
      <c r="U1763" s="73">
        <f t="shared" si="63"/>
        <v>110</v>
      </c>
      <c r="V1763" s="85">
        <v>220</v>
      </c>
      <c r="W1763" s="85">
        <f t="shared" si="64"/>
        <v>220</v>
      </c>
      <c r="X1763" s="84"/>
      <c r="Y1763" s="87"/>
      <c r="Z1763" s="4"/>
      <c r="AA1763" s="5"/>
    </row>
    <row r="1764" spans="1:27" ht="90" customHeight="1">
      <c r="A1764" s="75"/>
      <c r="B1764" s="5" t="s">
        <v>433</v>
      </c>
      <c r="C1764" s="7" t="s">
        <v>3939</v>
      </c>
      <c r="D1764" s="7" t="s">
        <v>434</v>
      </c>
      <c r="E1764" s="7" t="s">
        <v>3495</v>
      </c>
      <c r="F1764" s="7" t="s">
        <v>463</v>
      </c>
      <c r="G1764" s="7" t="s">
        <v>418</v>
      </c>
      <c r="H1764" s="7" t="s">
        <v>452</v>
      </c>
      <c r="I1764" s="7">
        <v>400</v>
      </c>
      <c r="J1764" s="5" t="s">
        <v>4341</v>
      </c>
      <c r="K1764" s="76" t="s">
        <v>958</v>
      </c>
      <c r="L1764" s="8">
        <v>4065419816860</v>
      </c>
      <c r="M1764" s="7" t="s">
        <v>198</v>
      </c>
      <c r="N1764" s="7" t="s">
        <v>44</v>
      </c>
      <c r="O1764" s="7" t="s">
        <v>472</v>
      </c>
      <c r="P1764" s="7">
        <v>7</v>
      </c>
      <c r="Q1764" s="9">
        <v>2</v>
      </c>
      <c r="R1764" s="8" t="s">
        <v>424</v>
      </c>
      <c r="S1764" s="7" t="s">
        <v>35</v>
      </c>
      <c r="T1764" s="85">
        <v>110</v>
      </c>
      <c r="U1764" s="73">
        <f t="shared" si="63"/>
        <v>220</v>
      </c>
      <c r="V1764" s="85">
        <v>220</v>
      </c>
      <c r="W1764" s="85">
        <f t="shared" si="64"/>
        <v>440</v>
      </c>
      <c r="X1764" s="84"/>
      <c r="Y1764" s="87"/>
      <c r="Z1764" s="4"/>
      <c r="AA1764" s="5"/>
    </row>
    <row r="1765" spans="1:27" ht="90" customHeight="1">
      <c r="A1765" s="75"/>
      <c r="B1765" s="5" t="s">
        <v>433</v>
      </c>
      <c r="C1765" s="7" t="s">
        <v>3939</v>
      </c>
      <c r="D1765" s="7" t="s">
        <v>434</v>
      </c>
      <c r="E1765" s="7" t="s">
        <v>3495</v>
      </c>
      <c r="F1765" s="7" t="s">
        <v>463</v>
      </c>
      <c r="G1765" s="7" t="s">
        <v>418</v>
      </c>
      <c r="H1765" s="7" t="s">
        <v>452</v>
      </c>
      <c r="I1765" s="7">
        <v>400</v>
      </c>
      <c r="J1765" s="5" t="s">
        <v>4341</v>
      </c>
      <c r="K1765" s="76" t="s">
        <v>959</v>
      </c>
      <c r="L1765" s="8">
        <v>4065419816853</v>
      </c>
      <c r="M1765" s="7" t="s">
        <v>198</v>
      </c>
      <c r="N1765" s="7" t="s">
        <v>44</v>
      </c>
      <c r="O1765" s="7" t="s">
        <v>472</v>
      </c>
      <c r="P1765" s="7" t="s">
        <v>579</v>
      </c>
      <c r="Q1765" s="9">
        <v>2</v>
      </c>
      <c r="R1765" s="8" t="s">
        <v>424</v>
      </c>
      <c r="S1765" s="7" t="s">
        <v>35</v>
      </c>
      <c r="T1765" s="85">
        <v>110</v>
      </c>
      <c r="U1765" s="73">
        <f t="shared" si="63"/>
        <v>220</v>
      </c>
      <c r="V1765" s="85">
        <v>220</v>
      </c>
      <c r="W1765" s="85">
        <f t="shared" si="64"/>
        <v>440</v>
      </c>
      <c r="X1765" s="84"/>
      <c r="Y1765" s="87"/>
      <c r="Z1765" s="4"/>
      <c r="AA1765" s="5"/>
    </row>
    <row r="1766" spans="1:27" ht="90" customHeight="1">
      <c r="A1766" s="75"/>
      <c r="B1766" s="5" t="s">
        <v>433</v>
      </c>
      <c r="C1766" s="7" t="s">
        <v>3939</v>
      </c>
      <c r="D1766" s="7" t="s">
        <v>434</v>
      </c>
      <c r="E1766" s="7" t="s">
        <v>3495</v>
      </c>
      <c r="F1766" s="7" t="s">
        <v>463</v>
      </c>
      <c r="G1766" s="7" t="s">
        <v>418</v>
      </c>
      <c r="H1766" s="7" t="s">
        <v>452</v>
      </c>
      <c r="I1766" s="7">
        <v>400</v>
      </c>
      <c r="J1766" s="5" t="s">
        <v>4341</v>
      </c>
      <c r="K1766" s="76" t="s">
        <v>960</v>
      </c>
      <c r="L1766" s="8">
        <v>4065419816709</v>
      </c>
      <c r="M1766" s="7" t="s">
        <v>198</v>
      </c>
      <c r="N1766" s="7" t="s">
        <v>44</v>
      </c>
      <c r="O1766" s="7" t="s">
        <v>472</v>
      </c>
      <c r="P1766" s="7">
        <v>8</v>
      </c>
      <c r="Q1766" s="9">
        <v>2</v>
      </c>
      <c r="R1766" s="8" t="s">
        <v>424</v>
      </c>
      <c r="S1766" s="7" t="s">
        <v>35</v>
      </c>
      <c r="T1766" s="85">
        <v>110</v>
      </c>
      <c r="U1766" s="73">
        <f t="shared" si="63"/>
        <v>220</v>
      </c>
      <c r="V1766" s="85">
        <v>220</v>
      </c>
      <c r="W1766" s="85">
        <f t="shared" si="64"/>
        <v>440</v>
      </c>
      <c r="X1766" s="84"/>
      <c r="Y1766" s="87"/>
      <c r="Z1766" s="4"/>
      <c r="AA1766" s="5"/>
    </row>
    <row r="1767" spans="1:27" ht="90" customHeight="1">
      <c r="A1767" s="75"/>
      <c r="B1767" s="5" t="s">
        <v>433</v>
      </c>
      <c r="C1767" s="7" t="s">
        <v>3939</v>
      </c>
      <c r="D1767" s="7" t="s">
        <v>434</v>
      </c>
      <c r="E1767" s="7" t="s">
        <v>3495</v>
      </c>
      <c r="F1767" s="7" t="s">
        <v>463</v>
      </c>
      <c r="G1767" s="7" t="s">
        <v>418</v>
      </c>
      <c r="H1767" s="7" t="s">
        <v>452</v>
      </c>
      <c r="I1767" s="7">
        <v>400</v>
      </c>
      <c r="J1767" s="5" t="s">
        <v>4341</v>
      </c>
      <c r="K1767" s="76" t="s">
        <v>961</v>
      </c>
      <c r="L1767" s="8">
        <v>4065419816839</v>
      </c>
      <c r="M1767" s="7" t="s">
        <v>198</v>
      </c>
      <c r="N1767" s="7" t="s">
        <v>44</v>
      </c>
      <c r="O1767" s="7" t="s">
        <v>472</v>
      </c>
      <c r="P1767" s="7" t="s">
        <v>580</v>
      </c>
      <c r="Q1767" s="9">
        <v>3</v>
      </c>
      <c r="R1767" s="8" t="s">
        <v>424</v>
      </c>
      <c r="S1767" s="7" t="s">
        <v>35</v>
      </c>
      <c r="T1767" s="85">
        <v>110</v>
      </c>
      <c r="U1767" s="73">
        <f t="shared" si="63"/>
        <v>330</v>
      </c>
      <c r="V1767" s="85">
        <v>220</v>
      </c>
      <c r="W1767" s="85">
        <f t="shared" si="64"/>
        <v>660</v>
      </c>
      <c r="X1767" s="84"/>
      <c r="Y1767" s="87"/>
      <c r="Z1767" s="4"/>
      <c r="AA1767" s="5"/>
    </row>
    <row r="1768" spans="1:27" ht="90" customHeight="1">
      <c r="A1768" s="75"/>
      <c r="B1768" s="5" t="s">
        <v>433</v>
      </c>
      <c r="C1768" s="7" t="s">
        <v>3939</v>
      </c>
      <c r="D1768" s="7" t="s">
        <v>434</v>
      </c>
      <c r="E1768" s="7" t="s">
        <v>3495</v>
      </c>
      <c r="F1768" s="7" t="s">
        <v>463</v>
      </c>
      <c r="G1768" s="7" t="s">
        <v>418</v>
      </c>
      <c r="H1768" s="7" t="s">
        <v>452</v>
      </c>
      <c r="I1768" s="7">
        <v>400</v>
      </c>
      <c r="J1768" s="5" t="s">
        <v>4341</v>
      </c>
      <c r="K1768" s="76" t="s">
        <v>962</v>
      </c>
      <c r="L1768" s="8">
        <v>4065419816785</v>
      </c>
      <c r="M1768" s="7" t="s">
        <v>198</v>
      </c>
      <c r="N1768" s="7" t="s">
        <v>44</v>
      </c>
      <c r="O1768" s="7" t="s">
        <v>472</v>
      </c>
      <c r="P1768" s="7">
        <v>9</v>
      </c>
      <c r="Q1768" s="9">
        <v>2</v>
      </c>
      <c r="R1768" s="8" t="s">
        <v>424</v>
      </c>
      <c r="S1768" s="7" t="s">
        <v>35</v>
      </c>
      <c r="T1768" s="85">
        <v>110</v>
      </c>
      <c r="U1768" s="73">
        <f t="shared" si="63"/>
        <v>220</v>
      </c>
      <c r="V1768" s="85">
        <v>220</v>
      </c>
      <c r="W1768" s="85">
        <f t="shared" si="64"/>
        <v>440</v>
      </c>
      <c r="X1768" s="84"/>
      <c r="Y1768" s="87"/>
      <c r="Z1768" s="4"/>
      <c r="AA1768" s="5"/>
    </row>
    <row r="1769" spans="1:27" ht="90" customHeight="1">
      <c r="A1769" s="75"/>
      <c r="B1769" s="5" t="s">
        <v>433</v>
      </c>
      <c r="C1769" s="7" t="s">
        <v>3939</v>
      </c>
      <c r="D1769" s="7" t="s">
        <v>434</v>
      </c>
      <c r="E1769" s="7" t="s">
        <v>3495</v>
      </c>
      <c r="F1769" s="7" t="s">
        <v>463</v>
      </c>
      <c r="G1769" s="7" t="s">
        <v>418</v>
      </c>
      <c r="H1769" s="7" t="s">
        <v>452</v>
      </c>
      <c r="I1769" s="7">
        <v>400</v>
      </c>
      <c r="J1769" s="5" t="s">
        <v>4341</v>
      </c>
      <c r="K1769" s="76" t="s">
        <v>963</v>
      </c>
      <c r="L1769" s="8">
        <v>4065419813098</v>
      </c>
      <c r="M1769" s="7" t="s">
        <v>198</v>
      </c>
      <c r="N1769" s="7" t="s">
        <v>44</v>
      </c>
      <c r="O1769" s="7" t="s">
        <v>472</v>
      </c>
      <c r="P1769" s="7" t="s">
        <v>581</v>
      </c>
      <c r="Q1769" s="9">
        <v>3</v>
      </c>
      <c r="R1769" s="8" t="s">
        <v>424</v>
      </c>
      <c r="S1769" s="7" t="s">
        <v>35</v>
      </c>
      <c r="T1769" s="85">
        <v>110</v>
      </c>
      <c r="U1769" s="73">
        <f t="shared" si="63"/>
        <v>330</v>
      </c>
      <c r="V1769" s="85">
        <v>220</v>
      </c>
      <c r="W1769" s="85">
        <f t="shared" si="64"/>
        <v>660</v>
      </c>
      <c r="X1769" s="84"/>
      <c r="Y1769" s="87"/>
      <c r="Z1769" s="4"/>
      <c r="AA1769" s="5"/>
    </row>
    <row r="1770" spans="1:27" ht="90" customHeight="1">
      <c r="A1770" s="75"/>
      <c r="B1770" s="5" t="s">
        <v>433</v>
      </c>
      <c r="C1770" s="7" t="s">
        <v>3939</v>
      </c>
      <c r="D1770" s="7" t="s">
        <v>434</v>
      </c>
      <c r="E1770" s="7" t="s">
        <v>3495</v>
      </c>
      <c r="F1770" s="7" t="s">
        <v>464</v>
      </c>
      <c r="G1770" s="7" t="s">
        <v>418</v>
      </c>
      <c r="H1770" s="7" t="s">
        <v>452</v>
      </c>
      <c r="I1770" s="7">
        <v>400</v>
      </c>
      <c r="J1770" s="5" t="s">
        <v>4342</v>
      </c>
      <c r="K1770" s="76" t="s">
        <v>1680</v>
      </c>
      <c r="L1770" s="8">
        <v>4065419913637</v>
      </c>
      <c r="M1770" s="7" t="s">
        <v>255</v>
      </c>
      <c r="N1770" s="7" t="s">
        <v>48</v>
      </c>
      <c r="O1770" s="7" t="s">
        <v>511</v>
      </c>
      <c r="P1770" s="7" t="s">
        <v>584</v>
      </c>
      <c r="Q1770" s="9">
        <v>1</v>
      </c>
      <c r="R1770" s="8" t="s">
        <v>423</v>
      </c>
      <c r="S1770" s="7" t="s">
        <v>33</v>
      </c>
      <c r="T1770" s="85">
        <v>62.5</v>
      </c>
      <c r="U1770" s="73">
        <f t="shared" si="63"/>
        <v>62.5</v>
      </c>
      <c r="V1770" s="85">
        <v>125</v>
      </c>
      <c r="W1770" s="85">
        <f t="shared" si="64"/>
        <v>125</v>
      </c>
      <c r="X1770" s="84"/>
      <c r="Y1770" s="87"/>
      <c r="Z1770" s="4"/>
      <c r="AA1770" s="5"/>
    </row>
    <row r="1771" spans="1:27" ht="90" customHeight="1">
      <c r="A1771" s="75"/>
      <c r="B1771" s="5" t="s">
        <v>433</v>
      </c>
      <c r="C1771" s="7" t="s">
        <v>3939</v>
      </c>
      <c r="D1771" s="7" t="s">
        <v>434</v>
      </c>
      <c r="E1771" s="7" t="s">
        <v>3495</v>
      </c>
      <c r="F1771" s="7" t="s">
        <v>464</v>
      </c>
      <c r="G1771" s="7" t="s">
        <v>418</v>
      </c>
      <c r="H1771" s="7" t="s">
        <v>452</v>
      </c>
      <c r="I1771" s="7">
        <v>400</v>
      </c>
      <c r="J1771" s="5" t="s">
        <v>4342</v>
      </c>
      <c r="K1771" s="76" t="s">
        <v>1681</v>
      </c>
      <c r="L1771" s="8">
        <v>4065419917291</v>
      </c>
      <c r="M1771" s="7" t="s">
        <v>255</v>
      </c>
      <c r="N1771" s="7" t="s">
        <v>48</v>
      </c>
      <c r="O1771" s="7" t="s">
        <v>511</v>
      </c>
      <c r="P1771" s="7">
        <v>4</v>
      </c>
      <c r="Q1771" s="9">
        <v>3</v>
      </c>
      <c r="R1771" s="8" t="s">
        <v>423</v>
      </c>
      <c r="S1771" s="7" t="s">
        <v>33</v>
      </c>
      <c r="T1771" s="85">
        <v>62.5</v>
      </c>
      <c r="U1771" s="73">
        <f t="shared" si="63"/>
        <v>187.5</v>
      </c>
      <c r="V1771" s="85">
        <v>125</v>
      </c>
      <c r="W1771" s="85">
        <f t="shared" si="64"/>
        <v>375</v>
      </c>
      <c r="X1771" s="84"/>
      <c r="Y1771" s="87"/>
      <c r="Z1771" s="4"/>
      <c r="AA1771" s="5"/>
    </row>
    <row r="1772" spans="1:27" ht="90" customHeight="1">
      <c r="A1772" s="75"/>
      <c r="B1772" s="5" t="s">
        <v>433</v>
      </c>
      <c r="C1772" s="7" t="s">
        <v>3939</v>
      </c>
      <c r="D1772" s="7" t="s">
        <v>434</v>
      </c>
      <c r="E1772" s="7" t="s">
        <v>3495</v>
      </c>
      <c r="F1772" s="7" t="s">
        <v>464</v>
      </c>
      <c r="G1772" s="7" t="s">
        <v>418</v>
      </c>
      <c r="H1772" s="7" t="s">
        <v>452</v>
      </c>
      <c r="I1772" s="7">
        <v>400</v>
      </c>
      <c r="J1772" s="5" t="s">
        <v>4342</v>
      </c>
      <c r="K1772" s="76" t="s">
        <v>1682</v>
      </c>
      <c r="L1772" s="8">
        <v>4065419917321</v>
      </c>
      <c r="M1772" s="7" t="s">
        <v>255</v>
      </c>
      <c r="N1772" s="7" t="s">
        <v>48</v>
      </c>
      <c r="O1772" s="7" t="s">
        <v>511</v>
      </c>
      <c r="P1772" s="7" t="s">
        <v>576</v>
      </c>
      <c r="Q1772" s="9">
        <v>1</v>
      </c>
      <c r="R1772" s="8" t="s">
        <v>423</v>
      </c>
      <c r="S1772" s="7" t="s">
        <v>33</v>
      </c>
      <c r="T1772" s="85">
        <v>62.5</v>
      </c>
      <c r="U1772" s="73">
        <f t="shared" ref="U1772:U1835" si="65">T1772*Q1772</f>
        <v>62.5</v>
      </c>
      <c r="V1772" s="85">
        <v>125</v>
      </c>
      <c r="W1772" s="85">
        <f t="shared" ref="W1772:W1835" si="66">V1772*Q1772</f>
        <v>125</v>
      </c>
      <c r="X1772" s="84"/>
      <c r="Y1772" s="87"/>
      <c r="Z1772" s="4"/>
      <c r="AA1772" s="5"/>
    </row>
    <row r="1773" spans="1:27" ht="90" customHeight="1">
      <c r="A1773" s="75"/>
      <c r="B1773" s="5" t="s">
        <v>433</v>
      </c>
      <c r="C1773" s="7" t="s">
        <v>3939</v>
      </c>
      <c r="D1773" s="7" t="s">
        <v>434</v>
      </c>
      <c r="E1773" s="7" t="s">
        <v>3495</v>
      </c>
      <c r="F1773" s="7" t="s">
        <v>464</v>
      </c>
      <c r="G1773" s="7" t="s">
        <v>418</v>
      </c>
      <c r="H1773" s="7" t="s">
        <v>452</v>
      </c>
      <c r="I1773" s="7">
        <v>400</v>
      </c>
      <c r="J1773" s="5" t="s">
        <v>4342</v>
      </c>
      <c r="K1773" s="76" t="s">
        <v>1683</v>
      </c>
      <c r="L1773" s="8">
        <v>4065419913606</v>
      </c>
      <c r="M1773" s="7" t="s">
        <v>255</v>
      </c>
      <c r="N1773" s="7" t="s">
        <v>48</v>
      </c>
      <c r="O1773" s="7" t="s">
        <v>511</v>
      </c>
      <c r="P1773" s="7">
        <v>6</v>
      </c>
      <c r="Q1773" s="9">
        <v>3</v>
      </c>
      <c r="R1773" s="8" t="s">
        <v>423</v>
      </c>
      <c r="S1773" s="7" t="s">
        <v>33</v>
      </c>
      <c r="T1773" s="85">
        <v>62.5</v>
      </c>
      <c r="U1773" s="73">
        <f t="shared" si="65"/>
        <v>187.5</v>
      </c>
      <c r="V1773" s="85">
        <v>125</v>
      </c>
      <c r="W1773" s="85">
        <f t="shared" si="66"/>
        <v>375</v>
      </c>
      <c r="X1773" s="84"/>
      <c r="Y1773" s="87"/>
      <c r="Z1773" s="4"/>
      <c r="AA1773" s="5"/>
    </row>
    <row r="1774" spans="1:27" ht="90" customHeight="1">
      <c r="A1774" s="75"/>
      <c r="B1774" s="5" t="s">
        <v>433</v>
      </c>
      <c r="C1774" s="7" t="s">
        <v>3939</v>
      </c>
      <c r="D1774" s="7" t="s">
        <v>434</v>
      </c>
      <c r="E1774" s="7" t="s">
        <v>3495</v>
      </c>
      <c r="F1774" s="7" t="s">
        <v>464</v>
      </c>
      <c r="G1774" s="7" t="s">
        <v>418</v>
      </c>
      <c r="H1774" s="7" t="s">
        <v>452</v>
      </c>
      <c r="I1774" s="7">
        <v>400</v>
      </c>
      <c r="J1774" s="5" t="s">
        <v>4342</v>
      </c>
      <c r="K1774" s="76" t="s">
        <v>1684</v>
      </c>
      <c r="L1774" s="8">
        <v>4065419917284</v>
      </c>
      <c r="M1774" s="7" t="s">
        <v>255</v>
      </c>
      <c r="N1774" s="7" t="s">
        <v>48</v>
      </c>
      <c r="O1774" s="7" t="s">
        <v>511</v>
      </c>
      <c r="P1774" s="7" t="s">
        <v>578</v>
      </c>
      <c r="Q1774" s="9">
        <v>2</v>
      </c>
      <c r="R1774" s="8" t="s">
        <v>423</v>
      </c>
      <c r="S1774" s="7" t="s">
        <v>33</v>
      </c>
      <c r="T1774" s="85">
        <v>62.5</v>
      </c>
      <c r="U1774" s="73">
        <f t="shared" si="65"/>
        <v>125</v>
      </c>
      <c r="V1774" s="85">
        <v>125</v>
      </c>
      <c r="W1774" s="85">
        <f t="shared" si="66"/>
        <v>250</v>
      </c>
      <c r="X1774" s="84"/>
      <c r="Y1774" s="87"/>
      <c r="Z1774" s="4"/>
      <c r="AA1774" s="5"/>
    </row>
    <row r="1775" spans="1:27" ht="90" customHeight="1">
      <c r="A1775" s="75"/>
      <c r="B1775" s="5" t="s">
        <v>433</v>
      </c>
      <c r="C1775" s="7" t="s">
        <v>3939</v>
      </c>
      <c r="D1775" s="7" t="s">
        <v>434</v>
      </c>
      <c r="E1775" s="7" t="s">
        <v>3495</v>
      </c>
      <c r="F1775" s="7" t="s">
        <v>464</v>
      </c>
      <c r="G1775" s="7" t="s">
        <v>418</v>
      </c>
      <c r="H1775" s="7" t="s">
        <v>452</v>
      </c>
      <c r="I1775" s="7">
        <v>400</v>
      </c>
      <c r="J1775" s="5" t="s">
        <v>4342</v>
      </c>
      <c r="K1775" s="76" t="s">
        <v>1685</v>
      </c>
      <c r="L1775" s="8">
        <v>4065419917314</v>
      </c>
      <c r="M1775" s="7" t="s">
        <v>255</v>
      </c>
      <c r="N1775" s="7" t="s">
        <v>48</v>
      </c>
      <c r="O1775" s="7" t="s">
        <v>511</v>
      </c>
      <c r="P1775" s="7">
        <v>7</v>
      </c>
      <c r="Q1775" s="9">
        <v>1</v>
      </c>
      <c r="R1775" s="8" t="s">
        <v>423</v>
      </c>
      <c r="S1775" s="7" t="s">
        <v>33</v>
      </c>
      <c r="T1775" s="85">
        <v>62.5</v>
      </c>
      <c r="U1775" s="73">
        <f t="shared" si="65"/>
        <v>62.5</v>
      </c>
      <c r="V1775" s="85">
        <v>125</v>
      </c>
      <c r="W1775" s="85">
        <f t="shared" si="66"/>
        <v>125</v>
      </c>
      <c r="X1775" s="84"/>
      <c r="Y1775" s="87"/>
      <c r="Z1775" s="4"/>
      <c r="AA1775" s="5"/>
    </row>
    <row r="1776" spans="1:27" ht="90" customHeight="1">
      <c r="A1776" s="75"/>
      <c r="B1776" s="5" t="s">
        <v>433</v>
      </c>
      <c r="C1776" s="7" t="s">
        <v>3939</v>
      </c>
      <c r="D1776" s="7" t="s">
        <v>434</v>
      </c>
      <c r="E1776" s="7" t="s">
        <v>3495</v>
      </c>
      <c r="F1776" s="7" t="s">
        <v>464</v>
      </c>
      <c r="G1776" s="7" t="s">
        <v>418</v>
      </c>
      <c r="H1776" s="7" t="s">
        <v>452</v>
      </c>
      <c r="I1776" s="7">
        <v>400</v>
      </c>
      <c r="J1776" s="5" t="s">
        <v>4342</v>
      </c>
      <c r="K1776" s="76" t="s">
        <v>1686</v>
      </c>
      <c r="L1776" s="8">
        <v>4065419917277</v>
      </c>
      <c r="M1776" s="7" t="s">
        <v>255</v>
      </c>
      <c r="N1776" s="7" t="s">
        <v>48</v>
      </c>
      <c r="O1776" s="7" t="s">
        <v>511</v>
      </c>
      <c r="P1776" s="7" t="s">
        <v>579</v>
      </c>
      <c r="Q1776" s="9">
        <v>1</v>
      </c>
      <c r="R1776" s="8" t="s">
        <v>423</v>
      </c>
      <c r="S1776" s="7" t="s">
        <v>33</v>
      </c>
      <c r="T1776" s="85">
        <v>62.5</v>
      </c>
      <c r="U1776" s="73">
        <f t="shared" si="65"/>
        <v>62.5</v>
      </c>
      <c r="V1776" s="85">
        <v>125</v>
      </c>
      <c r="W1776" s="85">
        <f t="shared" si="66"/>
        <v>125</v>
      </c>
      <c r="X1776" s="84"/>
      <c r="Y1776" s="87"/>
      <c r="Z1776" s="4"/>
      <c r="AA1776" s="5"/>
    </row>
    <row r="1777" spans="1:27" ht="90" customHeight="1">
      <c r="A1777" s="5"/>
      <c r="B1777" s="5" t="s">
        <v>433</v>
      </c>
      <c r="C1777" s="7" t="s">
        <v>3939</v>
      </c>
      <c r="D1777" s="7" t="s">
        <v>434</v>
      </c>
      <c r="E1777" s="7" t="s">
        <v>3495</v>
      </c>
      <c r="F1777" s="7" t="s">
        <v>464</v>
      </c>
      <c r="G1777" s="7" t="s">
        <v>418</v>
      </c>
      <c r="H1777" s="7" t="s">
        <v>454</v>
      </c>
      <c r="I1777" s="5">
        <v>400</v>
      </c>
      <c r="J1777" s="5" t="s">
        <v>4343</v>
      </c>
      <c r="K1777" s="76" t="s">
        <v>3683</v>
      </c>
      <c r="L1777" s="8">
        <v>4065419253047</v>
      </c>
      <c r="M1777" s="7" t="s">
        <v>230</v>
      </c>
      <c r="N1777" s="7" t="s">
        <v>132</v>
      </c>
      <c r="O1777" s="5" t="s">
        <v>470</v>
      </c>
      <c r="P1777" s="7">
        <v>4</v>
      </c>
      <c r="Q1777" s="4">
        <v>1</v>
      </c>
      <c r="R1777" s="8">
        <v>640299930000</v>
      </c>
      <c r="S1777" s="7" t="s">
        <v>33</v>
      </c>
      <c r="T1777" s="85">
        <v>55</v>
      </c>
      <c r="U1777" s="73">
        <f t="shared" si="65"/>
        <v>55</v>
      </c>
      <c r="V1777" s="85">
        <v>110</v>
      </c>
      <c r="W1777" s="85">
        <f t="shared" si="66"/>
        <v>110</v>
      </c>
      <c r="X1777" s="86"/>
      <c r="Y1777" s="87"/>
      <c r="Z1777" s="75"/>
      <c r="AA1777" s="75"/>
    </row>
    <row r="1778" spans="1:27" ht="90" customHeight="1">
      <c r="A1778" s="5"/>
      <c r="B1778" s="5" t="s">
        <v>433</v>
      </c>
      <c r="C1778" s="7" t="s">
        <v>3939</v>
      </c>
      <c r="D1778" s="7" t="s">
        <v>434</v>
      </c>
      <c r="E1778" s="7" t="s">
        <v>3495</v>
      </c>
      <c r="F1778" s="7" t="s">
        <v>464</v>
      </c>
      <c r="G1778" s="7" t="s">
        <v>418</v>
      </c>
      <c r="H1778" s="7" t="s">
        <v>454</v>
      </c>
      <c r="I1778" s="7">
        <v>400</v>
      </c>
      <c r="J1778" s="5" t="s">
        <v>4343</v>
      </c>
      <c r="K1778" s="76" t="s">
        <v>3123</v>
      </c>
      <c r="L1778" s="8">
        <v>4065419252989</v>
      </c>
      <c r="M1778" s="7" t="s">
        <v>230</v>
      </c>
      <c r="N1778" s="7" t="s">
        <v>132</v>
      </c>
      <c r="O1778" s="7" t="s">
        <v>470</v>
      </c>
      <c r="P1778" s="7" t="s">
        <v>578</v>
      </c>
      <c r="Q1778" s="9">
        <v>4</v>
      </c>
      <c r="R1778" s="8" t="s">
        <v>426</v>
      </c>
      <c r="S1778" s="7" t="s">
        <v>33</v>
      </c>
      <c r="T1778" s="85">
        <v>55</v>
      </c>
      <c r="U1778" s="73">
        <f t="shared" si="65"/>
        <v>220</v>
      </c>
      <c r="V1778" s="85">
        <v>110</v>
      </c>
      <c r="W1778" s="85">
        <f t="shared" si="66"/>
        <v>440</v>
      </c>
      <c r="X1778" s="84"/>
      <c r="Y1778" s="87"/>
      <c r="Z1778" s="4"/>
      <c r="AA1778" s="5"/>
    </row>
    <row r="1779" spans="1:27" ht="90" customHeight="1">
      <c r="A1779" s="75"/>
      <c r="B1779" s="5" t="s">
        <v>433</v>
      </c>
      <c r="C1779" s="7" t="s">
        <v>3939</v>
      </c>
      <c r="D1779" s="7" t="s">
        <v>438</v>
      </c>
      <c r="E1779" s="7" t="s">
        <v>3495</v>
      </c>
      <c r="F1779" s="7" t="s">
        <v>462</v>
      </c>
      <c r="G1779" s="7" t="s">
        <v>418</v>
      </c>
      <c r="H1779" s="7" t="s">
        <v>460</v>
      </c>
      <c r="I1779" s="7">
        <v>400</v>
      </c>
      <c r="J1779" s="5" t="s">
        <v>4344</v>
      </c>
      <c r="K1779" s="76" t="s">
        <v>1033</v>
      </c>
      <c r="L1779" s="8">
        <v>4065426095333</v>
      </c>
      <c r="M1779" s="7" t="s">
        <v>205</v>
      </c>
      <c r="N1779" s="7" t="s">
        <v>76</v>
      </c>
      <c r="O1779" s="7" t="s">
        <v>475</v>
      </c>
      <c r="P1779" s="7">
        <v>6</v>
      </c>
      <c r="Q1779" s="9">
        <v>19</v>
      </c>
      <c r="R1779" s="8" t="s">
        <v>426</v>
      </c>
      <c r="S1779" s="7" t="s">
        <v>33</v>
      </c>
      <c r="T1779" s="85">
        <v>45</v>
      </c>
      <c r="U1779" s="73">
        <f t="shared" si="65"/>
        <v>855</v>
      </c>
      <c r="V1779" s="85">
        <v>90</v>
      </c>
      <c r="W1779" s="85">
        <f t="shared" si="66"/>
        <v>1710</v>
      </c>
      <c r="X1779" s="84"/>
      <c r="Y1779" s="87"/>
      <c r="Z1779" s="4"/>
      <c r="AA1779" s="5"/>
    </row>
    <row r="1780" spans="1:27" ht="90" customHeight="1">
      <c r="A1780" s="5"/>
      <c r="B1780" s="5" t="s">
        <v>433</v>
      </c>
      <c r="C1780" s="7" t="s">
        <v>3939</v>
      </c>
      <c r="D1780" s="78" t="s">
        <v>438</v>
      </c>
      <c r="E1780" s="7" t="s">
        <v>3495</v>
      </c>
      <c r="F1780" s="7" t="s">
        <v>462</v>
      </c>
      <c r="G1780" s="76" t="s">
        <v>3504</v>
      </c>
      <c r="H1780" s="78" t="s">
        <v>460</v>
      </c>
      <c r="I1780" s="5">
        <v>400</v>
      </c>
      <c r="J1780" s="5" t="s">
        <v>4344</v>
      </c>
      <c r="K1780" s="76" t="s">
        <v>3936</v>
      </c>
      <c r="L1780" s="8">
        <v>4065426095470</v>
      </c>
      <c r="M1780" s="78" t="s">
        <v>205</v>
      </c>
      <c r="N1780" s="78" t="s">
        <v>76</v>
      </c>
      <c r="O1780" s="5" t="s">
        <v>475</v>
      </c>
      <c r="P1780" s="78" t="s">
        <v>3526</v>
      </c>
      <c r="Q1780" s="4">
        <v>2</v>
      </c>
      <c r="R1780" s="78" t="s">
        <v>426</v>
      </c>
      <c r="S1780" s="78" t="s">
        <v>3507</v>
      </c>
      <c r="T1780" s="85">
        <v>45</v>
      </c>
      <c r="U1780" s="73">
        <f t="shared" si="65"/>
        <v>90</v>
      </c>
      <c r="V1780" s="85">
        <v>90</v>
      </c>
      <c r="W1780" s="85">
        <f t="shared" si="66"/>
        <v>180</v>
      </c>
      <c r="X1780" s="84"/>
      <c r="Y1780" s="87"/>
      <c r="Z1780" s="75"/>
      <c r="AA1780" s="75"/>
    </row>
    <row r="1781" spans="1:27" ht="90" customHeight="1">
      <c r="A1781" s="5"/>
      <c r="B1781" s="5" t="s">
        <v>433</v>
      </c>
      <c r="C1781" s="7" t="s">
        <v>3939</v>
      </c>
      <c r="D1781" s="98" t="s">
        <v>438</v>
      </c>
      <c r="E1781" s="98" t="s">
        <v>3495</v>
      </c>
      <c r="F1781" s="98" t="s">
        <v>462</v>
      </c>
      <c r="G1781" s="76" t="s">
        <v>3504</v>
      </c>
      <c r="H1781" s="98" t="s">
        <v>460</v>
      </c>
      <c r="I1781" s="79">
        <v>400</v>
      </c>
      <c r="J1781" s="5" t="str">
        <f>LEFT(K1781,6)</f>
        <v>GZ1363</v>
      </c>
      <c r="K1781" s="98" t="s">
        <v>4596</v>
      </c>
      <c r="L1781" s="95">
        <v>4065426095364</v>
      </c>
      <c r="M1781" s="98" t="s">
        <v>205</v>
      </c>
      <c r="N1781" s="98" t="s">
        <v>76</v>
      </c>
      <c r="O1781" s="5" t="s">
        <v>475</v>
      </c>
      <c r="P1781" s="98" t="s">
        <v>580</v>
      </c>
      <c r="Q1781" s="5">
        <v>1</v>
      </c>
      <c r="R1781" s="98" t="s">
        <v>426</v>
      </c>
      <c r="S1781" s="98" t="s">
        <v>3507</v>
      </c>
      <c r="T1781" s="92">
        <f>V1781/2</f>
        <v>45</v>
      </c>
      <c r="U1781" s="90">
        <f t="shared" si="65"/>
        <v>45</v>
      </c>
      <c r="V1781" s="85">
        <v>90</v>
      </c>
      <c r="W1781" s="90">
        <f t="shared" si="66"/>
        <v>90</v>
      </c>
      <c r="X1781" s="97"/>
      <c r="Y1781" s="93"/>
      <c r="Z1781" s="75"/>
      <c r="AA1781" s="75"/>
    </row>
    <row r="1782" spans="1:27" ht="90" customHeight="1">
      <c r="A1782" s="5"/>
      <c r="B1782" s="5" t="s">
        <v>433</v>
      </c>
      <c r="C1782" s="7" t="s">
        <v>3939</v>
      </c>
      <c r="D1782" s="98" t="s">
        <v>434</v>
      </c>
      <c r="E1782" s="98" t="s">
        <v>3496</v>
      </c>
      <c r="F1782" s="98" t="s">
        <v>462</v>
      </c>
      <c r="G1782" s="76" t="s">
        <v>3504</v>
      </c>
      <c r="H1782" s="98" t="s">
        <v>452</v>
      </c>
      <c r="I1782" s="79">
        <v>400</v>
      </c>
      <c r="J1782" s="5" t="str">
        <f>LEFT(K1782,6)</f>
        <v>GZ1797</v>
      </c>
      <c r="K1782" s="98" t="s">
        <v>4632</v>
      </c>
      <c r="L1782" s="95">
        <v>4065427108391</v>
      </c>
      <c r="M1782" s="98" t="s">
        <v>3545</v>
      </c>
      <c r="N1782" s="98" t="s">
        <v>53</v>
      </c>
      <c r="O1782" s="5" t="s">
        <v>498</v>
      </c>
      <c r="P1782" s="98" t="s">
        <v>3544</v>
      </c>
      <c r="Q1782" s="5">
        <v>1</v>
      </c>
      <c r="R1782" s="98" t="s">
        <v>423</v>
      </c>
      <c r="S1782" s="98" t="s">
        <v>3505</v>
      </c>
      <c r="T1782" s="92">
        <f>V1782/2</f>
        <v>32.5</v>
      </c>
      <c r="U1782" s="90">
        <f t="shared" si="65"/>
        <v>32.5</v>
      </c>
      <c r="V1782" s="85">
        <v>65</v>
      </c>
      <c r="W1782" s="90">
        <f t="shared" si="66"/>
        <v>65</v>
      </c>
      <c r="X1782" s="97"/>
      <c r="Y1782" s="93"/>
      <c r="Z1782" s="75"/>
      <c r="AA1782" s="75"/>
    </row>
    <row r="1783" spans="1:27" ht="90" customHeight="1">
      <c r="A1783" s="5"/>
      <c r="B1783" s="5" t="s">
        <v>433</v>
      </c>
      <c r="C1783" s="7" t="s">
        <v>3939</v>
      </c>
      <c r="D1783" s="98" t="s">
        <v>434</v>
      </c>
      <c r="E1783" s="98" t="s">
        <v>3496</v>
      </c>
      <c r="F1783" s="98" t="s">
        <v>462</v>
      </c>
      <c r="G1783" s="76" t="s">
        <v>3504</v>
      </c>
      <c r="H1783" s="98" t="s">
        <v>452</v>
      </c>
      <c r="I1783" s="79">
        <v>400</v>
      </c>
      <c r="J1783" s="5" t="str">
        <f>LEFT(K1783,6)</f>
        <v>GZ1797</v>
      </c>
      <c r="K1783" s="98" t="s">
        <v>4633</v>
      </c>
      <c r="L1783" s="95">
        <v>4065427108377</v>
      </c>
      <c r="M1783" s="98" t="s">
        <v>3545</v>
      </c>
      <c r="N1783" s="98" t="s">
        <v>53</v>
      </c>
      <c r="O1783" s="5" t="s">
        <v>498</v>
      </c>
      <c r="P1783" s="98" t="s">
        <v>3528</v>
      </c>
      <c r="Q1783" s="5">
        <v>1</v>
      </c>
      <c r="R1783" s="98" t="s">
        <v>423</v>
      </c>
      <c r="S1783" s="98" t="s">
        <v>3505</v>
      </c>
      <c r="T1783" s="92">
        <f>V1783/2</f>
        <v>32.5</v>
      </c>
      <c r="U1783" s="90">
        <f t="shared" si="65"/>
        <v>32.5</v>
      </c>
      <c r="V1783" s="85">
        <v>65</v>
      </c>
      <c r="W1783" s="90">
        <f t="shared" si="66"/>
        <v>65</v>
      </c>
      <c r="X1783" s="97"/>
      <c r="Y1783" s="93"/>
      <c r="Z1783" s="75"/>
      <c r="AA1783" s="75"/>
    </row>
    <row r="1784" spans="1:27" ht="90" customHeight="1">
      <c r="A1784" s="5"/>
      <c r="B1784" s="5" t="s">
        <v>433</v>
      </c>
      <c r="C1784" s="7" t="s">
        <v>3939</v>
      </c>
      <c r="D1784" s="98" t="s">
        <v>434</v>
      </c>
      <c r="E1784" s="98" t="s">
        <v>3496</v>
      </c>
      <c r="F1784" s="98" t="s">
        <v>462</v>
      </c>
      <c r="G1784" s="76" t="s">
        <v>3504</v>
      </c>
      <c r="H1784" s="98" t="s">
        <v>452</v>
      </c>
      <c r="I1784" s="79">
        <v>400</v>
      </c>
      <c r="J1784" s="5" t="str">
        <f>LEFT(K1784,6)</f>
        <v>GZ1797</v>
      </c>
      <c r="K1784" s="98" t="s">
        <v>4634</v>
      </c>
      <c r="L1784" s="95">
        <v>4065427112107</v>
      </c>
      <c r="M1784" s="98" t="s">
        <v>3545</v>
      </c>
      <c r="N1784" s="98" t="s">
        <v>53</v>
      </c>
      <c r="O1784" s="5" t="s">
        <v>498</v>
      </c>
      <c r="P1784" s="98" t="s">
        <v>577</v>
      </c>
      <c r="Q1784" s="5">
        <v>1</v>
      </c>
      <c r="R1784" s="98" t="s">
        <v>423</v>
      </c>
      <c r="S1784" s="98" t="s">
        <v>3505</v>
      </c>
      <c r="T1784" s="92">
        <f>V1784/2</f>
        <v>32.5</v>
      </c>
      <c r="U1784" s="90">
        <f t="shared" si="65"/>
        <v>32.5</v>
      </c>
      <c r="V1784" s="85">
        <v>65</v>
      </c>
      <c r="W1784" s="90">
        <f t="shared" si="66"/>
        <v>65</v>
      </c>
      <c r="X1784" s="97"/>
      <c r="Y1784" s="93"/>
      <c r="Z1784" s="75"/>
      <c r="AA1784" s="75"/>
    </row>
    <row r="1785" spans="1:27" ht="90" customHeight="1">
      <c r="A1785" s="5"/>
      <c r="B1785" s="5" t="s">
        <v>433</v>
      </c>
      <c r="C1785" s="7" t="s">
        <v>3939</v>
      </c>
      <c r="D1785" s="78" t="s">
        <v>440</v>
      </c>
      <c r="E1785" s="7" t="s">
        <v>3495</v>
      </c>
      <c r="F1785" s="7" t="s">
        <v>462</v>
      </c>
      <c r="G1785" s="76" t="s">
        <v>3504</v>
      </c>
      <c r="H1785" s="78" t="s">
        <v>460</v>
      </c>
      <c r="I1785" s="5">
        <v>400</v>
      </c>
      <c r="J1785" s="5" t="s">
        <v>4345</v>
      </c>
      <c r="K1785" s="76" t="s">
        <v>3909</v>
      </c>
      <c r="L1785" s="8">
        <v>4065425551113</v>
      </c>
      <c r="M1785" s="78" t="s">
        <v>3910</v>
      </c>
      <c r="N1785" s="78" t="s">
        <v>3911</v>
      </c>
      <c r="O1785" s="5" t="s">
        <v>495</v>
      </c>
      <c r="P1785" s="78" t="s">
        <v>3527</v>
      </c>
      <c r="Q1785" s="4">
        <v>1</v>
      </c>
      <c r="R1785" s="78" t="s">
        <v>3878</v>
      </c>
      <c r="S1785" s="78" t="s">
        <v>3507</v>
      </c>
      <c r="T1785" s="85">
        <v>162.5</v>
      </c>
      <c r="U1785" s="73">
        <f t="shared" si="65"/>
        <v>162.5</v>
      </c>
      <c r="V1785" s="85">
        <v>325</v>
      </c>
      <c r="W1785" s="85">
        <f t="shared" si="66"/>
        <v>325</v>
      </c>
      <c r="X1785" s="86"/>
      <c r="Y1785" s="87"/>
      <c r="Z1785" s="75"/>
      <c r="AA1785" s="75"/>
    </row>
    <row r="1786" spans="1:27" ht="90" customHeight="1">
      <c r="A1786" s="5"/>
      <c r="B1786" s="5" t="s">
        <v>433</v>
      </c>
      <c r="C1786" s="7" t="s">
        <v>3939</v>
      </c>
      <c r="D1786" s="78" t="s">
        <v>440</v>
      </c>
      <c r="E1786" s="7" t="s">
        <v>3495</v>
      </c>
      <c r="F1786" s="7" t="s">
        <v>462</v>
      </c>
      <c r="G1786" s="76" t="s">
        <v>3504</v>
      </c>
      <c r="H1786" s="78" t="s">
        <v>460</v>
      </c>
      <c r="I1786" s="5">
        <v>400</v>
      </c>
      <c r="J1786" s="5" t="s">
        <v>4345</v>
      </c>
      <c r="K1786" s="76" t="s">
        <v>3912</v>
      </c>
      <c r="L1786" s="8">
        <v>4065425551083</v>
      </c>
      <c r="M1786" s="78" t="s">
        <v>3910</v>
      </c>
      <c r="N1786" s="78" t="s">
        <v>3911</v>
      </c>
      <c r="O1786" s="5" t="s">
        <v>495</v>
      </c>
      <c r="P1786" s="78" t="s">
        <v>3548</v>
      </c>
      <c r="Q1786" s="4">
        <v>1</v>
      </c>
      <c r="R1786" s="78" t="s">
        <v>3878</v>
      </c>
      <c r="S1786" s="78" t="s">
        <v>3507</v>
      </c>
      <c r="T1786" s="85">
        <v>162.5</v>
      </c>
      <c r="U1786" s="73">
        <f t="shared" si="65"/>
        <v>162.5</v>
      </c>
      <c r="V1786" s="85">
        <v>325</v>
      </c>
      <c r="W1786" s="85">
        <f t="shared" si="66"/>
        <v>325</v>
      </c>
      <c r="X1786" s="86"/>
      <c r="Y1786" s="87"/>
      <c r="Z1786" s="75"/>
      <c r="AA1786" s="75"/>
    </row>
    <row r="1787" spans="1:27" ht="90" customHeight="1">
      <c r="A1787" s="5"/>
      <c r="B1787" s="5" t="s">
        <v>433</v>
      </c>
      <c r="C1787" s="7" t="s">
        <v>3939</v>
      </c>
      <c r="D1787" s="78" t="s">
        <v>440</v>
      </c>
      <c r="E1787" s="7" t="s">
        <v>3495</v>
      </c>
      <c r="F1787" s="7" t="s">
        <v>462</v>
      </c>
      <c r="G1787" s="76" t="s">
        <v>3504</v>
      </c>
      <c r="H1787" s="78" t="s">
        <v>460</v>
      </c>
      <c r="I1787" s="5">
        <v>400</v>
      </c>
      <c r="J1787" s="5" t="s">
        <v>4345</v>
      </c>
      <c r="K1787" s="76" t="s">
        <v>3913</v>
      </c>
      <c r="L1787" s="8">
        <v>4065425551069</v>
      </c>
      <c r="M1787" s="78" t="s">
        <v>3910</v>
      </c>
      <c r="N1787" s="78" t="s">
        <v>3911</v>
      </c>
      <c r="O1787" s="5" t="s">
        <v>495</v>
      </c>
      <c r="P1787" s="78" t="s">
        <v>578</v>
      </c>
      <c r="Q1787" s="4">
        <v>1</v>
      </c>
      <c r="R1787" s="78" t="s">
        <v>3878</v>
      </c>
      <c r="S1787" s="78" t="s">
        <v>3507</v>
      </c>
      <c r="T1787" s="85">
        <v>162.5</v>
      </c>
      <c r="U1787" s="73">
        <f t="shared" si="65"/>
        <v>162.5</v>
      </c>
      <c r="V1787" s="85">
        <v>325</v>
      </c>
      <c r="W1787" s="85">
        <f t="shared" si="66"/>
        <v>325</v>
      </c>
      <c r="X1787" s="86"/>
      <c r="Y1787" s="87"/>
      <c r="Z1787" s="75"/>
      <c r="AA1787" s="75"/>
    </row>
    <row r="1788" spans="1:27" ht="90" customHeight="1">
      <c r="A1788" s="5"/>
      <c r="B1788" s="5" t="s">
        <v>433</v>
      </c>
      <c r="C1788" s="7" t="s">
        <v>3939</v>
      </c>
      <c r="D1788" s="78" t="s">
        <v>440</v>
      </c>
      <c r="E1788" s="7" t="s">
        <v>3495</v>
      </c>
      <c r="F1788" s="7" t="s">
        <v>462</v>
      </c>
      <c r="G1788" s="76" t="s">
        <v>3504</v>
      </c>
      <c r="H1788" s="78" t="s">
        <v>460</v>
      </c>
      <c r="I1788" s="5">
        <v>400</v>
      </c>
      <c r="J1788" s="5" t="s">
        <v>4345</v>
      </c>
      <c r="K1788" s="76" t="s">
        <v>3914</v>
      </c>
      <c r="L1788" s="8">
        <v>4065425551120</v>
      </c>
      <c r="M1788" s="78" t="s">
        <v>3910</v>
      </c>
      <c r="N1788" s="78" t="s">
        <v>3911</v>
      </c>
      <c r="O1788" s="5" t="s">
        <v>495</v>
      </c>
      <c r="P1788" s="78" t="s">
        <v>579</v>
      </c>
      <c r="Q1788" s="4">
        <v>1</v>
      </c>
      <c r="R1788" s="78" t="s">
        <v>3878</v>
      </c>
      <c r="S1788" s="78" t="s">
        <v>3507</v>
      </c>
      <c r="T1788" s="85">
        <v>162.5</v>
      </c>
      <c r="U1788" s="73">
        <f t="shared" si="65"/>
        <v>162.5</v>
      </c>
      <c r="V1788" s="85">
        <v>325</v>
      </c>
      <c r="W1788" s="85">
        <f t="shared" si="66"/>
        <v>325</v>
      </c>
      <c r="X1788" s="86"/>
      <c r="Y1788" s="87"/>
      <c r="Z1788" s="75"/>
      <c r="AA1788" s="75"/>
    </row>
    <row r="1789" spans="1:27" ht="90" customHeight="1">
      <c r="A1789" s="5"/>
      <c r="B1789" s="5" t="s">
        <v>433</v>
      </c>
      <c r="C1789" s="7" t="s">
        <v>3939</v>
      </c>
      <c r="D1789" s="78" t="s">
        <v>440</v>
      </c>
      <c r="E1789" s="7" t="s">
        <v>3495</v>
      </c>
      <c r="F1789" s="7" t="s">
        <v>462</v>
      </c>
      <c r="G1789" s="76" t="s">
        <v>3504</v>
      </c>
      <c r="H1789" s="78" t="s">
        <v>460</v>
      </c>
      <c r="I1789" s="5">
        <v>400</v>
      </c>
      <c r="J1789" s="5" t="s">
        <v>4345</v>
      </c>
      <c r="K1789" s="76" t="s">
        <v>3915</v>
      </c>
      <c r="L1789" s="8">
        <v>4065425551090</v>
      </c>
      <c r="M1789" s="78" t="s">
        <v>3910</v>
      </c>
      <c r="N1789" s="78" t="s">
        <v>3911</v>
      </c>
      <c r="O1789" s="5" t="s">
        <v>495</v>
      </c>
      <c r="P1789" s="78" t="s">
        <v>3526</v>
      </c>
      <c r="Q1789" s="4">
        <v>1</v>
      </c>
      <c r="R1789" s="78" t="s">
        <v>3878</v>
      </c>
      <c r="S1789" s="78" t="s">
        <v>3507</v>
      </c>
      <c r="T1789" s="85">
        <v>162.5</v>
      </c>
      <c r="U1789" s="73">
        <f t="shared" si="65"/>
        <v>162.5</v>
      </c>
      <c r="V1789" s="85">
        <v>325</v>
      </c>
      <c r="W1789" s="85">
        <f t="shared" si="66"/>
        <v>325</v>
      </c>
      <c r="X1789" s="86"/>
      <c r="Y1789" s="87"/>
      <c r="Z1789" s="75"/>
      <c r="AA1789" s="75"/>
    </row>
    <row r="1790" spans="1:27" ht="90" customHeight="1">
      <c r="A1790" s="5"/>
      <c r="B1790" s="5" t="s">
        <v>433</v>
      </c>
      <c r="C1790" s="7" t="s">
        <v>3939</v>
      </c>
      <c r="D1790" s="78" t="s">
        <v>440</v>
      </c>
      <c r="E1790" s="7" t="s">
        <v>3495</v>
      </c>
      <c r="F1790" s="7" t="s">
        <v>462</v>
      </c>
      <c r="G1790" s="76" t="s">
        <v>3504</v>
      </c>
      <c r="H1790" s="78" t="s">
        <v>460</v>
      </c>
      <c r="I1790" s="5">
        <v>400</v>
      </c>
      <c r="J1790" s="5" t="s">
        <v>4345</v>
      </c>
      <c r="K1790" s="76" t="s">
        <v>3916</v>
      </c>
      <c r="L1790" s="8">
        <v>4065425554749</v>
      </c>
      <c r="M1790" s="78" t="s">
        <v>3910</v>
      </c>
      <c r="N1790" s="78" t="s">
        <v>3911</v>
      </c>
      <c r="O1790" s="5" t="s">
        <v>495</v>
      </c>
      <c r="P1790" s="78" t="s">
        <v>580</v>
      </c>
      <c r="Q1790" s="4">
        <v>1</v>
      </c>
      <c r="R1790" s="78" t="s">
        <v>3878</v>
      </c>
      <c r="S1790" s="78" t="s">
        <v>3507</v>
      </c>
      <c r="T1790" s="85">
        <v>162.5</v>
      </c>
      <c r="U1790" s="73">
        <f t="shared" si="65"/>
        <v>162.5</v>
      </c>
      <c r="V1790" s="85">
        <v>325</v>
      </c>
      <c r="W1790" s="85">
        <f t="shared" si="66"/>
        <v>325</v>
      </c>
      <c r="X1790" s="86"/>
      <c r="Y1790" s="87"/>
      <c r="Z1790" s="75"/>
      <c r="AA1790" s="75"/>
    </row>
    <row r="1791" spans="1:27" ht="90" customHeight="1">
      <c r="A1791" s="5"/>
      <c r="B1791" s="5" t="s">
        <v>433</v>
      </c>
      <c r="C1791" s="7" t="s">
        <v>3939</v>
      </c>
      <c r="D1791" s="78" t="s">
        <v>440</v>
      </c>
      <c r="E1791" s="7" t="s">
        <v>3495</v>
      </c>
      <c r="F1791" s="7" t="s">
        <v>462</v>
      </c>
      <c r="G1791" s="76" t="s">
        <v>3504</v>
      </c>
      <c r="H1791" s="78" t="s">
        <v>460</v>
      </c>
      <c r="I1791" s="5">
        <v>400</v>
      </c>
      <c r="J1791" s="5" t="s">
        <v>4345</v>
      </c>
      <c r="K1791" s="76" t="s">
        <v>3917</v>
      </c>
      <c r="L1791" s="8">
        <v>4065425551045</v>
      </c>
      <c r="M1791" s="78" t="s">
        <v>3910</v>
      </c>
      <c r="N1791" s="78" t="s">
        <v>3911</v>
      </c>
      <c r="O1791" s="5" t="s">
        <v>495</v>
      </c>
      <c r="P1791" s="78" t="s">
        <v>581</v>
      </c>
      <c r="Q1791" s="4">
        <v>1</v>
      </c>
      <c r="R1791" s="78" t="s">
        <v>3878</v>
      </c>
      <c r="S1791" s="78" t="s">
        <v>3507</v>
      </c>
      <c r="T1791" s="85">
        <v>162.5</v>
      </c>
      <c r="U1791" s="73">
        <f t="shared" si="65"/>
        <v>162.5</v>
      </c>
      <c r="V1791" s="85">
        <v>325</v>
      </c>
      <c r="W1791" s="85">
        <f t="shared" si="66"/>
        <v>325</v>
      </c>
      <c r="X1791" s="86"/>
      <c r="Y1791" s="87"/>
      <c r="Z1791" s="75"/>
      <c r="AA1791" s="75"/>
    </row>
    <row r="1792" spans="1:27" ht="90" customHeight="1">
      <c r="A1792" s="5"/>
      <c r="B1792" s="5" t="s">
        <v>433</v>
      </c>
      <c r="C1792" s="7" t="s">
        <v>3939</v>
      </c>
      <c r="D1792" s="7" t="s">
        <v>434</v>
      </c>
      <c r="E1792" s="7" t="s">
        <v>3495</v>
      </c>
      <c r="F1792" s="7" t="s">
        <v>464</v>
      </c>
      <c r="G1792" s="7" t="s">
        <v>420</v>
      </c>
      <c r="H1792" s="7" t="s">
        <v>452</v>
      </c>
      <c r="I1792" s="7">
        <v>400</v>
      </c>
      <c r="J1792" s="5" t="s">
        <v>4346</v>
      </c>
      <c r="K1792" s="76" t="s">
        <v>2834</v>
      </c>
      <c r="L1792" s="8">
        <v>4065419831566</v>
      </c>
      <c r="M1792" s="7" t="s">
        <v>357</v>
      </c>
      <c r="N1792" s="7" t="s">
        <v>44</v>
      </c>
      <c r="O1792" s="7" t="s">
        <v>444</v>
      </c>
      <c r="P1792" s="7" t="s">
        <v>584</v>
      </c>
      <c r="Q1792" s="9">
        <v>7</v>
      </c>
      <c r="R1792" s="8" t="s">
        <v>423</v>
      </c>
      <c r="S1792" s="7" t="s">
        <v>33</v>
      </c>
      <c r="T1792" s="85">
        <v>82.5</v>
      </c>
      <c r="U1792" s="73">
        <f t="shared" si="65"/>
        <v>577.5</v>
      </c>
      <c r="V1792" s="85">
        <v>165</v>
      </c>
      <c r="W1792" s="85">
        <f t="shared" si="66"/>
        <v>1155</v>
      </c>
      <c r="X1792" s="84"/>
      <c r="Y1792" s="87"/>
      <c r="Z1792" s="4"/>
      <c r="AA1792" s="5"/>
    </row>
    <row r="1793" spans="1:27" ht="90" customHeight="1">
      <c r="A1793" s="5"/>
      <c r="B1793" s="5" t="s">
        <v>433</v>
      </c>
      <c r="C1793" s="5" t="s">
        <v>3939</v>
      </c>
      <c r="D1793" s="5" t="s">
        <v>434</v>
      </c>
      <c r="E1793" s="7" t="s">
        <v>3495</v>
      </c>
      <c r="F1793" s="7" t="s">
        <v>464</v>
      </c>
      <c r="G1793" s="7" t="s">
        <v>420</v>
      </c>
      <c r="H1793" s="5" t="s">
        <v>452</v>
      </c>
      <c r="I1793" s="5">
        <v>400</v>
      </c>
      <c r="J1793" s="5" t="s">
        <v>4346</v>
      </c>
      <c r="K1793" s="76" t="s">
        <v>3686</v>
      </c>
      <c r="L1793" s="8">
        <v>4065419831481</v>
      </c>
      <c r="M1793" s="5" t="s">
        <v>357</v>
      </c>
      <c r="N1793" s="5" t="s">
        <v>44</v>
      </c>
      <c r="O1793" s="5" t="s">
        <v>444</v>
      </c>
      <c r="P1793" s="5">
        <v>7</v>
      </c>
      <c r="Q1793" s="4">
        <v>8</v>
      </c>
      <c r="R1793" s="4">
        <v>640411000000</v>
      </c>
      <c r="S1793" s="5" t="s">
        <v>33</v>
      </c>
      <c r="T1793" s="85">
        <v>82.5</v>
      </c>
      <c r="U1793" s="73">
        <f t="shared" si="65"/>
        <v>660</v>
      </c>
      <c r="V1793" s="85">
        <v>165</v>
      </c>
      <c r="W1793" s="85">
        <f t="shared" si="66"/>
        <v>1320</v>
      </c>
      <c r="X1793" s="86"/>
      <c r="Y1793" s="87"/>
      <c r="Z1793" s="75"/>
      <c r="AA1793" s="75"/>
    </row>
    <row r="1794" spans="1:27" ht="90" customHeight="1">
      <c r="A1794" s="75"/>
      <c r="B1794" s="5" t="s">
        <v>433</v>
      </c>
      <c r="C1794" s="7" t="s">
        <v>3939</v>
      </c>
      <c r="D1794" s="7" t="s">
        <v>434</v>
      </c>
      <c r="E1794" s="7" t="s">
        <v>3495</v>
      </c>
      <c r="F1794" s="7" t="s">
        <v>464</v>
      </c>
      <c r="G1794" s="7" t="s">
        <v>418</v>
      </c>
      <c r="H1794" s="7" t="s">
        <v>452</v>
      </c>
      <c r="I1794" s="7">
        <v>400</v>
      </c>
      <c r="J1794" s="5" t="s">
        <v>4347</v>
      </c>
      <c r="K1794" s="76" t="s">
        <v>1942</v>
      </c>
      <c r="L1794" s="8">
        <v>4065426216776</v>
      </c>
      <c r="M1794" s="7" t="s">
        <v>278</v>
      </c>
      <c r="N1794" s="7" t="s">
        <v>46</v>
      </c>
      <c r="O1794" s="7" t="s">
        <v>504</v>
      </c>
      <c r="P1794" s="7" t="s">
        <v>584</v>
      </c>
      <c r="Q1794" s="9">
        <v>1</v>
      </c>
      <c r="R1794" s="8" t="s">
        <v>424</v>
      </c>
      <c r="S1794" s="7" t="s">
        <v>35</v>
      </c>
      <c r="T1794" s="85">
        <v>110</v>
      </c>
      <c r="U1794" s="73">
        <f t="shared" si="65"/>
        <v>110</v>
      </c>
      <c r="V1794" s="85">
        <v>220</v>
      </c>
      <c r="W1794" s="85">
        <f t="shared" si="66"/>
        <v>220</v>
      </c>
      <c r="X1794" s="84"/>
      <c r="Y1794" s="87"/>
      <c r="Z1794" s="4"/>
      <c r="AA1794" s="5"/>
    </row>
    <row r="1795" spans="1:27" ht="90" customHeight="1">
      <c r="A1795" s="75"/>
      <c r="B1795" s="5" t="s">
        <v>433</v>
      </c>
      <c r="C1795" s="7" t="s">
        <v>3939</v>
      </c>
      <c r="D1795" s="7" t="s">
        <v>434</v>
      </c>
      <c r="E1795" s="7" t="s">
        <v>3495</v>
      </c>
      <c r="F1795" s="7" t="s">
        <v>464</v>
      </c>
      <c r="G1795" s="7" t="s">
        <v>418</v>
      </c>
      <c r="H1795" s="7" t="s">
        <v>452</v>
      </c>
      <c r="I1795" s="7">
        <v>400</v>
      </c>
      <c r="J1795" s="5" t="s">
        <v>4347</v>
      </c>
      <c r="K1795" s="76" t="s">
        <v>1943</v>
      </c>
      <c r="L1795" s="8">
        <v>4065426216806</v>
      </c>
      <c r="M1795" s="7" t="s">
        <v>278</v>
      </c>
      <c r="N1795" s="7" t="s">
        <v>46</v>
      </c>
      <c r="O1795" s="7" t="s">
        <v>504</v>
      </c>
      <c r="P1795" s="7">
        <v>4</v>
      </c>
      <c r="Q1795" s="9">
        <v>1</v>
      </c>
      <c r="R1795" s="8" t="s">
        <v>424</v>
      </c>
      <c r="S1795" s="7" t="s">
        <v>35</v>
      </c>
      <c r="T1795" s="85">
        <v>110</v>
      </c>
      <c r="U1795" s="73">
        <f t="shared" si="65"/>
        <v>110</v>
      </c>
      <c r="V1795" s="85">
        <v>220</v>
      </c>
      <c r="W1795" s="85">
        <f t="shared" si="66"/>
        <v>220</v>
      </c>
      <c r="X1795" s="84"/>
      <c r="Y1795" s="87"/>
      <c r="Z1795" s="4"/>
      <c r="AA1795" s="5"/>
    </row>
    <row r="1796" spans="1:27" ht="90" customHeight="1">
      <c r="A1796" s="75"/>
      <c r="B1796" s="5" t="s">
        <v>433</v>
      </c>
      <c r="C1796" s="7" t="s">
        <v>3939</v>
      </c>
      <c r="D1796" s="7" t="s">
        <v>434</v>
      </c>
      <c r="E1796" s="7" t="s">
        <v>3495</v>
      </c>
      <c r="F1796" s="7" t="s">
        <v>464</v>
      </c>
      <c r="G1796" s="7" t="s">
        <v>418</v>
      </c>
      <c r="H1796" s="7" t="s">
        <v>452</v>
      </c>
      <c r="I1796" s="7">
        <v>400</v>
      </c>
      <c r="J1796" s="5" t="s">
        <v>4347</v>
      </c>
      <c r="K1796" s="76" t="s">
        <v>1944</v>
      </c>
      <c r="L1796" s="8">
        <v>4065426216790</v>
      </c>
      <c r="M1796" s="7" t="s">
        <v>278</v>
      </c>
      <c r="N1796" s="7" t="s">
        <v>46</v>
      </c>
      <c r="O1796" s="7" t="s">
        <v>504</v>
      </c>
      <c r="P1796" s="7" t="s">
        <v>576</v>
      </c>
      <c r="Q1796" s="9">
        <v>2</v>
      </c>
      <c r="R1796" s="8" t="s">
        <v>424</v>
      </c>
      <c r="S1796" s="7" t="s">
        <v>35</v>
      </c>
      <c r="T1796" s="85">
        <v>110</v>
      </c>
      <c r="U1796" s="73">
        <f t="shared" si="65"/>
        <v>220</v>
      </c>
      <c r="V1796" s="85">
        <v>220</v>
      </c>
      <c r="W1796" s="85">
        <f t="shared" si="66"/>
        <v>440</v>
      </c>
      <c r="X1796" s="84"/>
      <c r="Y1796" s="87"/>
      <c r="Z1796" s="4"/>
      <c r="AA1796" s="5"/>
    </row>
    <row r="1797" spans="1:27" ht="90" customHeight="1">
      <c r="A1797" s="75"/>
      <c r="B1797" s="5" t="s">
        <v>433</v>
      </c>
      <c r="C1797" s="7" t="s">
        <v>3939</v>
      </c>
      <c r="D1797" s="7" t="s">
        <v>434</v>
      </c>
      <c r="E1797" s="7" t="s">
        <v>3495</v>
      </c>
      <c r="F1797" s="7" t="s">
        <v>464</v>
      </c>
      <c r="G1797" s="7" t="s">
        <v>418</v>
      </c>
      <c r="H1797" s="7" t="s">
        <v>452</v>
      </c>
      <c r="I1797" s="7">
        <v>400</v>
      </c>
      <c r="J1797" s="5" t="s">
        <v>4347</v>
      </c>
      <c r="K1797" s="76" t="s">
        <v>1945</v>
      </c>
      <c r="L1797" s="8">
        <v>4065426216745</v>
      </c>
      <c r="M1797" s="7" t="s">
        <v>278</v>
      </c>
      <c r="N1797" s="7" t="s">
        <v>46</v>
      </c>
      <c r="O1797" s="7" t="s">
        <v>504</v>
      </c>
      <c r="P1797" s="7">
        <v>5</v>
      </c>
      <c r="Q1797" s="9">
        <v>2</v>
      </c>
      <c r="R1797" s="8" t="s">
        <v>424</v>
      </c>
      <c r="S1797" s="7" t="s">
        <v>35</v>
      </c>
      <c r="T1797" s="85">
        <v>110</v>
      </c>
      <c r="U1797" s="73">
        <f t="shared" si="65"/>
        <v>220</v>
      </c>
      <c r="V1797" s="85">
        <v>220</v>
      </c>
      <c r="W1797" s="85">
        <f t="shared" si="66"/>
        <v>440</v>
      </c>
      <c r="X1797" s="84"/>
      <c r="Y1797" s="87"/>
      <c r="Z1797" s="4"/>
      <c r="AA1797" s="5"/>
    </row>
    <row r="1798" spans="1:27" ht="90" customHeight="1">
      <c r="A1798" s="75"/>
      <c r="B1798" s="5" t="s">
        <v>433</v>
      </c>
      <c r="C1798" s="7" t="s">
        <v>3939</v>
      </c>
      <c r="D1798" s="7" t="s">
        <v>434</v>
      </c>
      <c r="E1798" s="7" t="s">
        <v>3495</v>
      </c>
      <c r="F1798" s="7" t="s">
        <v>464</v>
      </c>
      <c r="G1798" s="7" t="s">
        <v>418</v>
      </c>
      <c r="H1798" s="7" t="s">
        <v>452</v>
      </c>
      <c r="I1798" s="7">
        <v>400</v>
      </c>
      <c r="J1798" s="5" t="s">
        <v>4347</v>
      </c>
      <c r="K1798" s="76" t="s">
        <v>1946</v>
      </c>
      <c r="L1798" s="8">
        <v>4065426216738</v>
      </c>
      <c r="M1798" s="7" t="s">
        <v>278</v>
      </c>
      <c r="N1798" s="7" t="s">
        <v>46</v>
      </c>
      <c r="O1798" s="7" t="s">
        <v>504</v>
      </c>
      <c r="P1798" s="7" t="s">
        <v>577</v>
      </c>
      <c r="Q1798" s="9">
        <v>2</v>
      </c>
      <c r="R1798" s="8" t="s">
        <v>424</v>
      </c>
      <c r="S1798" s="7" t="s">
        <v>35</v>
      </c>
      <c r="T1798" s="85">
        <v>110</v>
      </c>
      <c r="U1798" s="73">
        <f t="shared" si="65"/>
        <v>220</v>
      </c>
      <c r="V1798" s="85">
        <v>220</v>
      </c>
      <c r="W1798" s="85">
        <f t="shared" si="66"/>
        <v>440</v>
      </c>
      <c r="X1798" s="84"/>
      <c r="Y1798" s="87"/>
      <c r="Z1798" s="4"/>
      <c r="AA1798" s="5"/>
    </row>
    <row r="1799" spans="1:27" ht="90" customHeight="1">
      <c r="A1799" s="75"/>
      <c r="B1799" s="5" t="s">
        <v>433</v>
      </c>
      <c r="C1799" s="7" t="s">
        <v>3939</v>
      </c>
      <c r="D1799" s="7" t="s">
        <v>434</v>
      </c>
      <c r="E1799" s="7" t="s">
        <v>3495</v>
      </c>
      <c r="F1799" s="7" t="s">
        <v>464</v>
      </c>
      <c r="G1799" s="7" t="s">
        <v>418</v>
      </c>
      <c r="H1799" s="7" t="s">
        <v>452</v>
      </c>
      <c r="I1799" s="7">
        <v>400</v>
      </c>
      <c r="J1799" s="5" t="s">
        <v>4347</v>
      </c>
      <c r="K1799" s="76" t="s">
        <v>1947</v>
      </c>
      <c r="L1799" s="8">
        <v>4065426216783</v>
      </c>
      <c r="M1799" s="7" t="s">
        <v>278</v>
      </c>
      <c r="N1799" s="7" t="s">
        <v>46</v>
      </c>
      <c r="O1799" s="7" t="s">
        <v>504</v>
      </c>
      <c r="P1799" s="7">
        <v>6</v>
      </c>
      <c r="Q1799" s="9">
        <v>2</v>
      </c>
      <c r="R1799" s="8" t="s">
        <v>424</v>
      </c>
      <c r="S1799" s="7" t="s">
        <v>35</v>
      </c>
      <c r="T1799" s="85">
        <v>110</v>
      </c>
      <c r="U1799" s="73">
        <f t="shared" si="65"/>
        <v>220</v>
      </c>
      <c r="V1799" s="85">
        <v>220</v>
      </c>
      <c r="W1799" s="85">
        <f t="shared" si="66"/>
        <v>440</v>
      </c>
      <c r="X1799" s="84"/>
      <c r="Y1799" s="87"/>
      <c r="Z1799" s="4"/>
      <c r="AA1799" s="5"/>
    </row>
    <row r="1800" spans="1:27" ht="90" customHeight="1">
      <c r="A1800" s="75"/>
      <c r="B1800" s="5" t="s">
        <v>433</v>
      </c>
      <c r="C1800" s="7" t="s">
        <v>3939</v>
      </c>
      <c r="D1800" s="7" t="s">
        <v>434</v>
      </c>
      <c r="E1800" s="7" t="s">
        <v>3495</v>
      </c>
      <c r="F1800" s="7" t="s">
        <v>464</v>
      </c>
      <c r="G1800" s="7" t="s">
        <v>418</v>
      </c>
      <c r="H1800" s="7" t="s">
        <v>452</v>
      </c>
      <c r="I1800" s="7">
        <v>400</v>
      </c>
      <c r="J1800" s="5" t="s">
        <v>4347</v>
      </c>
      <c r="K1800" s="76" t="s">
        <v>1948</v>
      </c>
      <c r="L1800" s="8">
        <v>4065426216721</v>
      </c>
      <c r="M1800" s="7" t="s">
        <v>278</v>
      </c>
      <c r="N1800" s="7" t="s">
        <v>46</v>
      </c>
      <c r="O1800" s="7" t="s">
        <v>504</v>
      </c>
      <c r="P1800" s="7" t="s">
        <v>578</v>
      </c>
      <c r="Q1800" s="9">
        <v>1</v>
      </c>
      <c r="R1800" s="8" t="s">
        <v>424</v>
      </c>
      <c r="S1800" s="7" t="s">
        <v>35</v>
      </c>
      <c r="T1800" s="85">
        <v>110</v>
      </c>
      <c r="U1800" s="73">
        <f t="shared" si="65"/>
        <v>110</v>
      </c>
      <c r="V1800" s="85">
        <v>220</v>
      </c>
      <c r="W1800" s="85">
        <f t="shared" si="66"/>
        <v>220</v>
      </c>
      <c r="X1800" s="84"/>
      <c r="Y1800" s="87"/>
      <c r="Z1800" s="4"/>
      <c r="AA1800" s="5"/>
    </row>
    <row r="1801" spans="1:27" ht="90" customHeight="1">
      <c r="A1801" s="75"/>
      <c r="B1801" s="5" t="s">
        <v>433</v>
      </c>
      <c r="C1801" s="7" t="s">
        <v>3939</v>
      </c>
      <c r="D1801" s="7" t="s">
        <v>434</v>
      </c>
      <c r="E1801" s="7" t="s">
        <v>3495</v>
      </c>
      <c r="F1801" s="7" t="s">
        <v>464</v>
      </c>
      <c r="G1801" s="7" t="s">
        <v>418</v>
      </c>
      <c r="H1801" s="7" t="s">
        <v>452</v>
      </c>
      <c r="I1801" s="7">
        <v>400</v>
      </c>
      <c r="J1801" s="5" t="s">
        <v>4347</v>
      </c>
      <c r="K1801" s="76" t="s">
        <v>1949</v>
      </c>
      <c r="L1801" s="8">
        <v>4065426216837</v>
      </c>
      <c r="M1801" s="7" t="s">
        <v>278</v>
      </c>
      <c r="N1801" s="7" t="s">
        <v>46</v>
      </c>
      <c r="O1801" s="7" t="s">
        <v>504</v>
      </c>
      <c r="P1801" s="7">
        <v>7</v>
      </c>
      <c r="Q1801" s="9">
        <v>1</v>
      </c>
      <c r="R1801" s="8" t="s">
        <v>424</v>
      </c>
      <c r="S1801" s="7" t="s">
        <v>35</v>
      </c>
      <c r="T1801" s="85">
        <v>110</v>
      </c>
      <c r="U1801" s="73">
        <f t="shared" si="65"/>
        <v>110</v>
      </c>
      <c r="V1801" s="85">
        <v>220</v>
      </c>
      <c r="W1801" s="85">
        <f t="shared" si="66"/>
        <v>220</v>
      </c>
      <c r="X1801" s="84"/>
      <c r="Y1801" s="87"/>
      <c r="Z1801" s="4"/>
      <c r="AA1801" s="5"/>
    </row>
    <row r="1802" spans="1:27" ht="90" customHeight="1">
      <c r="A1802" s="75"/>
      <c r="B1802" s="5" t="s">
        <v>433</v>
      </c>
      <c r="C1802" s="7" t="s">
        <v>3939</v>
      </c>
      <c r="D1802" s="7" t="s">
        <v>434</v>
      </c>
      <c r="E1802" s="7" t="s">
        <v>3495</v>
      </c>
      <c r="F1802" s="7" t="s">
        <v>464</v>
      </c>
      <c r="G1802" s="7" t="s">
        <v>418</v>
      </c>
      <c r="H1802" s="7" t="s">
        <v>452</v>
      </c>
      <c r="I1802" s="7">
        <v>400</v>
      </c>
      <c r="J1802" s="5" t="s">
        <v>4347</v>
      </c>
      <c r="K1802" s="76" t="s">
        <v>1950</v>
      </c>
      <c r="L1802" s="8">
        <v>4065426216813</v>
      </c>
      <c r="M1802" s="7" t="s">
        <v>278</v>
      </c>
      <c r="N1802" s="7" t="s">
        <v>46</v>
      </c>
      <c r="O1802" s="7" t="s">
        <v>504</v>
      </c>
      <c r="P1802" s="7" t="s">
        <v>579</v>
      </c>
      <c r="Q1802" s="9">
        <v>1</v>
      </c>
      <c r="R1802" s="8" t="s">
        <v>424</v>
      </c>
      <c r="S1802" s="7" t="s">
        <v>35</v>
      </c>
      <c r="T1802" s="85">
        <v>110</v>
      </c>
      <c r="U1802" s="73">
        <f t="shared" si="65"/>
        <v>110</v>
      </c>
      <c r="V1802" s="85">
        <v>220</v>
      </c>
      <c r="W1802" s="85">
        <f t="shared" si="66"/>
        <v>220</v>
      </c>
      <c r="X1802" s="84"/>
      <c r="Y1802" s="87"/>
      <c r="Z1802" s="4"/>
      <c r="AA1802" s="5"/>
    </row>
    <row r="1803" spans="1:27" ht="90" customHeight="1">
      <c r="A1803" s="75"/>
      <c r="B1803" s="5" t="s">
        <v>433</v>
      </c>
      <c r="C1803" s="7" t="s">
        <v>3939</v>
      </c>
      <c r="D1803" s="7" t="s">
        <v>434</v>
      </c>
      <c r="E1803" s="7" t="s">
        <v>3495</v>
      </c>
      <c r="F1803" s="7" t="s">
        <v>463</v>
      </c>
      <c r="G1803" s="7" t="s">
        <v>418</v>
      </c>
      <c r="H1803" s="7" t="s">
        <v>454</v>
      </c>
      <c r="I1803" s="7">
        <v>400</v>
      </c>
      <c r="J1803" s="5" t="s">
        <v>4348</v>
      </c>
      <c r="K1803" s="76" t="s">
        <v>2403</v>
      </c>
      <c r="L1803" s="8">
        <v>4065426715095</v>
      </c>
      <c r="M1803" s="7" t="s">
        <v>229</v>
      </c>
      <c r="N1803" s="7" t="s">
        <v>113</v>
      </c>
      <c r="O1803" s="7" t="s">
        <v>444</v>
      </c>
      <c r="P1803" s="7">
        <v>10</v>
      </c>
      <c r="Q1803" s="9">
        <v>4</v>
      </c>
      <c r="R1803" s="8" t="s">
        <v>424</v>
      </c>
      <c r="S1803" s="7" t="s">
        <v>35</v>
      </c>
      <c r="T1803" s="85">
        <v>55</v>
      </c>
      <c r="U1803" s="73">
        <f t="shared" si="65"/>
        <v>220</v>
      </c>
      <c r="V1803" s="85">
        <v>110</v>
      </c>
      <c r="W1803" s="85">
        <f t="shared" si="66"/>
        <v>440</v>
      </c>
      <c r="X1803" s="84"/>
      <c r="Y1803" s="87"/>
      <c r="Z1803" s="4"/>
      <c r="AA1803" s="5"/>
    </row>
    <row r="1804" spans="1:27" ht="90" customHeight="1">
      <c r="A1804" s="75"/>
      <c r="B1804" s="5" t="s">
        <v>433</v>
      </c>
      <c r="C1804" s="7" t="s">
        <v>3939</v>
      </c>
      <c r="D1804" s="7" t="s">
        <v>434</v>
      </c>
      <c r="E1804" s="7" t="s">
        <v>3495</v>
      </c>
      <c r="F1804" s="7" t="s">
        <v>463</v>
      </c>
      <c r="G1804" s="7" t="s">
        <v>418</v>
      </c>
      <c r="H1804" s="7" t="s">
        <v>454</v>
      </c>
      <c r="I1804" s="7">
        <v>400</v>
      </c>
      <c r="J1804" s="5" t="s">
        <v>4348</v>
      </c>
      <c r="K1804" s="76" t="s">
        <v>2404</v>
      </c>
      <c r="L1804" s="8">
        <v>4065426714975</v>
      </c>
      <c r="M1804" s="7" t="s">
        <v>229</v>
      </c>
      <c r="N1804" s="7" t="s">
        <v>113</v>
      </c>
      <c r="O1804" s="7" t="s">
        <v>444</v>
      </c>
      <c r="P1804" s="7">
        <v>11</v>
      </c>
      <c r="Q1804" s="9">
        <v>1</v>
      </c>
      <c r="R1804" s="8" t="s">
        <v>424</v>
      </c>
      <c r="S1804" s="7" t="s">
        <v>35</v>
      </c>
      <c r="T1804" s="85">
        <v>55</v>
      </c>
      <c r="U1804" s="73">
        <f t="shared" si="65"/>
        <v>55</v>
      </c>
      <c r="V1804" s="85">
        <v>110</v>
      </c>
      <c r="W1804" s="85">
        <f t="shared" si="66"/>
        <v>110</v>
      </c>
      <c r="X1804" s="84"/>
      <c r="Y1804" s="87"/>
      <c r="Z1804" s="4"/>
      <c r="AA1804" s="5"/>
    </row>
    <row r="1805" spans="1:27" ht="90" customHeight="1">
      <c r="A1805" s="75"/>
      <c r="B1805" s="5" t="s">
        <v>433</v>
      </c>
      <c r="C1805" s="7" t="s">
        <v>3939</v>
      </c>
      <c r="D1805" s="7" t="s">
        <v>434</v>
      </c>
      <c r="E1805" s="7" t="s">
        <v>3495</v>
      </c>
      <c r="F1805" s="7" t="s">
        <v>463</v>
      </c>
      <c r="G1805" s="7" t="s">
        <v>418</v>
      </c>
      <c r="H1805" s="7" t="s">
        <v>454</v>
      </c>
      <c r="I1805" s="7">
        <v>400</v>
      </c>
      <c r="J1805" s="5" t="s">
        <v>4348</v>
      </c>
      <c r="K1805" s="76" t="s">
        <v>2401</v>
      </c>
      <c r="L1805" s="8">
        <v>4065426715019</v>
      </c>
      <c r="M1805" s="7" t="s">
        <v>229</v>
      </c>
      <c r="N1805" s="7" t="s">
        <v>113</v>
      </c>
      <c r="O1805" s="7" t="s">
        <v>444</v>
      </c>
      <c r="P1805" s="7">
        <v>9</v>
      </c>
      <c r="Q1805" s="9">
        <v>4</v>
      </c>
      <c r="R1805" s="8" t="s">
        <v>424</v>
      </c>
      <c r="S1805" s="7" t="s">
        <v>35</v>
      </c>
      <c r="T1805" s="85">
        <v>55</v>
      </c>
      <c r="U1805" s="73">
        <f t="shared" si="65"/>
        <v>220</v>
      </c>
      <c r="V1805" s="85">
        <v>110</v>
      </c>
      <c r="W1805" s="85">
        <f t="shared" si="66"/>
        <v>440</v>
      </c>
      <c r="X1805" s="84"/>
      <c r="Y1805" s="87"/>
      <c r="Z1805" s="4"/>
      <c r="AA1805" s="5"/>
    </row>
    <row r="1806" spans="1:27" ht="90" customHeight="1">
      <c r="A1806" s="75"/>
      <c r="B1806" s="5" t="s">
        <v>433</v>
      </c>
      <c r="C1806" s="7" t="s">
        <v>3939</v>
      </c>
      <c r="D1806" s="7" t="s">
        <v>434</v>
      </c>
      <c r="E1806" s="7" t="s">
        <v>3495</v>
      </c>
      <c r="F1806" s="7" t="s">
        <v>463</v>
      </c>
      <c r="G1806" s="7" t="s">
        <v>418</v>
      </c>
      <c r="H1806" s="7" t="s">
        <v>454</v>
      </c>
      <c r="I1806" s="7">
        <v>400</v>
      </c>
      <c r="J1806" s="5" t="s">
        <v>4348</v>
      </c>
      <c r="K1806" s="76" t="s">
        <v>2402</v>
      </c>
      <c r="L1806" s="8">
        <v>4065426714982</v>
      </c>
      <c r="M1806" s="7" t="s">
        <v>229</v>
      </c>
      <c r="N1806" s="7" t="s">
        <v>113</v>
      </c>
      <c r="O1806" s="7" t="s">
        <v>444</v>
      </c>
      <c r="P1806" s="7" t="s">
        <v>581</v>
      </c>
      <c r="Q1806" s="9">
        <v>4</v>
      </c>
      <c r="R1806" s="8" t="s">
        <v>424</v>
      </c>
      <c r="S1806" s="7" t="s">
        <v>35</v>
      </c>
      <c r="T1806" s="85">
        <v>55</v>
      </c>
      <c r="U1806" s="73">
        <f t="shared" si="65"/>
        <v>220</v>
      </c>
      <c r="V1806" s="85">
        <v>110</v>
      </c>
      <c r="W1806" s="85">
        <f t="shared" si="66"/>
        <v>440</v>
      </c>
      <c r="X1806" s="84"/>
      <c r="Y1806" s="87"/>
      <c r="Z1806" s="4"/>
      <c r="AA1806" s="5"/>
    </row>
    <row r="1807" spans="1:27" ht="90" customHeight="1">
      <c r="A1807" s="75"/>
      <c r="B1807" s="5" t="s">
        <v>433</v>
      </c>
      <c r="C1807" s="7" t="s">
        <v>3939</v>
      </c>
      <c r="D1807" s="7" t="s">
        <v>434</v>
      </c>
      <c r="E1807" s="7" t="s">
        <v>3495</v>
      </c>
      <c r="F1807" s="7" t="s">
        <v>464</v>
      </c>
      <c r="G1807" s="5" t="s">
        <v>419</v>
      </c>
      <c r="H1807" s="7" t="s">
        <v>452</v>
      </c>
      <c r="I1807" s="7">
        <v>400</v>
      </c>
      <c r="J1807" s="5" t="s">
        <v>4349</v>
      </c>
      <c r="K1807" s="76" t="s">
        <v>2635</v>
      </c>
      <c r="L1807" s="8">
        <v>4065427071565</v>
      </c>
      <c r="M1807" s="7" t="s">
        <v>334</v>
      </c>
      <c r="N1807" s="7" t="s">
        <v>64</v>
      </c>
      <c r="O1807" s="7" t="s">
        <v>444</v>
      </c>
      <c r="P1807" s="7">
        <v>4</v>
      </c>
      <c r="Q1807" s="9">
        <v>1</v>
      </c>
      <c r="R1807" s="8" t="s">
        <v>423</v>
      </c>
      <c r="S1807" s="7" t="s">
        <v>36</v>
      </c>
      <c r="T1807" s="85">
        <v>62.5</v>
      </c>
      <c r="U1807" s="73">
        <f t="shared" si="65"/>
        <v>62.5</v>
      </c>
      <c r="V1807" s="85">
        <v>125</v>
      </c>
      <c r="W1807" s="85">
        <f t="shared" si="66"/>
        <v>125</v>
      </c>
      <c r="X1807" s="84"/>
      <c r="Y1807" s="87"/>
      <c r="Z1807" s="4"/>
      <c r="AA1807" s="5"/>
    </row>
    <row r="1808" spans="1:27" ht="90" customHeight="1">
      <c r="A1808" s="75"/>
      <c r="B1808" s="5" t="s">
        <v>433</v>
      </c>
      <c r="C1808" s="7" t="s">
        <v>3939</v>
      </c>
      <c r="D1808" s="7" t="s">
        <v>434</v>
      </c>
      <c r="E1808" s="7" t="s">
        <v>3495</v>
      </c>
      <c r="F1808" s="7" t="s">
        <v>464</v>
      </c>
      <c r="G1808" s="5" t="s">
        <v>419</v>
      </c>
      <c r="H1808" s="7" t="s">
        <v>452</v>
      </c>
      <c r="I1808" s="7">
        <v>400</v>
      </c>
      <c r="J1808" s="5" t="s">
        <v>4349</v>
      </c>
      <c r="K1808" s="76" t="s">
        <v>2636</v>
      </c>
      <c r="L1808" s="8">
        <v>4065427071541</v>
      </c>
      <c r="M1808" s="7" t="s">
        <v>334</v>
      </c>
      <c r="N1808" s="7" t="s">
        <v>64</v>
      </c>
      <c r="O1808" s="7" t="s">
        <v>444</v>
      </c>
      <c r="P1808" s="7" t="s">
        <v>576</v>
      </c>
      <c r="Q1808" s="9">
        <v>1</v>
      </c>
      <c r="R1808" s="8" t="s">
        <v>423</v>
      </c>
      <c r="S1808" s="7" t="s">
        <v>36</v>
      </c>
      <c r="T1808" s="85">
        <v>62.5</v>
      </c>
      <c r="U1808" s="73">
        <f t="shared" si="65"/>
        <v>62.5</v>
      </c>
      <c r="V1808" s="85">
        <v>125</v>
      </c>
      <c r="W1808" s="85">
        <f t="shared" si="66"/>
        <v>125</v>
      </c>
      <c r="X1808" s="84"/>
      <c r="Y1808" s="87"/>
      <c r="Z1808" s="4"/>
      <c r="AA1808" s="5"/>
    </row>
    <row r="1809" spans="1:27" ht="90" customHeight="1">
      <c r="A1809" s="75"/>
      <c r="B1809" s="5" t="s">
        <v>433</v>
      </c>
      <c r="C1809" s="7" t="s">
        <v>3939</v>
      </c>
      <c r="D1809" s="7" t="s">
        <v>434</v>
      </c>
      <c r="E1809" s="7" t="s">
        <v>3495</v>
      </c>
      <c r="F1809" s="7" t="s">
        <v>464</v>
      </c>
      <c r="G1809" s="5" t="s">
        <v>419</v>
      </c>
      <c r="H1809" s="7" t="s">
        <v>452</v>
      </c>
      <c r="I1809" s="7">
        <v>400</v>
      </c>
      <c r="J1809" s="5" t="s">
        <v>4349</v>
      </c>
      <c r="K1809" s="76" t="s">
        <v>2637</v>
      </c>
      <c r="L1809" s="8">
        <v>4065427067896</v>
      </c>
      <c r="M1809" s="7" t="s">
        <v>334</v>
      </c>
      <c r="N1809" s="7" t="s">
        <v>64</v>
      </c>
      <c r="O1809" s="7" t="s">
        <v>444</v>
      </c>
      <c r="P1809" s="7">
        <v>5</v>
      </c>
      <c r="Q1809" s="9">
        <v>2</v>
      </c>
      <c r="R1809" s="8" t="s">
        <v>423</v>
      </c>
      <c r="S1809" s="7" t="s">
        <v>36</v>
      </c>
      <c r="T1809" s="85">
        <v>62.5</v>
      </c>
      <c r="U1809" s="73">
        <f t="shared" si="65"/>
        <v>125</v>
      </c>
      <c r="V1809" s="85">
        <v>125</v>
      </c>
      <c r="W1809" s="85">
        <f t="shared" si="66"/>
        <v>250</v>
      </c>
      <c r="X1809" s="84"/>
      <c r="Y1809" s="87"/>
      <c r="Z1809" s="4"/>
      <c r="AA1809" s="5"/>
    </row>
    <row r="1810" spans="1:27" ht="90" customHeight="1">
      <c r="A1810" s="75"/>
      <c r="B1810" s="5" t="s">
        <v>433</v>
      </c>
      <c r="C1810" s="7" t="s">
        <v>3939</v>
      </c>
      <c r="D1810" s="7" t="s">
        <v>434</v>
      </c>
      <c r="E1810" s="7" t="s">
        <v>3495</v>
      </c>
      <c r="F1810" s="7" t="s">
        <v>464</v>
      </c>
      <c r="G1810" s="5" t="s">
        <v>419</v>
      </c>
      <c r="H1810" s="7" t="s">
        <v>452</v>
      </c>
      <c r="I1810" s="7">
        <v>400</v>
      </c>
      <c r="J1810" s="5" t="s">
        <v>4349</v>
      </c>
      <c r="K1810" s="76" t="s">
        <v>2638</v>
      </c>
      <c r="L1810" s="8">
        <v>4065427575704</v>
      </c>
      <c r="M1810" s="7" t="s">
        <v>334</v>
      </c>
      <c r="N1810" s="7" t="s">
        <v>64</v>
      </c>
      <c r="O1810" s="7" t="s">
        <v>444</v>
      </c>
      <c r="P1810" s="7" t="s">
        <v>577</v>
      </c>
      <c r="Q1810" s="9">
        <v>1</v>
      </c>
      <c r="R1810" s="8" t="s">
        <v>423</v>
      </c>
      <c r="S1810" s="7" t="s">
        <v>36</v>
      </c>
      <c r="T1810" s="85">
        <v>62.5</v>
      </c>
      <c r="U1810" s="73">
        <f t="shared" si="65"/>
        <v>62.5</v>
      </c>
      <c r="V1810" s="85">
        <v>125</v>
      </c>
      <c r="W1810" s="85">
        <f t="shared" si="66"/>
        <v>125</v>
      </c>
      <c r="X1810" s="84"/>
      <c r="Y1810" s="87"/>
      <c r="Z1810" s="4"/>
      <c r="AA1810" s="5"/>
    </row>
    <row r="1811" spans="1:27" ht="90" customHeight="1">
      <c r="A1811" s="75"/>
      <c r="B1811" s="5" t="s">
        <v>433</v>
      </c>
      <c r="C1811" s="7" t="s">
        <v>3939</v>
      </c>
      <c r="D1811" s="7" t="s">
        <v>434</v>
      </c>
      <c r="E1811" s="7" t="s">
        <v>3495</v>
      </c>
      <c r="F1811" s="7" t="s">
        <v>464</v>
      </c>
      <c r="G1811" s="5" t="s">
        <v>419</v>
      </c>
      <c r="H1811" s="7" t="s">
        <v>452</v>
      </c>
      <c r="I1811" s="7">
        <v>400</v>
      </c>
      <c r="J1811" s="5" t="s">
        <v>4349</v>
      </c>
      <c r="K1811" s="76" t="s">
        <v>2639</v>
      </c>
      <c r="L1811" s="8">
        <v>4065427071589</v>
      </c>
      <c r="M1811" s="7" t="s">
        <v>334</v>
      </c>
      <c r="N1811" s="7" t="s">
        <v>64</v>
      </c>
      <c r="O1811" s="7" t="s">
        <v>444</v>
      </c>
      <c r="P1811" s="7">
        <v>6</v>
      </c>
      <c r="Q1811" s="9">
        <v>2</v>
      </c>
      <c r="R1811" s="8" t="s">
        <v>423</v>
      </c>
      <c r="S1811" s="7" t="s">
        <v>36</v>
      </c>
      <c r="T1811" s="85">
        <v>62.5</v>
      </c>
      <c r="U1811" s="73">
        <f t="shared" si="65"/>
        <v>125</v>
      </c>
      <c r="V1811" s="85">
        <v>125</v>
      </c>
      <c r="W1811" s="85">
        <f t="shared" si="66"/>
        <v>250</v>
      </c>
      <c r="X1811" s="84"/>
      <c r="Y1811" s="87"/>
      <c r="Z1811" s="4"/>
      <c r="AA1811" s="5"/>
    </row>
    <row r="1812" spans="1:27" ht="90" customHeight="1">
      <c r="A1812" s="75"/>
      <c r="B1812" s="5" t="s">
        <v>433</v>
      </c>
      <c r="C1812" s="7" t="s">
        <v>3939</v>
      </c>
      <c r="D1812" s="7" t="s">
        <v>434</v>
      </c>
      <c r="E1812" s="7" t="s">
        <v>3495</v>
      </c>
      <c r="F1812" s="7" t="s">
        <v>464</v>
      </c>
      <c r="G1812" s="5" t="s">
        <v>419</v>
      </c>
      <c r="H1812" s="7" t="s">
        <v>452</v>
      </c>
      <c r="I1812" s="7">
        <v>400</v>
      </c>
      <c r="J1812" s="5" t="s">
        <v>4349</v>
      </c>
      <c r="K1812" s="76" t="s">
        <v>2640</v>
      </c>
      <c r="L1812" s="8">
        <v>4065427071558</v>
      </c>
      <c r="M1812" s="7" t="s">
        <v>334</v>
      </c>
      <c r="N1812" s="7" t="s">
        <v>64</v>
      </c>
      <c r="O1812" s="7" t="s">
        <v>444</v>
      </c>
      <c r="P1812" s="7" t="s">
        <v>578</v>
      </c>
      <c r="Q1812" s="9">
        <v>1</v>
      </c>
      <c r="R1812" s="8" t="s">
        <v>423</v>
      </c>
      <c r="S1812" s="7" t="s">
        <v>36</v>
      </c>
      <c r="T1812" s="85">
        <v>62.5</v>
      </c>
      <c r="U1812" s="73">
        <f t="shared" si="65"/>
        <v>62.5</v>
      </c>
      <c r="V1812" s="85">
        <v>125</v>
      </c>
      <c r="W1812" s="85">
        <f t="shared" si="66"/>
        <v>125</v>
      </c>
      <c r="X1812" s="84"/>
      <c r="Y1812" s="87"/>
      <c r="Z1812" s="4"/>
      <c r="AA1812" s="5"/>
    </row>
    <row r="1813" spans="1:27" ht="90" customHeight="1">
      <c r="A1813" s="75"/>
      <c r="B1813" s="5" t="s">
        <v>433</v>
      </c>
      <c r="C1813" s="7" t="s">
        <v>3939</v>
      </c>
      <c r="D1813" s="7" t="s">
        <v>440</v>
      </c>
      <c r="E1813" s="7" t="s">
        <v>3495</v>
      </c>
      <c r="F1813" s="7" t="s">
        <v>462</v>
      </c>
      <c r="G1813" s="5" t="s">
        <v>419</v>
      </c>
      <c r="H1813" s="7" t="s">
        <v>460</v>
      </c>
      <c r="I1813" s="7">
        <v>400</v>
      </c>
      <c r="J1813" s="5" t="s">
        <v>4350</v>
      </c>
      <c r="K1813" s="76" t="s">
        <v>2560</v>
      </c>
      <c r="L1813" s="8">
        <v>4066748538683</v>
      </c>
      <c r="M1813" s="7" t="s">
        <v>329</v>
      </c>
      <c r="N1813" s="7" t="s">
        <v>97</v>
      </c>
      <c r="O1813" s="7" t="s">
        <v>445</v>
      </c>
      <c r="P1813" s="7">
        <v>10</v>
      </c>
      <c r="Q1813" s="9">
        <v>1</v>
      </c>
      <c r="R1813" s="8" t="s">
        <v>429</v>
      </c>
      <c r="S1813" s="7" t="s">
        <v>35</v>
      </c>
      <c r="T1813" s="85">
        <v>137.5</v>
      </c>
      <c r="U1813" s="73">
        <f t="shared" si="65"/>
        <v>137.5</v>
      </c>
      <c r="V1813" s="85">
        <v>275</v>
      </c>
      <c r="W1813" s="85">
        <f t="shared" si="66"/>
        <v>275</v>
      </c>
      <c r="X1813" s="84"/>
      <c r="Y1813" s="87"/>
      <c r="Z1813" s="4"/>
      <c r="AA1813" s="5"/>
    </row>
    <row r="1814" spans="1:27" ht="90" customHeight="1">
      <c r="A1814" s="75"/>
      <c r="B1814" s="5" t="s">
        <v>433</v>
      </c>
      <c r="C1814" s="7" t="s">
        <v>3939</v>
      </c>
      <c r="D1814" s="7" t="s">
        <v>440</v>
      </c>
      <c r="E1814" s="7" t="s">
        <v>3495</v>
      </c>
      <c r="F1814" s="7" t="s">
        <v>462</v>
      </c>
      <c r="G1814" s="5" t="s">
        <v>419</v>
      </c>
      <c r="H1814" s="7" t="s">
        <v>460</v>
      </c>
      <c r="I1814" s="7">
        <v>400</v>
      </c>
      <c r="J1814" s="5" t="s">
        <v>4350</v>
      </c>
      <c r="K1814" s="76" t="s">
        <v>2554</v>
      </c>
      <c r="L1814" s="8">
        <v>4066748538713</v>
      </c>
      <c r="M1814" s="7" t="s">
        <v>329</v>
      </c>
      <c r="N1814" s="7" t="s">
        <v>97</v>
      </c>
      <c r="O1814" s="7" t="s">
        <v>445</v>
      </c>
      <c r="P1814" s="7" t="s">
        <v>578</v>
      </c>
      <c r="Q1814" s="9">
        <v>1</v>
      </c>
      <c r="R1814" s="8" t="s">
        <v>429</v>
      </c>
      <c r="S1814" s="7" t="s">
        <v>35</v>
      </c>
      <c r="T1814" s="85">
        <v>137.5</v>
      </c>
      <c r="U1814" s="73">
        <f t="shared" si="65"/>
        <v>137.5</v>
      </c>
      <c r="V1814" s="85">
        <v>275</v>
      </c>
      <c r="W1814" s="85">
        <f t="shared" si="66"/>
        <v>275</v>
      </c>
      <c r="X1814" s="84"/>
      <c r="Y1814" s="87"/>
      <c r="Z1814" s="4"/>
      <c r="AA1814" s="5"/>
    </row>
    <row r="1815" spans="1:27" ht="90" customHeight="1">
      <c r="A1815" s="75"/>
      <c r="B1815" s="5" t="s">
        <v>433</v>
      </c>
      <c r="C1815" s="7" t="s">
        <v>3939</v>
      </c>
      <c r="D1815" s="7" t="s">
        <v>440</v>
      </c>
      <c r="E1815" s="7" t="s">
        <v>3495</v>
      </c>
      <c r="F1815" s="7" t="s">
        <v>462</v>
      </c>
      <c r="G1815" s="5" t="s">
        <v>419</v>
      </c>
      <c r="H1815" s="7" t="s">
        <v>460</v>
      </c>
      <c r="I1815" s="7">
        <v>400</v>
      </c>
      <c r="J1815" s="5" t="s">
        <v>4350</v>
      </c>
      <c r="K1815" s="76" t="s">
        <v>2555</v>
      </c>
      <c r="L1815" s="8">
        <v>4066748535248</v>
      </c>
      <c r="M1815" s="7" t="s">
        <v>329</v>
      </c>
      <c r="N1815" s="7" t="s">
        <v>97</v>
      </c>
      <c r="O1815" s="7" t="s">
        <v>445</v>
      </c>
      <c r="P1815" s="7">
        <v>7</v>
      </c>
      <c r="Q1815" s="9">
        <v>1</v>
      </c>
      <c r="R1815" s="8" t="s">
        <v>429</v>
      </c>
      <c r="S1815" s="7" t="s">
        <v>35</v>
      </c>
      <c r="T1815" s="85">
        <v>137.5</v>
      </c>
      <c r="U1815" s="73">
        <f t="shared" si="65"/>
        <v>137.5</v>
      </c>
      <c r="V1815" s="85">
        <v>275</v>
      </c>
      <c r="W1815" s="85">
        <f t="shared" si="66"/>
        <v>275</v>
      </c>
      <c r="X1815" s="84"/>
      <c r="Y1815" s="87"/>
      <c r="Z1815" s="4"/>
      <c r="AA1815" s="5"/>
    </row>
    <row r="1816" spans="1:27" ht="90" customHeight="1">
      <c r="A1816" s="75"/>
      <c r="B1816" s="5" t="s">
        <v>433</v>
      </c>
      <c r="C1816" s="7" t="s">
        <v>3939</v>
      </c>
      <c r="D1816" s="7" t="s">
        <v>440</v>
      </c>
      <c r="E1816" s="7" t="s">
        <v>3495</v>
      </c>
      <c r="F1816" s="7" t="s">
        <v>462</v>
      </c>
      <c r="G1816" s="5" t="s">
        <v>419</v>
      </c>
      <c r="H1816" s="7" t="s">
        <v>460</v>
      </c>
      <c r="I1816" s="7">
        <v>400</v>
      </c>
      <c r="J1816" s="5" t="s">
        <v>4350</v>
      </c>
      <c r="K1816" s="76" t="s">
        <v>2556</v>
      </c>
      <c r="L1816" s="8">
        <v>4066748535224</v>
      </c>
      <c r="M1816" s="7" t="s">
        <v>329</v>
      </c>
      <c r="N1816" s="7" t="s">
        <v>97</v>
      </c>
      <c r="O1816" s="7" t="s">
        <v>445</v>
      </c>
      <c r="P1816" s="7" t="s">
        <v>579</v>
      </c>
      <c r="Q1816" s="9">
        <v>1</v>
      </c>
      <c r="R1816" s="8" t="s">
        <v>429</v>
      </c>
      <c r="S1816" s="7" t="s">
        <v>35</v>
      </c>
      <c r="T1816" s="85">
        <v>137.5</v>
      </c>
      <c r="U1816" s="73">
        <f t="shared" si="65"/>
        <v>137.5</v>
      </c>
      <c r="V1816" s="85">
        <v>275</v>
      </c>
      <c r="W1816" s="85">
        <f t="shared" si="66"/>
        <v>275</v>
      </c>
      <c r="X1816" s="84"/>
      <c r="Y1816" s="87"/>
      <c r="Z1816" s="4"/>
      <c r="AA1816" s="5"/>
    </row>
    <row r="1817" spans="1:27" ht="90" customHeight="1">
      <c r="A1817" s="75"/>
      <c r="B1817" s="5" t="s">
        <v>433</v>
      </c>
      <c r="C1817" s="7" t="s">
        <v>3939</v>
      </c>
      <c r="D1817" s="7" t="s">
        <v>440</v>
      </c>
      <c r="E1817" s="7" t="s">
        <v>3495</v>
      </c>
      <c r="F1817" s="7" t="s">
        <v>462</v>
      </c>
      <c r="G1817" s="5" t="s">
        <v>419</v>
      </c>
      <c r="H1817" s="7" t="s">
        <v>460</v>
      </c>
      <c r="I1817" s="7">
        <v>400</v>
      </c>
      <c r="J1817" s="5" t="s">
        <v>4350</v>
      </c>
      <c r="K1817" s="76" t="s">
        <v>2557</v>
      </c>
      <c r="L1817" s="8">
        <v>4066748535293</v>
      </c>
      <c r="M1817" s="7" t="s">
        <v>329</v>
      </c>
      <c r="N1817" s="7" t="s">
        <v>97</v>
      </c>
      <c r="O1817" s="7" t="s">
        <v>445</v>
      </c>
      <c r="P1817" s="7">
        <v>8</v>
      </c>
      <c r="Q1817" s="9">
        <v>1</v>
      </c>
      <c r="R1817" s="8" t="s">
        <v>429</v>
      </c>
      <c r="S1817" s="7" t="s">
        <v>35</v>
      </c>
      <c r="T1817" s="85">
        <v>137.5</v>
      </c>
      <c r="U1817" s="73">
        <f t="shared" si="65"/>
        <v>137.5</v>
      </c>
      <c r="V1817" s="85">
        <v>275</v>
      </c>
      <c r="W1817" s="85">
        <f t="shared" si="66"/>
        <v>275</v>
      </c>
      <c r="X1817" s="84"/>
      <c r="Y1817" s="87"/>
      <c r="Z1817" s="4"/>
      <c r="AA1817" s="5"/>
    </row>
    <row r="1818" spans="1:27" ht="90" customHeight="1">
      <c r="A1818" s="75"/>
      <c r="B1818" s="5" t="s">
        <v>433</v>
      </c>
      <c r="C1818" s="7" t="s">
        <v>3939</v>
      </c>
      <c r="D1818" s="7" t="s">
        <v>440</v>
      </c>
      <c r="E1818" s="7" t="s">
        <v>3495</v>
      </c>
      <c r="F1818" s="7" t="s">
        <v>462</v>
      </c>
      <c r="G1818" s="5" t="s">
        <v>419</v>
      </c>
      <c r="H1818" s="7" t="s">
        <v>460</v>
      </c>
      <c r="I1818" s="7">
        <v>400</v>
      </c>
      <c r="J1818" s="5" t="s">
        <v>4350</v>
      </c>
      <c r="K1818" s="76" t="s">
        <v>2558</v>
      </c>
      <c r="L1818" s="8">
        <v>4066748535262</v>
      </c>
      <c r="M1818" s="7" t="s">
        <v>329</v>
      </c>
      <c r="N1818" s="7" t="s">
        <v>97</v>
      </c>
      <c r="O1818" s="7" t="s">
        <v>445</v>
      </c>
      <c r="P1818" s="7">
        <v>9</v>
      </c>
      <c r="Q1818" s="9">
        <v>1</v>
      </c>
      <c r="R1818" s="8" t="s">
        <v>429</v>
      </c>
      <c r="S1818" s="7" t="s">
        <v>35</v>
      </c>
      <c r="T1818" s="85">
        <v>137.5</v>
      </c>
      <c r="U1818" s="73">
        <f t="shared" si="65"/>
        <v>137.5</v>
      </c>
      <c r="V1818" s="85">
        <v>275</v>
      </c>
      <c r="W1818" s="85">
        <f t="shared" si="66"/>
        <v>275</v>
      </c>
      <c r="X1818" s="84"/>
      <c r="Y1818" s="87"/>
      <c r="Z1818" s="4"/>
      <c r="AA1818" s="5"/>
    </row>
    <row r="1819" spans="1:27" ht="90" customHeight="1">
      <c r="A1819" s="75"/>
      <c r="B1819" s="5" t="s">
        <v>433</v>
      </c>
      <c r="C1819" s="7" t="s">
        <v>3939</v>
      </c>
      <c r="D1819" s="7" t="s">
        <v>440</v>
      </c>
      <c r="E1819" s="7" t="s">
        <v>3495</v>
      </c>
      <c r="F1819" s="7" t="s">
        <v>462</v>
      </c>
      <c r="G1819" s="5" t="s">
        <v>419</v>
      </c>
      <c r="H1819" s="7" t="s">
        <v>460</v>
      </c>
      <c r="I1819" s="7">
        <v>400</v>
      </c>
      <c r="J1819" s="5" t="s">
        <v>4350</v>
      </c>
      <c r="K1819" s="76" t="s">
        <v>2559</v>
      </c>
      <c r="L1819" s="8">
        <v>4066748538744</v>
      </c>
      <c r="M1819" s="7" t="s">
        <v>329</v>
      </c>
      <c r="N1819" s="7" t="s">
        <v>97</v>
      </c>
      <c r="O1819" s="7" t="s">
        <v>445</v>
      </c>
      <c r="P1819" s="7" t="s">
        <v>581</v>
      </c>
      <c r="Q1819" s="9">
        <v>1</v>
      </c>
      <c r="R1819" s="8" t="s">
        <v>429</v>
      </c>
      <c r="S1819" s="7" t="s">
        <v>35</v>
      </c>
      <c r="T1819" s="85">
        <v>137.5</v>
      </c>
      <c r="U1819" s="73">
        <f t="shared" si="65"/>
        <v>137.5</v>
      </c>
      <c r="V1819" s="85">
        <v>275</v>
      </c>
      <c r="W1819" s="85">
        <f t="shared" si="66"/>
        <v>275</v>
      </c>
      <c r="X1819" s="84"/>
      <c r="Y1819" s="87"/>
      <c r="Z1819" s="4"/>
      <c r="AA1819" s="5"/>
    </row>
    <row r="1820" spans="1:27" ht="90" customHeight="1">
      <c r="A1820" s="75"/>
      <c r="B1820" s="5" t="s">
        <v>433</v>
      </c>
      <c r="C1820" s="7" t="s">
        <v>3939</v>
      </c>
      <c r="D1820" s="7" t="s">
        <v>437</v>
      </c>
      <c r="E1820" s="7" t="s">
        <v>3495</v>
      </c>
      <c r="F1820" s="7" t="s">
        <v>462</v>
      </c>
      <c r="G1820" s="5" t="s">
        <v>419</v>
      </c>
      <c r="H1820" s="7" t="s">
        <v>460</v>
      </c>
      <c r="I1820" s="7">
        <v>400</v>
      </c>
      <c r="J1820" s="5" t="s">
        <v>4351</v>
      </c>
      <c r="K1820" s="76" t="s">
        <v>1991</v>
      </c>
      <c r="L1820" s="8">
        <v>4066748572960</v>
      </c>
      <c r="M1820" s="7" t="s">
        <v>233</v>
      </c>
      <c r="N1820" s="7" t="s">
        <v>108</v>
      </c>
      <c r="O1820" s="7" t="s">
        <v>445</v>
      </c>
      <c r="P1820" s="7">
        <v>10</v>
      </c>
      <c r="Q1820" s="9">
        <v>6</v>
      </c>
      <c r="R1820" s="8" t="s">
        <v>429</v>
      </c>
      <c r="S1820" s="7" t="s">
        <v>35</v>
      </c>
      <c r="T1820" s="85">
        <v>137.5</v>
      </c>
      <c r="U1820" s="73">
        <f t="shared" si="65"/>
        <v>825</v>
      </c>
      <c r="V1820" s="85">
        <v>275</v>
      </c>
      <c r="W1820" s="85">
        <f t="shared" si="66"/>
        <v>1650</v>
      </c>
      <c r="X1820" s="84"/>
      <c r="Y1820" s="87"/>
      <c r="Z1820" s="4"/>
      <c r="AA1820" s="5"/>
    </row>
    <row r="1821" spans="1:27" ht="90" customHeight="1">
      <c r="A1821" s="75"/>
      <c r="B1821" s="5" t="s">
        <v>433</v>
      </c>
      <c r="C1821" s="5" t="s">
        <v>3939</v>
      </c>
      <c r="D1821" s="5" t="s">
        <v>437</v>
      </c>
      <c r="E1821" s="7" t="s">
        <v>3495</v>
      </c>
      <c r="F1821" s="7" t="s">
        <v>462</v>
      </c>
      <c r="G1821" s="5" t="s">
        <v>419</v>
      </c>
      <c r="H1821" s="5" t="s">
        <v>460</v>
      </c>
      <c r="I1821" s="5">
        <v>400</v>
      </c>
      <c r="J1821" s="5" t="s">
        <v>4351</v>
      </c>
      <c r="K1821" s="76" t="s">
        <v>3868</v>
      </c>
      <c r="L1821" s="8">
        <v>4066748572908</v>
      </c>
      <c r="M1821" s="5" t="s">
        <v>233</v>
      </c>
      <c r="N1821" s="5" t="s">
        <v>108</v>
      </c>
      <c r="O1821" s="5" t="s">
        <v>445</v>
      </c>
      <c r="P1821" s="5" t="s">
        <v>582</v>
      </c>
      <c r="Q1821" s="4">
        <v>1</v>
      </c>
      <c r="R1821" s="4">
        <v>640219000000</v>
      </c>
      <c r="S1821" s="5" t="s">
        <v>35</v>
      </c>
      <c r="T1821" s="85">
        <v>137.5</v>
      </c>
      <c r="U1821" s="73">
        <f t="shared" si="65"/>
        <v>137.5</v>
      </c>
      <c r="V1821" s="85">
        <v>275</v>
      </c>
      <c r="W1821" s="85">
        <f t="shared" si="66"/>
        <v>275</v>
      </c>
      <c r="X1821" s="86"/>
      <c r="Y1821" s="87"/>
      <c r="Z1821" s="75"/>
      <c r="AA1821" s="75"/>
    </row>
    <row r="1822" spans="1:27" ht="90" customHeight="1">
      <c r="A1822" s="75"/>
      <c r="B1822" s="5" t="s">
        <v>433</v>
      </c>
      <c r="C1822" s="7" t="s">
        <v>3939</v>
      </c>
      <c r="D1822" s="7" t="s">
        <v>437</v>
      </c>
      <c r="E1822" s="7" t="s">
        <v>3495</v>
      </c>
      <c r="F1822" s="7" t="s">
        <v>462</v>
      </c>
      <c r="G1822" s="5" t="s">
        <v>419</v>
      </c>
      <c r="H1822" s="7" t="s">
        <v>460</v>
      </c>
      <c r="I1822" s="7">
        <v>400</v>
      </c>
      <c r="J1822" s="5" t="s">
        <v>4351</v>
      </c>
      <c r="K1822" s="76" t="s">
        <v>1992</v>
      </c>
      <c r="L1822" s="8">
        <v>4066748572977</v>
      </c>
      <c r="M1822" s="7" t="s">
        <v>233</v>
      </c>
      <c r="N1822" s="7" t="s">
        <v>108</v>
      </c>
      <c r="O1822" s="7" t="s">
        <v>445</v>
      </c>
      <c r="P1822" s="7">
        <v>11</v>
      </c>
      <c r="Q1822" s="9">
        <v>2</v>
      </c>
      <c r="R1822" s="8" t="s">
        <v>429</v>
      </c>
      <c r="S1822" s="7" t="s">
        <v>35</v>
      </c>
      <c r="T1822" s="85">
        <v>137.5</v>
      </c>
      <c r="U1822" s="73">
        <f t="shared" si="65"/>
        <v>275</v>
      </c>
      <c r="V1822" s="85">
        <v>275</v>
      </c>
      <c r="W1822" s="85">
        <f t="shared" si="66"/>
        <v>550</v>
      </c>
      <c r="X1822" s="84"/>
      <c r="Y1822" s="87"/>
      <c r="Z1822" s="4"/>
      <c r="AA1822" s="5"/>
    </row>
    <row r="1823" spans="1:27" ht="90" customHeight="1">
      <c r="A1823" s="75"/>
      <c r="B1823" s="5" t="s">
        <v>433</v>
      </c>
      <c r="C1823" s="7" t="s">
        <v>3939</v>
      </c>
      <c r="D1823" s="7" t="s">
        <v>437</v>
      </c>
      <c r="E1823" s="7" t="s">
        <v>3495</v>
      </c>
      <c r="F1823" s="7" t="s">
        <v>462</v>
      </c>
      <c r="G1823" s="5" t="s">
        <v>419</v>
      </c>
      <c r="H1823" s="7" t="s">
        <v>460</v>
      </c>
      <c r="I1823" s="7">
        <v>400</v>
      </c>
      <c r="J1823" s="5" t="s">
        <v>4351</v>
      </c>
      <c r="K1823" s="76" t="s">
        <v>1984</v>
      </c>
      <c r="L1823" s="8">
        <v>4066748572809</v>
      </c>
      <c r="M1823" s="7" t="s">
        <v>233</v>
      </c>
      <c r="N1823" s="7" t="s">
        <v>108</v>
      </c>
      <c r="O1823" s="7" t="s">
        <v>445</v>
      </c>
      <c r="P1823" s="7" t="s">
        <v>578</v>
      </c>
      <c r="Q1823" s="9">
        <v>3</v>
      </c>
      <c r="R1823" s="8" t="s">
        <v>429</v>
      </c>
      <c r="S1823" s="7" t="s">
        <v>35</v>
      </c>
      <c r="T1823" s="85">
        <v>137.5</v>
      </c>
      <c r="U1823" s="73">
        <f t="shared" si="65"/>
        <v>412.5</v>
      </c>
      <c r="V1823" s="85">
        <v>275</v>
      </c>
      <c r="W1823" s="85">
        <f t="shared" si="66"/>
        <v>825</v>
      </c>
      <c r="X1823" s="84"/>
      <c r="Y1823" s="87"/>
      <c r="Z1823" s="4"/>
      <c r="AA1823" s="5"/>
    </row>
    <row r="1824" spans="1:27" ht="90" customHeight="1">
      <c r="A1824" s="75"/>
      <c r="B1824" s="5" t="s">
        <v>433</v>
      </c>
      <c r="C1824" s="7" t="s">
        <v>3939</v>
      </c>
      <c r="D1824" s="7" t="s">
        <v>437</v>
      </c>
      <c r="E1824" s="7" t="s">
        <v>3495</v>
      </c>
      <c r="F1824" s="7" t="s">
        <v>462</v>
      </c>
      <c r="G1824" s="5" t="s">
        <v>419</v>
      </c>
      <c r="H1824" s="7" t="s">
        <v>460</v>
      </c>
      <c r="I1824" s="7">
        <v>400</v>
      </c>
      <c r="J1824" s="5" t="s">
        <v>4351</v>
      </c>
      <c r="K1824" s="76" t="s">
        <v>1985</v>
      </c>
      <c r="L1824" s="8">
        <v>4066748572915</v>
      </c>
      <c r="M1824" s="7" t="s">
        <v>233</v>
      </c>
      <c r="N1824" s="7" t="s">
        <v>108</v>
      </c>
      <c r="O1824" s="7" t="s">
        <v>445</v>
      </c>
      <c r="P1824" s="7">
        <v>7</v>
      </c>
      <c r="Q1824" s="9">
        <v>4</v>
      </c>
      <c r="R1824" s="8" t="s">
        <v>429</v>
      </c>
      <c r="S1824" s="7" t="s">
        <v>35</v>
      </c>
      <c r="T1824" s="85">
        <v>137.5</v>
      </c>
      <c r="U1824" s="73">
        <f t="shared" si="65"/>
        <v>550</v>
      </c>
      <c r="V1824" s="85">
        <v>275</v>
      </c>
      <c r="W1824" s="85">
        <f t="shared" si="66"/>
        <v>1100</v>
      </c>
      <c r="X1824" s="84"/>
      <c r="Y1824" s="87"/>
      <c r="Z1824" s="4"/>
      <c r="AA1824" s="5"/>
    </row>
    <row r="1825" spans="1:27" ht="90" customHeight="1">
      <c r="A1825" s="75"/>
      <c r="B1825" s="5" t="s">
        <v>433</v>
      </c>
      <c r="C1825" s="7" t="s">
        <v>3939</v>
      </c>
      <c r="D1825" s="7" t="s">
        <v>437</v>
      </c>
      <c r="E1825" s="7" t="s">
        <v>3495</v>
      </c>
      <c r="F1825" s="7" t="s">
        <v>462</v>
      </c>
      <c r="G1825" s="5" t="s">
        <v>419</v>
      </c>
      <c r="H1825" s="7" t="s">
        <v>460</v>
      </c>
      <c r="I1825" s="7">
        <v>400</v>
      </c>
      <c r="J1825" s="5" t="s">
        <v>4351</v>
      </c>
      <c r="K1825" s="76" t="s">
        <v>1986</v>
      </c>
      <c r="L1825" s="8">
        <v>4066748572847</v>
      </c>
      <c r="M1825" s="7" t="s">
        <v>233</v>
      </c>
      <c r="N1825" s="7" t="s">
        <v>108</v>
      </c>
      <c r="O1825" s="7" t="s">
        <v>445</v>
      </c>
      <c r="P1825" s="7" t="s">
        <v>579</v>
      </c>
      <c r="Q1825" s="9">
        <v>6</v>
      </c>
      <c r="R1825" s="8" t="s">
        <v>429</v>
      </c>
      <c r="S1825" s="7" t="s">
        <v>35</v>
      </c>
      <c r="T1825" s="85">
        <v>137.5</v>
      </c>
      <c r="U1825" s="73">
        <f t="shared" si="65"/>
        <v>825</v>
      </c>
      <c r="V1825" s="85">
        <v>275</v>
      </c>
      <c r="W1825" s="85">
        <f t="shared" si="66"/>
        <v>1650</v>
      </c>
      <c r="X1825" s="84"/>
      <c r="Y1825" s="87"/>
      <c r="Z1825" s="4"/>
      <c r="AA1825" s="5"/>
    </row>
    <row r="1826" spans="1:27" ht="90" customHeight="1">
      <c r="A1826" s="75"/>
      <c r="B1826" s="5" t="s">
        <v>433</v>
      </c>
      <c r="C1826" s="7" t="s">
        <v>3939</v>
      </c>
      <c r="D1826" s="7" t="s">
        <v>437</v>
      </c>
      <c r="E1826" s="7" t="s">
        <v>3495</v>
      </c>
      <c r="F1826" s="7" t="s">
        <v>462</v>
      </c>
      <c r="G1826" s="5" t="s">
        <v>419</v>
      </c>
      <c r="H1826" s="7" t="s">
        <v>460</v>
      </c>
      <c r="I1826" s="7">
        <v>400</v>
      </c>
      <c r="J1826" s="5" t="s">
        <v>4351</v>
      </c>
      <c r="K1826" s="76" t="s">
        <v>1987</v>
      </c>
      <c r="L1826" s="8">
        <v>4066748572861</v>
      </c>
      <c r="M1826" s="7" t="s">
        <v>233</v>
      </c>
      <c r="N1826" s="7" t="s">
        <v>108</v>
      </c>
      <c r="O1826" s="7" t="s">
        <v>445</v>
      </c>
      <c r="P1826" s="7">
        <v>8</v>
      </c>
      <c r="Q1826" s="9">
        <v>2</v>
      </c>
      <c r="R1826" s="8" t="s">
        <v>429</v>
      </c>
      <c r="S1826" s="7" t="s">
        <v>35</v>
      </c>
      <c r="T1826" s="85">
        <v>137.5</v>
      </c>
      <c r="U1826" s="73">
        <f t="shared" si="65"/>
        <v>275</v>
      </c>
      <c r="V1826" s="85">
        <v>275</v>
      </c>
      <c r="W1826" s="85">
        <f t="shared" si="66"/>
        <v>550</v>
      </c>
      <c r="X1826" s="84"/>
      <c r="Y1826" s="87"/>
      <c r="Z1826" s="4"/>
      <c r="AA1826" s="5"/>
    </row>
    <row r="1827" spans="1:27" ht="90" customHeight="1">
      <c r="A1827" s="75"/>
      <c r="B1827" s="5" t="s">
        <v>433</v>
      </c>
      <c r="C1827" s="7" t="s">
        <v>3939</v>
      </c>
      <c r="D1827" s="7" t="s">
        <v>437</v>
      </c>
      <c r="E1827" s="7" t="s">
        <v>3495</v>
      </c>
      <c r="F1827" s="7" t="s">
        <v>462</v>
      </c>
      <c r="G1827" s="5" t="s">
        <v>419</v>
      </c>
      <c r="H1827" s="7" t="s">
        <v>460</v>
      </c>
      <c r="I1827" s="7">
        <v>400</v>
      </c>
      <c r="J1827" s="5" t="s">
        <v>4351</v>
      </c>
      <c r="K1827" s="76" t="s">
        <v>1988</v>
      </c>
      <c r="L1827" s="8">
        <v>4066748572939</v>
      </c>
      <c r="M1827" s="7" t="s">
        <v>233</v>
      </c>
      <c r="N1827" s="7" t="s">
        <v>108</v>
      </c>
      <c r="O1827" s="7" t="s">
        <v>445</v>
      </c>
      <c r="P1827" s="7" t="s">
        <v>580</v>
      </c>
      <c r="Q1827" s="9">
        <v>5</v>
      </c>
      <c r="R1827" s="8" t="s">
        <v>429</v>
      </c>
      <c r="S1827" s="7" t="s">
        <v>35</v>
      </c>
      <c r="T1827" s="85">
        <v>137.5</v>
      </c>
      <c r="U1827" s="73">
        <f t="shared" si="65"/>
        <v>687.5</v>
      </c>
      <c r="V1827" s="85">
        <v>275</v>
      </c>
      <c r="W1827" s="85">
        <f t="shared" si="66"/>
        <v>1375</v>
      </c>
      <c r="X1827" s="84"/>
      <c r="Y1827" s="87"/>
      <c r="Z1827" s="4"/>
      <c r="AA1827" s="5"/>
    </row>
    <row r="1828" spans="1:27" ht="90" customHeight="1">
      <c r="A1828" s="75"/>
      <c r="B1828" s="5" t="s">
        <v>433</v>
      </c>
      <c r="C1828" s="7" t="s">
        <v>3939</v>
      </c>
      <c r="D1828" s="7" t="s">
        <v>437</v>
      </c>
      <c r="E1828" s="7" t="s">
        <v>3495</v>
      </c>
      <c r="F1828" s="7" t="s">
        <v>462</v>
      </c>
      <c r="G1828" s="5" t="s">
        <v>419</v>
      </c>
      <c r="H1828" s="7" t="s">
        <v>460</v>
      </c>
      <c r="I1828" s="7">
        <v>400</v>
      </c>
      <c r="J1828" s="5" t="s">
        <v>4351</v>
      </c>
      <c r="K1828" s="76" t="s">
        <v>1989</v>
      </c>
      <c r="L1828" s="8">
        <v>4066748572946</v>
      </c>
      <c r="M1828" s="7" t="s">
        <v>233</v>
      </c>
      <c r="N1828" s="7" t="s">
        <v>108</v>
      </c>
      <c r="O1828" s="7" t="s">
        <v>445</v>
      </c>
      <c r="P1828" s="7">
        <v>9</v>
      </c>
      <c r="Q1828" s="9">
        <v>5</v>
      </c>
      <c r="R1828" s="8" t="s">
        <v>429</v>
      </c>
      <c r="S1828" s="7" t="s">
        <v>35</v>
      </c>
      <c r="T1828" s="85">
        <v>137.5</v>
      </c>
      <c r="U1828" s="73">
        <f t="shared" si="65"/>
        <v>687.5</v>
      </c>
      <c r="V1828" s="85">
        <v>275</v>
      </c>
      <c r="W1828" s="85">
        <f t="shared" si="66"/>
        <v>1375</v>
      </c>
      <c r="X1828" s="84"/>
      <c r="Y1828" s="87"/>
      <c r="Z1828" s="4"/>
      <c r="AA1828" s="5"/>
    </row>
    <row r="1829" spans="1:27" ht="90" customHeight="1">
      <c r="A1829" s="75"/>
      <c r="B1829" s="5" t="s">
        <v>433</v>
      </c>
      <c r="C1829" s="7" t="s">
        <v>3939</v>
      </c>
      <c r="D1829" s="7" t="s">
        <v>437</v>
      </c>
      <c r="E1829" s="7" t="s">
        <v>3495</v>
      </c>
      <c r="F1829" s="7" t="s">
        <v>462</v>
      </c>
      <c r="G1829" s="5" t="s">
        <v>419</v>
      </c>
      <c r="H1829" s="7" t="s">
        <v>460</v>
      </c>
      <c r="I1829" s="7">
        <v>400</v>
      </c>
      <c r="J1829" s="5" t="s">
        <v>4351</v>
      </c>
      <c r="K1829" s="76" t="s">
        <v>1990</v>
      </c>
      <c r="L1829" s="8">
        <v>4066748572892</v>
      </c>
      <c r="M1829" s="7" t="s">
        <v>233</v>
      </c>
      <c r="N1829" s="7" t="s">
        <v>108</v>
      </c>
      <c r="O1829" s="7" t="s">
        <v>445</v>
      </c>
      <c r="P1829" s="7" t="s">
        <v>581</v>
      </c>
      <c r="Q1829" s="9">
        <v>6</v>
      </c>
      <c r="R1829" s="8" t="s">
        <v>429</v>
      </c>
      <c r="S1829" s="7" t="s">
        <v>35</v>
      </c>
      <c r="T1829" s="85">
        <v>137.5</v>
      </c>
      <c r="U1829" s="73">
        <f t="shared" si="65"/>
        <v>825</v>
      </c>
      <c r="V1829" s="85">
        <v>275</v>
      </c>
      <c r="W1829" s="85">
        <f t="shared" si="66"/>
        <v>1650</v>
      </c>
      <c r="X1829" s="84"/>
      <c r="Y1829" s="87"/>
      <c r="Z1829" s="4"/>
      <c r="AA1829" s="5"/>
    </row>
    <row r="1830" spans="1:27" ht="90" customHeight="1">
      <c r="A1830" s="75"/>
      <c r="B1830" s="5" t="s">
        <v>433</v>
      </c>
      <c r="C1830" s="7" t="s">
        <v>3939</v>
      </c>
      <c r="D1830" s="7" t="s">
        <v>437</v>
      </c>
      <c r="E1830" s="7" t="s">
        <v>3495</v>
      </c>
      <c r="F1830" s="7" t="s">
        <v>462</v>
      </c>
      <c r="G1830" s="5" t="s">
        <v>419</v>
      </c>
      <c r="H1830" s="7" t="s">
        <v>460</v>
      </c>
      <c r="I1830" s="7">
        <v>400</v>
      </c>
      <c r="J1830" s="5" t="s">
        <v>4352</v>
      </c>
      <c r="K1830" s="76" t="s">
        <v>2587</v>
      </c>
      <c r="L1830" s="8">
        <v>4066748580446</v>
      </c>
      <c r="M1830" s="7" t="s">
        <v>233</v>
      </c>
      <c r="N1830" s="7" t="s">
        <v>108</v>
      </c>
      <c r="O1830" s="7" t="s">
        <v>445</v>
      </c>
      <c r="P1830" s="7">
        <v>10</v>
      </c>
      <c r="Q1830" s="9">
        <v>5</v>
      </c>
      <c r="R1830" s="8" t="s">
        <v>429</v>
      </c>
      <c r="S1830" s="7" t="s">
        <v>35</v>
      </c>
      <c r="T1830" s="85">
        <v>137.5</v>
      </c>
      <c r="U1830" s="73">
        <f t="shared" si="65"/>
        <v>687.5</v>
      </c>
      <c r="V1830" s="85">
        <v>275</v>
      </c>
      <c r="W1830" s="85">
        <f t="shared" si="66"/>
        <v>1375</v>
      </c>
      <c r="X1830" s="84"/>
      <c r="Y1830" s="87"/>
      <c r="Z1830" s="4"/>
      <c r="AA1830" s="5"/>
    </row>
    <row r="1831" spans="1:27" ht="90" customHeight="1">
      <c r="A1831" s="75"/>
      <c r="B1831" s="5" t="s">
        <v>433</v>
      </c>
      <c r="C1831" s="7" t="s">
        <v>3939</v>
      </c>
      <c r="D1831" s="7" t="s">
        <v>437</v>
      </c>
      <c r="E1831" s="7" t="s">
        <v>3495</v>
      </c>
      <c r="F1831" s="7" t="s">
        <v>462</v>
      </c>
      <c r="G1831" s="5" t="s">
        <v>419</v>
      </c>
      <c r="H1831" s="7" t="s">
        <v>460</v>
      </c>
      <c r="I1831" s="7">
        <v>400</v>
      </c>
      <c r="J1831" s="5" t="s">
        <v>4352</v>
      </c>
      <c r="K1831" s="76" t="s">
        <v>2588</v>
      </c>
      <c r="L1831" s="8">
        <v>4066748580538</v>
      </c>
      <c r="M1831" s="7" t="s">
        <v>233</v>
      </c>
      <c r="N1831" s="7" t="s">
        <v>108</v>
      </c>
      <c r="O1831" s="7" t="s">
        <v>445</v>
      </c>
      <c r="P1831" s="7">
        <v>11</v>
      </c>
      <c r="Q1831" s="9">
        <v>2</v>
      </c>
      <c r="R1831" s="8" t="s">
        <v>429</v>
      </c>
      <c r="S1831" s="7" t="s">
        <v>35</v>
      </c>
      <c r="T1831" s="85">
        <v>137.5</v>
      </c>
      <c r="U1831" s="73">
        <f t="shared" si="65"/>
        <v>275</v>
      </c>
      <c r="V1831" s="85">
        <v>275</v>
      </c>
      <c r="W1831" s="85">
        <f t="shared" si="66"/>
        <v>550</v>
      </c>
      <c r="X1831" s="84"/>
      <c r="Y1831" s="87"/>
      <c r="Z1831" s="4"/>
      <c r="AA1831" s="5"/>
    </row>
    <row r="1832" spans="1:27" ht="90" customHeight="1">
      <c r="A1832" s="75"/>
      <c r="B1832" s="5" t="s">
        <v>433</v>
      </c>
      <c r="C1832" s="7" t="s">
        <v>3939</v>
      </c>
      <c r="D1832" s="7" t="s">
        <v>437</v>
      </c>
      <c r="E1832" s="7" t="s">
        <v>3495</v>
      </c>
      <c r="F1832" s="7" t="s">
        <v>462</v>
      </c>
      <c r="G1832" s="5" t="s">
        <v>419</v>
      </c>
      <c r="H1832" s="7" t="s">
        <v>460</v>
      </c>
      <c r="I1832" s="7">
        <v>400</v>
      </c>
      <c r="J1832" s="5" t="s">
        <v>4352</v>
      </c>
      <c r="K1832" s="76" t="s">
        <v>2582</v>
      </c>
      <c r="L1832" s="8">
        <v>4066748580477</v>
      </c>
      <c r="M1832" s="7" t="s">
        <v>233</v>
      </c>
      <c r="N1832" s="7" t="s">
        <v>108</v>
      </c>
      <c r="O1832" s="7" t="s">
        <v>445</v>
      </c>
      <c r="P1832" s="7" t="s">
        <v>578</v>
      </c>
      <c r="Q1832" s="9">
        <v>4</v>
      </c>
      <c r="R1832" s="8" t="s">
        <v>429</v>
      </c>
      <c r="S1832" s="7" t="s">
        <v>35</v>
      </c>
      <c r="T1832" s="85">
        <v>137.5</v>
      </c>
      <c r="U1832" s="73">
        <f t="shared" si="65"/>
        <v>550</v>
      </c>
      <c r="V1832" s="85">
        <v>275</v>
      </c>
      <c r="W1832" s="85">
        <f t="shared" si="66"/>
        <v>1100</v>
      </c>
      <c r="X1832" s="84"/>
      <c r="Y1832" s="87"/>
      <c r="Z1832" s="4"/>
      <c r="AA1832" s="5"/>
    </row>
    <row r="1833" spans="1:27" ht="90" customHeight="1">
      <c r="A1833" s="75"/>
      <c r="B1833" s="5" t="s">
        <v>433</v>
      </c>
      <c r="C1833" s="7" t="s">
        <v>3939</v>
      </c>
      <c r="D1833" s="7" t="s">
        <v>437</v>
      </c>
      <c r="E1833" s="7" t="s">
        <v>3495</v>
      </c>
      <c r="F1833" s="7" t="s">
        <v>462</v>
      </c>
      <c r="G1833" s="5" t="s">
        <v>419</v>
      </c>
      <c r="H1833" s="7" t="s">
        <v>460</v>
      </c>
      <c r="I1833" s="7">
        <v>400</v>
      </c>
      <c r="J1833" s="5" t="s">
        <v>4352</v>
      </c>
      <c r="K1833" s="76" t="s">
        <v>2583</v>
      </c>
      <c r="L1833" s="8">
        <v>4066748580545</v>
      </c>
      <c r="M1833" s="7" t="s">
        <v>233</v>
      </c>
      <c r="N1833" s="7" t="s">
        <v>108</v>
      </c>
      <c r="O1833" s="7" t="s">
        <v>445</v>
      </c>
      <c r="P1833" s="7">
        <v>7</v>
      </c>
      <c r="Q1833" s="9">
        <v>4</v>
      </c>
      <c r="R1833" s="8" t="s">
        <v>429</v>
      </c>
      <c r="S1833" s="7" t="s">
        <v>35</v>
      </c>
      <c r="T1833" s="85">
        <v>137.5</v>
      </c>
      <c r="U1833" s="73">
        <f t="shared" si="65"/>
        <v>550</v>
      </c>
      <c r="V1833" s="85">
        <v>275</v>
      </c>
      <c r="W1833" s="85">
        <f t="shared" si="66"/>
        <v>1100</v>
      </c>
      <c r="X1833" s="84"/>
      <c r="Y1833" s="87"/>
      <c r="Z1833" s="4"/>
      <c r="AA1833" s="5"/>
    </row>
    <row r="1834" spans="1:27" ht="90" customHeight="1">
      <c r="A1834" s="75"/>
      <c r="B1834" s="5" t="s">
        <v>433</v>
      </c>
      <c r="C1834" s="7" t="s">
        <v>3939</v>
      </c>
      <c r="D1834" s="7" t="s">
        <v>437</v>
      </c>
      <c r="E1834" s="7" t="s">
        <v>3495</v>
      </c>
      <c r="F1834" s="7" t="s">
        <v>462</v>
      </c>
      <c r="G1834" s="5" t="s">
        <v>419</v>
      </c>
      <c r="H1834" s="7" t="s">
        <v>460</v>
      </c>
      <c r="I1834" s="7">
        <v>400</v>
      </c>
      <c r="J1834" s="5" t="s">
        <v>4352</v>
      </c>
      <c r="K1834" s="76" t="s">
        <v>2584</v>
      </c>
      <c r="L1834" s="8">
        <v>4066748580521</v>
      </c>
      <c r="M1834" s="7" t="s">
        <v>233</v>
      </c>
      <c r="N1834" s="7" t="s">
        <v>108</v>
      </c>
      <c r="O1834" s="7" t="s">
        <v>445</v>
      </c>
      <c r="P1834" s="7" t="s">
        <v>579</v>
      </c>
      <c r="Q1834" s="9">
        <v>2</v>
      </c>
      <c r="R1834" s="8" t="s">
        <v>429</v>
      </c>
      <c r="S1834" s="7" t="s">
        <v>35</v>
      </c>
      <c r="T1834" s="85">
        <v>137.5</v>
      </c>
      <c r="U1834" s="73">
        <f t="shared" si="65"/>
        <v>275</v>
      </c>
      <c r="V1834" s="85">
        <v>275</v>
      </c>
      <c r="W1834" s="85">
        <f t="shared" si="66"/>
        <v>550</v>
      </c>
      <c r="X1834" s="84"/>
      <c r="Y1834" s="87"/>
      <c r="Z1834" s="4"/>
      <c r="AA1834" s="5"/>
    </row>
    <row r="1835" spans="1:27" ht="90" customHeight="1">
      <c r="A1835" s="75"/>
      <c r="B1835" s="5" t="s">
        <v>433</v>
      </c>
      <c r="C1835" s="7" t="s">
        <v>3939</v>
      </c>
      <c r="D1835" s="7" t="s">
        <v>437</v>
      </c>
      <c r="E1835" s="7" t="s">
        <v>3495</v>
      </c>
      <c r="F1835" s="7" t="s">
        <v>462</v>
      </c>
      <c r="G1835" s="5" t="s">
        <v>419</v>
      </c>
      <c r="H1835" s="7" t="s">
        <v>460</v>
      </c>
      <c r="I1835" s="5">
        <v>400</v>
      </c>
      <c r="J1835" s="5" t="s">
        <v>4352</v>
      </c>
      <c r="K1835" s="76" t="s">
        <v>3869</v>
      </c>
      <c r="L1835" s="8">
        <v>4066748580453</v>
      </c>
      <c r="M1835" s="7" t="s">
        <v>233</v>
      </c>
      <c r="N1835" s="7" t="s">
        <v>108</v>
      </c>
      <c r="O1835" s="5" t="s">
        <v>445</v>
      </c>
      <c r="P1835" s="7">
        <v>8</v>
      </c>
      <c r="Q1835" s="4">
        <v>1</v>
      </c>
      <c r="R1835" s="8">
        <v>640219000000</v>
      </c>
      <c r="S1835" s="7" t="s">
        <v>35</v>
      </c>
      <c r="T1835" s="85">
        <v>137.5</v>
      </c>
      <c r="U1835" s="73">
        <f t="shared" si="65"/>
        <v>137.5</v>
      </c>
      <c r="V1835" s="85">
        <v>275</v>
      </c>
      <c r="W1835" s="85">
        <f t="shared" si="66"/>
        <v>275</v>
      </c>
      <c r="X1835" s="86"/>
      <c r="Y1835" s="87"/>
      <c r="Z1835" s="75"/>
      <c r="AA1835" s="75"/>
    </row>
    <row r="1836" spans="1:27" ht="90" customHeight="1">
      <c r="A1836" s="75"/>
      <c r="B1836" s="5" t="s">
        <v>433</v>
      </c>
      <c r="C1836" s="7" t="s">
        <v>3939</v>
      </c>
      <c r="D1836" s="7" t="s">
        <v>437</v>
      </c>
      <c r="E1836" s="7" t="s">
        <v>3495</v>
      </c>
      <c r="F1836" s="7" t="s">
        <v>462</v>
      </c>
      <c r="G1836" s="5" t="s">
        <v>419</v>
      </c>
      <c r="H1836" s="7" t="s">
        <v>460</v>
      </c>
      <c r="I1836" s="7">
        <v>400</v>
      </c>
      <c r="J1836" s="5" t="s">
        <v>4352</v>
      </c>
      <c r="K1836" s="76" t="s">
        <v>2585</v>
      </c>
      <c r="L1836" s="8">
        <v>4066748580484</v>
      </c>
      <c r="M1836" s="7" t="s">
        <v>233</v>
      </c>
      <c r="N1836" s="7" t="s">
        <v>108</v>
      </c>
      <c r="O1836" s="7" t="s">
        <v>445</v>
      </c>
      <c r="P1836" s="7">
        <v>9</v>
      </c>
      <c r="Q1836" s="9">
        <v>2</v>
      </c>
      <c r="R1836" s="8" t="s">
        <v>429</v>
      </c>
      <c r="S1836" s="7" t="s">
        <v>35</v>
      </c>
      <c r="T1836" s="85">
        <v>137.5</v>
      </c>
      <c r="U1836" s="73">
        <f t="shared" ref="U1836:U1853" si="67">T1836*Q1836</f>
        <v>275</v>
      </c>
      <c r="V1836" s="85">
        <v>275</v>
      </c>
      <c r="W1836" s="85">
        <f t="shared" ref="W1836:W1853" si="68">V1836*Q1836</f>
        <v>550</v>
      </c>
      <c r="X1836" s="84"/>
      <c r="Y1836" s="87"/>
      <c r="Z1836" s="4"/>
      <c r="AA1836" s="5"/>
    </row>
    <row r="1837" spans="1:27" ht="90" customHeight="1">
      <c r="A1837" s="75"/>
      <c r="B1837" s="5" t="s">
        <v>433</v>
      </c>
      <c r="C1837" s="7" t="s">
        <v>3939</v>
      </c>
      <c r="D1837" s="7" t="s">
        <v>437</v>
      </c>
      <c r="E1837" s="7" t="s">
        <v>3495</v>
      </c>
      <c r="F1837" s="7" t="s">
        <v>462</v>
      </c>
      <c r="G1837" s="5" t="s">
        <v>419</v>
      </c>
      <c r="H1837" s="7" t="s">
        <v>460</v>
      </c>
      <c r="I1837" s="7">
        <v>400</v>
      </c>
      <c r="J1837" s="5" t="s">
        <v>4352</v>
      </c>
      <c r="K1837" s="76" t="s">
        <v>2586</v>
      </c>
      <c r="L1837" s="8">
        <v>4066748580460</v>
      </c>
      <c r="M1837" s="7" t="s">
        <v>233</v>
      </c>
      <c r="N1837" s="7" t="s">
        <v>108</v>
      </c>
      <c r="O1837" s="7" t="s">
        <v>445</v>
      </c>
      <c r="P1837" s="7" t="s">
        <v>581</v>
      </c>
      <c r="Q1837" s="9">
        <v>4</v>
      </c>
      <c r="R1837" s="8" t="s">
        <v>429</v>
      </c>
      <c r="S1837" s="7" t="s">
        <v>35</v>
      </c>
      <c r="T1837" s="85">
        <v>137.5</v>
      </c>
      <c r="U1837" s="73">
        <f t="shared" si="67"/>
        <v>550</v>
      </c>
      <c r="V1837" s="85">
        <v>275</v>
      </c>
      <c r="W1837" s="85">
        <f t="shared" si="68"/>
        <v>1100</v>
      </c>
      <c r="X1837" s="84"/>
      <c r="Y1837" s="87"/>
      <c r="Z1837" s="4"/>
      <c r="AA1837" s="5"/>
    </row>
    <row r="1838" spans="1:27" ht="90" customHeight="1">
      <c r="A1838" s="5"/>
      <c r="B1838" s="5" t="s">
        <v>433</v>
      </c>
      <c r="C1838" s="7" t="s">
        <v>3939</v>
      </c>
      <c r="D1838" s="7" t="s">
        <v>438</v>
      </c>
      <c r="E1838" s="7" t="s">
        <v>3495</v>
      </c>
      <c r="F1838" s="7" t="s">
        <v>462</v>
      </c>
      <c r="G1838" s="5" t="s">
        <v>419</v>
      </c>
      <c r="H1838" s="7" t="s">
        <v>460</v>
      </c>
      <c r="I1838" s="7">
        <v>400</v>
      </c>
      <c r="J1838" s="5" t="s">
        <v>4353</v>
      </c>
      <c r="K1838" s="76" t="s">
        <v>3086</v>
      </c>
      <c r="L1838" s="8">
        <v>4066748605927</v>
      </c>
      <c r="M1838" s="7" t="s">
        <v>398</v>
      </c>
      <c r="N1838" s="7" t="s">
        <v>64</v>
      </c>
      <c r="O1838" s="7" t="s">
        <v>444</v>
      </c>
      <c r="P1838" s="7">
        <v>11</v>
      </c>
      <c r="Q1838" s="9">
        <v>2</v>
      </c>
      <c r="R1838" s="8" t="s">
        <v>423</v>
      </c>
      <c r="S1838" s="7" t="s">
        <v>38</v>
      </c>
      <c r="T1838" s="85">
        <v>35</v>
      </c>
      <c r="U1838" s="73">
        <f t="shared" si="67"/>
        <v>70</v>
      </c>
      <c r="V1838" s="85">
        <v>70</v>
      </c>
      <c r="W1838" s="85">
        <f t="shared" si="68"/>
        <v>140</v>
      </c>
      <c r="X1838" s="84"/>
      <c r="Y1838" s="87"/>
      <c r="Z1838" s="4"/>
      <c r="AA1838" s="5"/>
    </row>
    <row r="1839" spans="1:27" ht="90" customHeight="1">
      <c r="A1839" s="5"/>
      <c r="B1839" s="5" t="s">
        <v>433</v>
      </c>
      <c r="C1839" s="7" t="s">
        <v>3939</v>
      </c>
      <c r="D1839" s="7" t="s">
        <v>438</v>
      </c>
      <c r="E1839" s="7" t="s">
        <v>3495</v>
      </c>
      <c r="F1839" s="7" t="s">
        <v>462</v>
      </c>
      <c r="G1839" s="5" t="s">
        <v>419</v>
      </c>
      <c r="H1839" s="7" t="s">
        <v>460</v>
      </c>
      <c r="I1839" s="7">
        <v>400</v>
      </c>
      <c r="J1839" s="5" t="s">
        <v>4353</v>
      </c>
      <c r="K1839" s="76" t="s">
        <v>3087</v>
      </c>
      <c r="L1839" s="8">
        <v>4066748605842</v>
      </c>
      <c r="M1839" s="7" t="s">
        <v>398</v>
      </c>
      <c r="N1839" s="7" t="s">
        <v>64</v>
      </c>
      <c r="O1839" s="7" t="s">
        <v>444</v>
      </c>
      <c r="P1839" s="7">
        <v>12</v>
      </c>
      <c r="Q1839" s="9">
        <v>2</v>
      </c>
      <c r="R1839" s="8" t="s">
        <v>423</v>
      </c>
      <c r="S1839" s="7" t="s">
        <v>38</v>
      </c>
      <c r="T1839" s="85">
        <v>35</v>
      </c>
      <c r="U1839" s="73">
        <f t="shared" si="67"/>
        <v>70</v>
      </c>
      <c r="V1839" s="85">
        <v>70</v>
      </c>
      <c r="W1839" s="85">
        <f t="shared" si="68"/>
        <v>140</v>
      </c>
      <c r="X1839" s="84"/>
      <c r="Y1839" s="87"/>
      <c r="Z1839" s="4"/>
      <c r="AA1839" s="5"/>
    </row>
    <row r="1840" spans="1:27" ht="90" customHeight="1">
      <c r="A1840" s="5"/>
      <c r="B1840" s="5" t="s">
        <v>433</v>
      </c>
      <c r="C1840" s="7" t="s">
        <v>3939</v>
      </c>
      <c r="D1840" s="94" t="s">
        <v>438</v>
      </c>
      <c r="E1840" s="98" t="s">
        <v>3495</v>
      </c>
      <c r="F1840" s="94" t="s">
        <v>462</v>
      </c>
      <c r="G1840" s="5" t="s">
        <v>419</v>
      </c>
      <c r="H1840" s="94" t="s">
        <v>460</v>
      </c>
      <c r="I1840" s="79">
        <v>400</v>
      </c>
      <c r="J1840" s="5" t="str">
        <f>LEFT(K1840,6)</f>
        <v>GZ5137</v>
      </c>
      <c r="K1840" s="94" t="s">
        <v>4597</v>
      </c>
      <c r="L1840" s="95">
        <v>4066748605835</v>
      </c>
      <c r="M1840" s="94" t="s">
        <v>398</v>
      </c>
      <c r="N1840" s="94" t="s">
        <v>64</v>
      </c>
      <c r="O1840" s="5" t="s">
        <v>444</v>
      </c>
      <c r="P1840" s="94" t="s">
        <v>580</v>
      </c>
      <c r="Q1840" s="5">
        <v>1</v>
      </c>
      <c r="R1840" s="95">
        <v>640411000000</v>
      </c>
      <c r="S1840" s="94" t="s">
        <v>38</v>
      </c>
      <c r="T1840" s="92">
        <f>V1840/2</f>
        <v>35</v>
      </c>
      <c r="U1840" s="90">
        <f t="shared" si="67"/>
        <v>35</v>
      </c>
      <c r="V1840" s="85">
        <v>70</v>
      </c>
      <c r="W1840" s="90">
        <f t="shared" si="68"/>
        <v>70</v>
      </c>
      <c r="X1840" s="97"/>
      <c r="Y1840" s="93"/>
      <c r="Z1840" s="75"/>
      <c r="AA1840" s="75"/>
    </row>
    <row r="1841" spans="1:27" ht="90" customHeight="1">
      <c r="A1841" s="75"/>
      <c r="B1841" s="5" t="s">
        <v>433</v>
      </c>
      <c r="C1841" s="7" t="s">
        <v>3939</v>
      </c>
      <c r="D1841" s="7" t="s">
        <v>434</v>
      </c>
      <c r="E1841" s="7" t="s">
        <v>3495</v>
      </c>
      <c r="F1841" s="7" t="s">
        <v>463</v>
      </c>
      <c r="G1841" s="5" t="s">
        <v>419</v>
      </c>
      <c r="H1841" s="7" t="s">
        <v>452</v>
      </c>
      <c r="I1841" s="7">
        <v>400</v>
      </c>
      <c r="J1841" s="5" t="s">
        <v>4354</v>
      </c>
      <c r="K1841" s="76" t="s">
        <v>661</v>
      </c>
      <c r="L1841" s="8">
        <v>4065426881387</v>
      </c>
      <c r="M1841" s="7" t="s">
        <v>154</v>
      </c>
      <c r="N1841" s="7" t="s">
        <v>50</v>
      </c>
      <c r="O1841" s="7" t="s">
        <v>444</v>
      </c>
      <c r="P1841" s="7">
        <v>10</v>
      </c>
      <c r="Q1841" s="9">
        <v>4</v>
      </c>
      <c r="R1841" s="8" t="s">
        <v>423</v>
      </c>
      <c r="S1841" s="7" t="s">
        <v>35</v>
      </c>
      <c r="T1841" s="85">
        <v>82.5</v>
      </c>
      <c r="U1841" s="73">
        <f t="shared" si="67"/>
        <v>330</v>
      </c>
      <c r="V1841" s="85">
        <v>165</v>
      </c>
      <c r="W1841" s="85">
        <f t="shared" si="68"/>
        <v>660</v>
      </c>
      <c r="X1841" s="84"/>
      <c r="Y1841" s="87"/>
      <c r="Z1841" s="4"/>
      <c r="AA1841" s="5"/>
    </row>
    <row r="1842" spans="1:27" ht="90" customHeight="1">
      <c r="A1842" s="75"/>
      <c r="B1842" s="5" t="s">
        <v>433</v>
      </c>
      <c r="C1842" s="7" t="s">
        <v>3939</v>
      </c>
      <c r="D1842" s="7" t="s">
        <v>434</v>
      </c>
      <c r="E1842" s="7" t="s">
        <v>3495</v>
      </c>
      <c r="F1842" s="7" t="s">
        <v>463</v>
      </c>
      <c r="G1842" s="5" t="s">
        <v>419</v>
      </c>
      <c r="H1842" s="7" t="s">
        <v>452</v>
      </c>
      <c r="I1842" s="7">
        <v>400</v>
      </c>
      <c r="J1842" s="5" t="s">
        <v>4354</v>
      </c>
      <c r="K1842" s="76" t="s">
        <v>662</v>
      </c>
      <c r="L1842" s="8">
        <v>4065426881837</v>
      </c>
      <c r="M1842" s="7" t="s">
        <v>154</v>
      </c>
      <c r="N1842" s="7" t="s">
        <v>50</v>
      </c>
      <c r="O1842" s="7" t="s">
        <v>444</v>
      </c>
      <c r="P1842" s="7" t="s">
        <v>582</v>
      </c>
      <c r="Q1842" s="9">
        <v>3</v>
      </c>
      <c r="R1842" s="8" t="s">
        <v>423</v>
      </c>
      <c r="S1842" s="7" t="s">
        <v>35</v>
      </c>
      <c r="T1842" s="85">
        <v>82.5</v>
      </c>
      <c r="U1842" s="73">
        <f t="shared" si="67"/>
        <v>247.5</v>
      </c>
      <c r="V1842" s="85">
        <v>165</v>
      </c>
      <c r="W1842" s="85">
        <f t="shared" si="68"/>
        <v>495</v>
      </c>
      <c r="X1842" s="84"/>
      <c r="Y1842" s="87"/>
      <c r="Z1842" s="4"/>
      <c r="AA1842" s="5"/>
    </row>
    <row r="1843" spans="1:27" ht="90" customHeight="1">
      <c r="A1843" s="75"/>
      <c r="B1843" s="5" t="s">
        <v>433</v>
      </c>
      <c r="C1843" s="7" t="s">
        <v>3939</v>
      </c>
      <c r="D1843" s="7" t="s">
        <v>434</v>
      </c>
      <c r="E1843" s="7" t="s">
        <v>3495</v>
      </c>
      <c r="F1843" s="7" t="s">
        <v>463</v>
      </c>
      <c r="G1843" s="5" t="s">
        <v>419</v>
      </c>
      <c r="H1843" s="7" t="s">
        <v>452</v>
      </c>
      <c r="I1843" s="7">
        <v>400</v>
      </c>
      <c r="J1843" s="5" t="s">
        <v>4354</v>
      </c>
      <c r="K1843" s="76" t="s">
        <v>663</v>
      </c>
      <c r="L1843" s="8">
        <v>4065426881417</v>
      </c>
      <c r="M1843" s="7" t="s">
        <v>154</v>
      </c>
      <c r="N1843" s="7" t="s">
        <v>50</v>
      </c>
      <c r="O1843" s="7" t="s">
        <v>444</v>
      </c>
      <c r="P1843" s="7">
        <v>11</v>
      </c>
      <c r="Q1843" s="9">
        <v>3</v>
      </c>
      <c r="R1843" s="8" t="s">
        <v>423</v>
      </c>
      <c r="S1843" s="7" t="s">
        <v>35</v>
      </c>
      <c r="T1843" s="85">
        <v>82.5</v>
      </c>
      <c r="U1843" s="73">
        <f t="shared" si="67"/>
        <v>247.5</v>
      </c>
      <c r="V1843" s="85">
        <v>165</v>
      </c>
      <c r="W1843" s="85">
        <f t="shared" si="68"/>
        <v>495</v>
      </c>
      <c r="X1843" s="84"/>
      <c r="Y1843" s="87"/>
      <c r="Z1843" s="4"/>
      <c r="AA1843" s="5"/>
    </row>
    <row r="1844" spans="1:27" ht="90" customHeight="1">
      <c r="A1844" s="75"/>
      <c r="B1844" s="5" t="s">
        <v>433</v>
      </c>
      <c r="C1844" s="7" t="s">
        <v>3939</v>
      </c>
      <c r="D1844" s="7" t="s">
        <v>434</v>
      </c>
      <c r="E1844" s="7" t="s">
        <v>3495</v>
      </c>
      <c r="F1844" s="7" t="s">
        <v>463</v>
      </c>
      <c r="G1844" s="5" t="s">
        <v>419</v>
      </c>
      <c r="H1844" s="7" t="s">
        <v>452</v>
      </c>
      <c r="I1844" s="7">
        <v>400</v>
      </c>
      <c r="J1844" s="5" t="s">
        <v>4354</v>
      </c>
      <c r="K1844" s="76" t="s">
        <v>664</v>
      </c>
      <c r="L1844" s="8">
        <v>4065426881745</v>
      </c>
      <c r="M1844" s="7" t="s">
        <v>154</v>
      </c>
      <c r="N1844" s="7" t="s">
        <v>50</v>
      </c>
      <c r="O1844" s="7" t="s">
        <v>444</v>
      </c>
      <c r="P1844" s="7" t="s">
        <v>583</v>
      </c>
      <c r="Q1844" s="9">
        <v>1</v>
      </c>
      <c r="R1844" s="8" t="s">
        <v>423</v>
      </c>
      <c r="S1844" s="7" t="s">
        <v>35</v>
      </c>
      <c r="T1844" s="85">
        <v>82.5</v>
      </c>
      <c r="U1844" s="73">
        <f t="shared" si="67"/>
        <v>82.5</v>
      </c>
      <c r="V1844" s="85">
        <v>165</v>
      </c>
      <c r="W1844" s="85">
        <f t="shared" si="68"/>
        <v>165</v>
      </c>
      <c r="X1844" s="84"/>
      <c r="Y1844" s="87"/>
      <c r="Z1844" s="4"/>
      <c r="AA1844" s="5"/>
    </row>
    <row r="1845" spans="1:27" ht="90" customHeight="1">
      <c r="A1845" s="75"/>
      <c r="B1845" s="5" t="s">
        <v>433</v>
      </c>
      <c r="C1845" s="7" t="s">
        <v>3939</v>
      </c>
      <c r="D1845" s="7" t="s">
        <v>434</v>
      </c>
      <c r="E1845" s="7" t="s">
        <v>3495</v>
      </c>
      <c r="F1845" s="7" t="s">
        <v>463</v>
      </c>
      <c r="G1845" s="5" t="s">
        <v>419</v>
      </c>
      <c r="H1845" s="7" t="s">
        <v>452</v>
      </c>
      <c r="I1845" s="7">
        <v>400</v>
      </c>
      <c r="J1845" s="5" t="s">
        <v>4354</v>
      </c>
      <c r="K1845" s="76" t="s">
        <v>665</v>
      </c>
      <c r="L1845" s="8">
        <v>4065426881424</v>
      </c>
      <c r="M1845" s="7" t="s">
        <v>154</v>
      </c>
      <c r="N1845" s="7" t="s">
        <v>50</v>
      </c>
      <c r="O1845" s="7" t="s">
        <v>444</v>
      </c>
      <c r="P1845" s="7">
        <v>12</v>
      </c>
      <c r="Q1845" s="9">
        <v>1</v>
      </c>
      <c r="R1845" s="8" t="s">
        <v>423</v>
      </c>
      <c r="S1845" s="7" t="s">
        <v>35</v>
      </c>
      <c r="T1845" s="85">
        <v>82.5</v>
      </c>
      <c r="U1845" s="73">
        <f t="shared" si="67"/>
        <v>82.5</v>
      </c>
      <c r="V1845" s="85">
        <v>165</v>
      </c>
      <c r="W1845" s="85">
        <f t="shared" si="68"/>
        <v>165</v>
      </c>
      <c r="X1845" s="84"/>
      <c r="Y1845" s="87"/>
      <c r="Z1845" s="4"/>
      <c r="AA1845" s="5"/>
    </row>
    <row r="1846" spans="1:27" ht="90" customHeight="1">
      <c r="A1846" s="75"/>
      <c r="B1846" s="5" t="s">
        <v>433</v>
      </c>
      <c r="C1846" s="7" t="s">
        <v>3939</v>
      </c>
      <c r="D1846" s="7" t="s">
        <v>434</v>
      </c>
      <c r="E1846" s="7" t="s">
        <v>3495</v>
      </c>
      <c r="F1846" s="7" t="s">
        <v>463</v>
      </c>
      <c r="G1846" s="5" t="s">
        <v>419</v>
      </c>
      <c r="H1846" s="7" t="s">
        <v>452</v>
      </c>
      <c r="I1846" s="7">
        <v>400</v>
      </c>
      <c r="J1846" s="5" t="s">
        <v>4354</v>
      </c>
      <c r="K1846" s="76" t="s">
        <v>655</v>
      </c>
      <c r="L1846" s="8">
        <v>4065426881776</v>
      </c>
      <c r="M1846" s="7" t="s">
        <v>154</v>
      </c>
      <c r="N1846" s="7" t="s">
        <v>50</v>
      </c>
      <c r="O1846" s="7" t="s">
        <v>444</v>
      </c>
      <c r="P1846" s="7">
        <v>7</v>
      </c>
      <c r="Q1846" s="9">
        <v>1</v>
      </c>
      <c r="R1846" s="8" t="s">
        <v>423</v>
      </c>
      <c r="S1846" s="7" t="s">
        <v>35</v>
      </c>
      <c r="T1846" s="85">
        <v>82.5</v>
      </c>
      <c r="U1846" s="73">
        <f t="shared" si="67"/>
        <v>82.5</v>
      </c>
      <c r="V1846" s="85">
        <v>165</v>
      </c>
      <c r="W1846" s="85">
        <f t="shared" si="68"/>
        <v>165</v>
      </c>
      <c r="X1846" s="84"/>
      <c r="Y1846" s="87"/>
      <c r="Z1846" s="4"/>
      <c r="AA1846" s="5"/>
    </row>
    <row r="1847" spans="1:27" ht="90" customHeight="1">
      <c r="A1847" s="75"/>
      <c r="B1847" s="5" t="s">
        <v>433</v>
      </c>
      <c r="C1847" s="7" t="s">
        <v>3939</v>
      </c>
      <c r="D1847" s="7" t="s">
        <v>434</v>
      </c>
      <c r="E1847" s="7" t="s">
        <v>3495</v>
      </c>
      <c r="F1847" s="7" t="s">
        <v>463</v>
      </c>
      <c r="G1847" s="5" t="s">
        <v>419</v>
      </c>
      <c r="H1847" s="7" t="s">
        <v>452</v>
      </c>
      <c r="I1847" s="7">
        <v>400</v>
      </c>
      <c r="J1847" s="5" t="s">
        <v>4354</v>
      </c>
      <c r="K1847" s="76" t="s">
        <v>656</v>
      </c>
      <c r="L1847" s="8">
        <v>4065426881790</v>
      </c>
      <c r="M1847" s="7" t="s">
        <v>154</v>
      </c>
      <c r="N1847" s="7" t="s">
        <v>50</v>
      </c>
      <c r="O1847" s="7" t="s">
        <v>444</v>
      </c>
      <c r="P1847" s="7" t="s">
        <v>579</v>
      </c>
      <c r="Q1847" s="9">
        <v>1</v>
      </c>
      <c r="R1847" s="8" t="s">
        <v>423</v>
      </c>
      <c r="S1847" s="7" t="s">
        <v>35</v>
      </c>
      <c r="T1847" s="85">
        <v>82.5</v>
      </c>
      <c r="U1847" s="73">
        <f t="shared" si="67"/>
        <v>82.5</v>
      </c>
      <c r="V1847" s="85">
        <v>165</v>
      </c>
      <c r="W1847" s="85">
        <f t="shared" si="68"/>
        <v>165</v>
      </c>
      <c r="X1847" s="84"/>
      <c r="Y1847" s="87"/>
      <c r="Z1847" s="4"/>
      <c r="AA1847" s="5"/>
    </row>
    <row r="1848" spans="1:27" ht="90" customHeight="1">
      <c r="A1848" s="75"/>
      <c r="B1848" s="5" t="s">
        <v>433</v>
      </c>
      <c r="C1848" s="7" t="s">
        <v>3939</v>
      </c>
      <c r="D1848" s="7" t="s">
        <v>434</v>
      </c>
      <c r="E1848" s="7" t="s">
        <v>3495</v>
      </c>
      <c r="F1848" s="7" t="s">
        <v>463</v>
      </c>
      <c r="G1848" s="5" t="s">
        <v>419</v>
      </c>
      <c r="H1848" s="7" t="s">
        <v>452</v>
      </c>
      <c r="I1848" s="7">
        <v>400</v>
      </c>
      <c r="J1848" s="5" t="s">
        <v>4354</v>
      </c>
      <c r="K1848" s="76" t="s">
        <v>657</v>
      </c>
      <c r="L1848" s="8">
        <v>4065426881462</v>
      </c>
      <c r="M1848" s="7" t="s">
        <v>154</v>
      </c>
      <c r="N1848" s="7" t="s">
        <v>50</v>
      </c>
      <c r="O1848" s="7" t="s">
        <v>444</v>
      </c>
      <c r="P1848" s="7">
        <v>8</v>
      </c>
      <c r="Q1848" s="9">
        <v>2</v>
      </c>
      <c r="R1848" s="8" t="s">
        <v>423</v>
      </c>
      <c r="S1848" s="7" t="s">
        <v>35</v>
      </c>
      <c r="T1848" s="85">
        <v>82.5</v>
      </c>
      <c r="U1848" s="73">
        <f t="shared" si="67"/>
        <v>165</v>
      </c>
      <c r="V1848" s="85">
        <v>165</v>
      </c>
      <c r="W1848" s="85">
        <f t="shared" si="68"/>
        <v>330</v>
      </c>
      <c r="X1848" s="84"/>
      <c r="Y1848" s="87"/>
      <c r="Z1848" s="4"/>
      <c r="AA1848" s="5"/>
    </row>
    <row r="1849" spans="1:27" ht="90" customHeight="1">
      <c r="A1849" s="75"/>
      <c r="B1849" s="5" t="s">
        <v>433</v>
      </c>
      <c r="C1849" s="7" t="s">
        <v>3939</v>
      </c>
      <c r="D1849" s="7" t="s">
        <v>434</v>
      </c>
      <c r="E1849" s="7" t="s">
        <v>3495</v>
      </c>
      <c r="F1849" s="7" t="s">
        <v>463</v>
      </c>
      <c r="G1849" s="5" t="s">
        <v>419</v>
      </c>
      <c r="H1849" s="7" t="s">
        <v>452</v>
      </c>
      <c r="I1849" s="7">
        <v>400</v>
      </c>
      <c r="J1849" s="5" t="s">
        <v>4354</v>
      </c>
      <c r="K1849" s="76" t="s">
        <v>658</v>
      </c>
      <c r="L1849" s="8">
        <v>4065426881370</v>
      </c>
      <c r="M1849" s="7" t="s">
        <v>154</v>
      </c>
      <c r="N1849" s="7" t="s">
        <v>50</v>
      </c>
      <c r="O1849" s="7" t="s">
        <v>444</v>
      </c>
      <c r="P1849" s="7" t="s">
        <v>580</v>
      </c>
      <c r="Q1849" s="9">
        <v>3</v>
      </c>
      <c r="R1849" s="8" t="s">
        <v>423</v>
      </c>
      <c r="S1849" s="7" t="s">
        <v>35</v>
      </c>
      <c r="T1849" s="85">
        <v>82.5</v>
      </c>
      <c r="U1849" s="73">
        <f t="shared" si="67"/>
        <v>247.5</v>
      </c>
      <c r="V1849" s="85">
        <v>165</v>
      </c>
      <c r="W1849" s="85">
        <f t="shared" si="68"/>
        <v>495</v>
      </c>
      <c r="X1849" s="84"/>
      <c r="Y1849" s="87"/>
      <c r="Z1849" s="4"/>
      <c r="AA1849" s="5"/>
    </row>
    <row r="1850" spans="1:27" ht="90" customHeight="1">
      <c r="A1850" s="75"/>
      <c r="B1850" s="5" t="s">
        <v>433</v>
      </c>
      <c r="C1850" s="7" t="s">
        <v>3939</v>
      </c>
      <c r="D1850" s="7" t="s">
        <v>434</v>
      </c>
      <c r="E1850" s="7" t="s">
        <v>3495</v>
      </c>
      <c r="F1850" s="7" t="s">
        <v>463</v>
      </c>
      <c r="G1850" s="5" t="s">
        <v>419</v>
      </c>
      <c r="H1850" s="7" t="s">
        <v>452</v>
      </c>
      <c r="I1850" s="7">
        <v>400</v>
      </c>
      <c r="J1850" s="5" t="s">
        <v>4354</v>
      </c>
      <c r="K1850" s="76" t="s">
        <v>659</v>
      </c>
      <c r="L1850" s="8">
        <v>4065426881813</v>
      </c>
      <c r="M1850" s="7" t="s">
        <v>154</v>
      </c>
      <c r="N1850" s="7" t="s">
        <v>50</v>
      </c>
      <c r="O1850" s="7" t="s">
        <v>444</v>
      </c>
      <c r="P1850" s="7">
        <v>9</v>
      </c>
      <c r="Q1850" s="9">
        <v>4</v>
      </c>
      <c r="R1850" s="8" t="s">
        <v>423</v>
      </c>
      <c r="S1850" s="7" t="s">
        <v>35</v>
      </c>
      <c r="T1850" s="85">
        <v>82.5</v>
      </c>
      <c r="U1850" s="73">
        <f t="shared" si="67"/>
        <v>330</v>
      </c>
      <c r="V1850" s="85">
        <v>165</v>
      </c>
      <c r="W1850" s="85">
        <f t="shared" si="68"/>
        <v>660</v>
      </c>
      <c r="X1850" s="84"/>
      <c r="Y1850" s="87"/>
      <c r="Z1850" s="4"/>
      <c r="AA1850" s="5"/>
    </row>
    <row r="1851" spans="1:27" ht="90" customHeight="1">
      <c r="A1851" s="75"/>
      <c r="B1851" s="5" t="s">
        <v>433</v>
      </c>
      <c r="C1851" s="7" t="s">
        <v>3939</v>
      </c>
      <c r="D1851" s="7" t="s">
        <v>434</v>
      </c>
      <c r="E1851" s="7" t="s">
        <v>3495</v>
      </c>
      <c r="F1851" s="7" t="s">
        <v>463</v>
      </c>
      <c r="G1851" s="5" t="s">
        <v>419</v>
      </c>
      <c r="H1851" s="7" t="s">
        <v>452</v>
      </c>
      <c r="I1851" s="7">
        <v>400</v>
      </c>
      <c r="J1851" s="5" t="s">
        <v>4354</v>
      </c>
      <c r="K1851" s="76" t="s">
        <v>660</v>
      </c>
      <c r="L1851" s="8">
        <v>4065426881844</v>
      </c>
      <c r="M1851" s="7" t="s">
        <v>154</v>
      </c>
      <c r="N1851" s="7" t="s">
        <v>50</v>
      </c>
      <c r="O1851" s="7" t="s">
        <v>444</v>
      </c>
      <c r="P1851" s="7" t="s">
        <v>581</v>
      </c>
      <c r="Q1851" s="9">
        <v>5</v>
      </c>
      <c r="R1851" s="8" t="s">
        <v>423</v>
      </c>
      <c r="S1851" s="7" t="s">
        <v>35</v>
      </c>
      <c r="T1851" s="85">
        <v>82.5</v>
      </c>
      <c r="U1851" s="73">
        <f t="shared" si="67"/>
        <v>412.5</v>
      </c>
      <c r="V1851" s="85">
        <v>165</v>
      </c>
      <c r="W1851" s="85">
        <f t="shared" si="68"/>
        <v>825</v>
      </c>
      <c r="X1851" s="84"/>
      <c r="Y1851" s="87"/>
      <c r="Z1851" s="4"/>
      <c r="AA1851" s="5"/>
    </row>
    <row r="1852" spans="1:27" ht="90" customHeight="1">
      <c r="A1852" s="75"/>
      <c r="B1852" s="5" t="s">
        <v>433</v>
      </c>
      <c r="C1852" s="7" t="s">
        <v>3939</v>
      </c>
      <c r="D1852" s="7" t="s">
        <v>434</v>
      </c>
      <c r="E1852" s="7" t="s">
        <v>3495</v>
      </c>
      <c r="F1852" s="7" t="s">
        <v>464</v>
      </c>
      <c r="G1852" s="5" t="s">
        <v>419</v>
      </c>
      <c r="H1852" s="7" t="s">
        <v>452</v>
      </c>
      <c r="I1852" s="7">
        <v>400</v>
      </c>
      <c r="J1852" s="5" t="s">
        <v>4355</v>
      </c>
      <c r="K1852" s="76" t="s">
        <v>2718</v>
      </c>
      <c r="L1852" s="8">
        <v>4065426670592</v>
      </c>
      <c r="M1852" s="7" t="s">
        <v>252</v>
      </c>
      <c r="N1852" s="7" t="s">
        <v>105</v>
      </c>
      <c r="O1852" s="7" t="s">
        <v>444</v>
      </c>
      <c r="P1852" s="7">
        <v>4</v>
      </c>
      <c r="Q1852" s="9">
        <v>2</v>
      </c>
      <c r="R1852" s="8" t="s">
        <v>424</v>
      </c>
      <c r="S1852" s="7" t="s">
        <v>33</v>
      </c>
      <c r="T1852" s="85">
        <v>42.5</v>
      </c>
      <c r="U1852" s="73">
        <f t="shared" si="67"/>
        <v>85</v>
      </c>
      <c r="V1852" s="85">
        <v>85</v>
      </c>
      <c r="W1852" s="85">
        <f t="shared" si="68"/>
        <v>170</v>
      </c>
      <c r="X1852" s="84"/>
      <c r="Y1852" s="87"/>
      <c r="Z1852" s="4"/>
      <c r="AA1852" s="5"/>
    </row>
    <row r="1853" spans="1:27" ht="90" customHeight="1">
      <c r="A1853" s="75"/>
      <c r="B1853" s="5" t="s">
        <v>433</v>
      </c>
      <c r="C1853" s="7" t="s">
        <v>3939</v>
      </c>
      <c r="D1853" s="7" t="s">
        <v>434</v>
      </c>
      <c r="E1853" s="7" t="s">
        <v>3495</v>
      </c>
      <c r="F1853" s="7" t="s">
        <v>464</v>
      </c>
      <c r="G1853" s="5" t="s">
        <v>419</v>
      </c>
      <c r="H1853" s="7" t="s">
        <v>452</v>
      </c>
      <c r="I1853" s="7">
        <v>400</v>
      </c>
      <c r="J1853" s="5" t="s">
        <v>4355</v>
      </c>
      <c r="K1853" s="76" t="s">
        <v>2719</v>
      </c>
      <c r="L1853" s="8">
        <v>4065426670578</v>
      </c>
      <c r="M1853" s="7" t="s">
        <v>252</v>
      </c>
      <c r="N1853" s="7" t="s">
        <v>105</v>
      </c>
      <c r="O1853" s="7" t="s">
        <v>444</v>
      </c>
      <c r="P1853" s="7" t="s">
        <v>576</v>
      </c>
      <c r="Q1853" s="9">
        <v>3</v>
      </c>
      <c r="R1853" s="8" t="s">
        <v>424</v>
      </c>
      <c r="S1853" s="7" t="s">
        <v>33</v>
      </c>
      <c r="T1853" s="85">
        <v>42.5</v>
      </c>
      <c r="U1853" s="73">
        <f t="shared" si="67"/>
        <v>127.5</v>
      </c>
      <c r="V1853" s="85">
        <v>85</v>
      </c>
      <c r="W1853" s="85">
        <f t="shared" si="68"/>
        <v>255</v>
      </c>
      <c r="X1853" s="84"/>
      <c r="Y1853" s="87"/>
      <c r="Z1853" s="4"/>
      <c r="AA1853" s="5"/>
    </row>
    <row r="1854" spans="1:27" ht="90" customHeight="1">
      <c r="A1854" s="75"/>
      <c r="B1854" s="5" t="s">
        <v>433</v>
      </c>
      <c r="C1854" s="7" t="s">
        <v>3939</v>
      </c>
      <c r="D1854" s="7" t="s">
        <v>434</v>
      </c>
      <c r="E1854" s="7" t="s">
        <v>3495</v>
      </c>
      <c r="F1854" s="7" t="s">
        <v>464</v>
      </c>
      <c r="G1854" s="5" t="s">
        <v>419</v>
      </c>
      <c r="H1854" s="7" t="s">
        <v>452</v>
      </c>
      <c r="I1854" s="7">
        <v>400</v>
      </c>
      <c r="J1854" s="5" t="str">
        <f>LEFT(K1854,6)</f>
        <v>GZ6355</v>
      </c>
      <c r="K1854" s="5" t="s">
        <v>4592</v>
      </c>
      <c r="L1854" s="8">
        <v>4065426670585</v>
      </c>
      <c r="M1854" s="7" t="s">
        <v>252</v>
      </c>
      <c r="N1854" s="7" t="s">
        <v>105</v>
      </c>
      <c r="O1854" s="7" t="s">
        <v>444</v>
      </c>
      <c r="P1854" s="7">
        <v>5</v>
      </c>
      <c r="Q1854" s="5">
        <v>1</v>
      </c>
      <c r="R1854" s="8" t="s">
        <v>424</v>
      </c>
      <c r="S1854" s="7" t="s">
        <v>33</v>
      </c>
      <c r="T1854" s="73">
        <v>42.5</v>
      </c>
      <c r="U1854" s="89">
        <v>42.5</v>
      </c>
      <c r="V1854" s="73">
        <v>85</v>
      </c>
      <c r="W1854" s="90">
        <v>85</v>
      </c>
      <c r="X1854" s="84"/>
      <c r="Y1854" s="87"/>
      <c r="Z1854" s="75"/>
      <c r="AA1854" s="75"/>
    </row>
    <row r="1855" spans="1:27" ht="90" customHeight="1">
      <c r="A1855" s="75"/>
      <c r="B1855" s="5" t="s">
        <v>433</v>
      </c>
      <c r="C1855" s="7" t="s">
        <v>3939</v>
      </c>
      <c r="D1855" s="7" t="s">
        <v>434</v>
      </c>
      <c r="E1855" s="7" t="s">
        <v>3495</v>
      </c>
      <c r="F1855" s="7" t="s">
        <v>464</v>
      </c>
      <c r="G1855" s="5" t="s">
        <v>419</v>
      </c>
      <c r="H1855" s="7" t="s">
        <v>452</v>
      </c>
      <c r="I1855" s="7">
        <v>400</v>
      </c>
      <c r="J1855" s="5" t="s">
        <v>4355</v>
      </c>
      <c r="K1855" s="76" t="s">
        <v>2720</v>
      </c>
      <c r="L1855" s="8">
        <v>4065426670486</v>
      </c>
      <c r="M1855" s="7" t="s">
        <v>252</v>
      </c>
      <c r="N1855" s="7" t="s">
        <v>105</v>
      </c>
      <c r="O1855" s="7" t="s">
        <v>444</v>
      </c>
      <c r="P1855" s="7" t="s">
        <v>577</v>
      </c>
      <c r="Q1855" s="9">
        <v>2</v>
      </c>
      <c r="R1855" s="8" t="s">
        <v>424</v>
      </c>
      <c r="S1855" s="7" t="s">
        <v>33</v>
      </c>
      <c r="T1855" s="85">
        <v>42.5</v>
      </c>
      <c r="U1855" s="73">
        <f>T1855*Q1855</f>
        <v>85</v>
      </c>
      <c r="V1855" s="85">
        <v>85</v>
      </c>
      <c r="W1855" s="85">
        <f>V1855*Q1855</f>
        <v>170</v>
      </c>
      <c r="X1855" s="84"/>
      <c r="Y1855" s="87"/>
      <c r="Z1855" s="4"/>
      <c r="AA1855" s="5"/>
    </row>
    <row r="1856" spans="1:27" ht="90" customHeight="1">
      <c r="A1856" s="75"/>
      <c r="B1856" s="5" t="s">
        <v>433</v>
      </c>
      <c r="C1856" s="7" t="s">
        <v>3939</v>
      </c>
      <c r="D1856" s="7" t="s">
        <v>434</v>
      </c>
      <c r="E1856" s="7" t="s">
        <v>3495</v>
      </c>
      <c r="F1856" s="7" t="s">
        <v>464</v>
      </c>
      <c r="G1856" s="5" t="s">
        <v>419</v>
      </c>
      <c r="H1856" s="7" t="s">
        <v>452</v>
      </c>
      <c r="I1856" s="7">
        <v>400</v>
      </c>
      <c r="J1856" s="5" t="str">
        <f>LEFT(K1856,6)</f>
        <v>GZ6355</v>
      </c>
      <c r="K1856" s="5" t="s">
        <v>4593</v>
      </c>
      <c r="L1856" s="8">
        <v>4065426670639</v>
      </c>
      <c r="M1856" s="7" t="s">
        <v>252</v>
      </c>
      <c r="N1856" s="7" t="s">
        <v>105</v>
      </c>
      <c r="O1856" s="7" t="s">
        <v>444</v>
      </c>
      <c r="P1856" s="7">
        <v>6</v>
      </c>
      <c r="Q1856" s="5">
        <v>1</v>
      </c>
      <c r="R1856" s="8" t="s">
        <v>424</v>
      </c>
      <c r="S1856" s="7" t="s">
        <v>33</v>
      </c>
      <c r="T1856" s="73">
        <v>42.5</v>
      </c>
      <c r="U1856" s="89">
        <v>42.5</v>
      </c>
      <c r="V1856" s="73">
        <v>85</v>
      </c>
      <c r="W1856" s="90">
        <v>85</v>
      </c>
      <c r="X1856" s="84"/>
      <c r="Y1856" s="87"/>
      <c r="Z1856" s="75"/>
      <c r="AA1856" s="75"/>
    </row>
    <row r="1857" spans="1:27" ht="90" customHeight="1">
      <c r="A1857" s="75"/>
      <c r="B1857" s="5" t="s">
        <v>433</v>
      </c>
      <c r="C1857" s="7" t="s">
        <v>3939</v>
      </c>
      <c r="D1857" s="7" t="s">
        <v>434</v>
      </c>
      <c r="E1857" s="7" t="s">
        <v>3495</v>
      </c>
      <c r="F1857" s="7" t="s">
        <v>464</v>
      </c>
      <c r="G1857" s="5" t="s">
        <v>419</v>
      </c>
      <c r="H1857" s="7" t="s">
        <v>452</v>
      </c>
      <c r="I1857" s="7">
        <v>400</v>
      </c>
      <c r="J1857" s="5" t="s">
        <v>4355</v>
      </c>
      <c r="K1857" s="76" t="s">
        <v>2721</v>
      </c>
      <c r="L1857" s="8">
        <v>4065426670530</v>
      </c>
      <c r="M1857" s="7" t="s">
        <v>252</v>
      </c>
      <c r="N1857" s="7" t="s">
        <v>105</v>
      </c>
      <c r="O1857" s="7" t="s">
        <v>444</v>
      </c>
      <c r="P1857" s="7">
        <v>7</v>
      </c>
      <c r="Q1857" s="9">
        <v>2</v>
      </c>
      <c r="R1857" s="8" t="s">
        <v>424</v>
      </c>
      <c r="S1857" s="7" t="s">
        <v>33</v>
      </c>
      <c r="T1857" s="85">
        <v>42.5</v>
      </c>
      <c r="U1857" s="73">
        <f t="shared" ref="U1857:U1920" si="69">T1857*Q1857</f>
        <v>85</v>
      </c>
      <c r="V1857" s="85">
        <v>85</v>
      </c>
      <c r="W1857" s="85">
        <f t="shared" ref="W1857:W1920" si="70">V1857*Q1857</f>
        <v>170</v>
      </c>
      <c r="X1857" s="84"/>
      <c r="Y1857" s="87"/>
      <c r="Z1857" s="4"/>
      <c r="AA1857" s="5"/>
    </row>
    <row r="1858" spans="1:27" ht="90" customHeight="1">
      <c r="A1858" s="75"/>
      <c r="B1858" s="5" t="s">
        <v>433</v>
      </c>
      <c r="C1858" s="7" t="s">
        <v>3939</v>
      </c>
      <c r="D1858" s="94" t="s">
        <v>434</v>
      </c>
      <c r="E1858" s="94" t="s">
        <v>3495</v>
      </c>
      <c r="F1858" s="94" t="s">
        <v>464</v>
      </c>
      <c r="G1858" s="5" t="s">
        <v>419</v>
      </c>
      <c r="H1858" s="94" t="s">
        <v>452</v>
      </c>
      <c r="I1858" s="79">
        <v>400</v>
      </c>
      <c r="J1858" s="5" t="str">
        <f>LEFT(K1858,6)</f>
        <v>GZ6355</v>
      </c>
      <c r="K1858" s="94" t="s">
        <v>4637</v>
      </c>
      <c r="L1858" s="95">
        <v>4065426670561</v>
      </c>
      <c r="M1858" s="94" t="s">
        <v>252</v>
      </c>
      <c r="N1858" s="94" t="s">
        <v>105</v>
      </c>
      <c r="O1858" s="5" t="s">
        <v>444</v>
      </c>
      <c r="P1858" s="94" t="s">
        <v>579</v>
      </c>
      <c r="Q1858" s="5">
        <v>1</v>
      </c>
      <c r="R1858" s="95">
        <v>640419900000</v>
      </c>
      <c r="S1858" s="94" t="s">
        <v>33</v>
      </c>
      <c r="T1858" s="92">
        <f>V1858/2</f>
        <v>42.5</v>
      </c>
      <c r="U1858" s="90">
        <f t="shared" si="69"/>
        <v>42.5</v>
      </c>
      <c r="V1858" s="85">
        <v>85</v>
      </c>
      <c r="W1858" s="90">
        <f t="shared" si="70"/>
        <v>85</v>
      </c>
      <c r="X1858" s="84"/>
      <c r="Y1858" s="93"/>
      <c r="Z1858" s="75"/>
      <c r="AA1858" s="75"/>
    </row>
    <row r="1859" spans="1:27" ht="90" customHeight="1">
      <c r="A1859" s="75"/>
      <c r="B1859" s="5" t="s">
        <v>433</v>
      </c>
      <c r="C1859" s="7" t="s">
        <v>3939</v>
      </c>
      <c r="D1859" s="7" t="s">
        <v>434</v>
      </c>
      <c r="E1859" s="7" t="s">
        <v>3495</v>
      </c>
      <c r="F1859" s="7" t="s">
        <v>464</v>
      </c>
      <c r="G1859" s="5" t="s">
        <v>419</v>
      </c>
      <c r="H1859" s="7" t="s">
        <v>452</v>
      </c>
      <c r="I1859" s="7">
        <v>400</v>
      </c>
      <c r="J1859" s="5" t="s">
        <v>4355</v>
      </c>
      <c r="K1859" s="76" t="s">
        <v>2722</v>
      </c>
      <c r="L1859" s="8">
        <v>4065426670547</v>
      </c>
      <c r="M1859" s="7" t="s">
        <v>252</v>
      </c>
      <c r="N1859" s="7" t="s">
        <v>105</v>
      </c>
      <c r="O1859" s="7" t="s">
        <v>444</v>
      </c>
      <c r="P1859" s="7">
        <v>8</v>
      </c>
      <c r="Q1859" s="9">
        <v>3</v>
      </c>
      <c r="R1859" s="8" t="s">
        <v>424</v>
      </c>
      <c r="S1859" s="7" t="s">
        <v>33</v>
      </c>
      <c r="T1859" s="85">
        <v>42.5</v>
      </c>
      <c r="U1859" s="73">
        <f t="shared" si="69"/>
        <v>127.5</v>
      </c>
      <c r="V1859" s="85">
        <v>85</v>
      </c>
      <c r="W1859" s="85">
        <f t="shared" si="70"/>
        <v>255</v>
      </c>
      <c r="X1859" s="84"/>
      <c r="Y1859" s="87"/>
      <c r="Z1859" s="4"/>
      <c r="AA1859" s="5"/>
    </row>
    <row r="1860" spans="1:27" ht="90" customHeight="1">
      <c r="A1860" s="75"/>
      <c r="B1860" s="5" t="s">
        <v>433</v>
      </c>
      <c r="C1860" s="7" t="s">
        <v>3939</v>
      </c>
      <c r="D1860" s="7" t="s">
        <v>434</v>
      </c>
      <c r="E1860" s="7" t="s">
        <v>3495</v>
      </c>
      <c r="F1860" s="7" t="s">
        <v>464</v>
      </c>
      <c r="G1860" s="5" t="s">
        <v>419</v>
      </c>
      <c r="H1860" s="7" t="s">
        <v>452</v>
      </c>
      <c r="I1860" s="7">
        <v>400</v>
      </c>
      <c r="J1860" s="5" t="s">
        <v>4355</v>
      </c>
      <c r="K1860" s="76" t="s">
        <v>2723</v>
      </c>
      <c r="L1860" s="8">
        <v>4065426670622</v>
      </c>
      <c r="M1860" s="7" t="s">
        <v>252</v>
      </c>
      <c r="N1860" s="7" t="s">
        <v>105</v>
      </c>
      <c r="O1860" s="7" t="s">
        <v>444</v>
      </c>
      <c r="P1860" s="7" t="s">
        <v>580</v>
      </c>
      <c r="Q1860" s="9">
        <v>2</v>
      </c>
      <c r="R1860" s="8" t="s">
        <v>424</v>
      </c>
      <c r="S1860" s="7" t="s">
        <v>33</v>
      </c>
      <c r="T1860" s="85">
        <v>42.5</v>
      </c>
      <c r="U1860" s="73">
        <f t="shared" si="69"/>
        <v>85</v>
      </c>
      <c r="V1860" s="85">
        <v>85</v>
      </c>
      <c r="W1860" s="85">
        <f t="shared" si="70"/>
        <v>170</v>
      </c>
      <c r="X1860" s="84"/>
      <c r="Y1860" s="87"/>
      <c r="Z1860" s="4"/>
      <c r="AA1860" s="5"/>
    </row>
    <row r="1861" spans="1:27" ht="90" customHeight="1">
      <c r="A1861" s="75"/>
      <c r="B1861" s="5" t="s">
        <v>433</v>
      </c>
      <c r="C1861" s="7" t="s">
        <v>3939</v>
      </c>
      <c r="D1861" s="94" t="s">
        <v>434</v>
      </c>
      <c r="E1861" s="94" t="s">
        <v>3495</v>
      </c>
      <c r="F1861" s="94" t="s">
        <v>464</v>
      </c>
      <c r="G1861" s="5" t="s">
        <v>419</v>
      </c>
      <c r="H1861" s="94" t="s">
        <v>452</v>
      </c>
      <c r="I1861" s="79">
        <v>400</v>
      </c>
      <c r="J1861" s="5" t="str">
        <f>LEFT(K1861,6)</f>
        <v>GZ6355</v>
      </c>
      <c r="K1861" s="94" t="s">
        <v>4638</v>
      </c>
      <c r="L1861" s="95">
        <v>4065426670554</v>
      </c>
      <c r="M1861" s="94" t="s">
        <v>252</v>
      </c>
      <c r="N1861" s="94" t="s">
        <v>105</v>
      </c>
      <c r="O1861" s="5" t="s">
        <v>444</v>
      </c>
      <c r="P1861" s="94">
        <v>9</v>
      </c>
      <c r="Q1861" s="5">
        <v>1</v>
      </c>
      <c r="R1861" s="95">
        <v>640419900000</v>
      </c>
      <c r="S1861" s="94" t="s">
        <v>33</v>
      </c>
      <c r="T1861" s="92">
        <f>V1861/2</f>
        <v>42.5</v>
      </c>
      <c r="U1861" s="90">
        <f t="shared" si="69"/>
        <v>42.5</v>
      </c>
      <c r="V1861" s="85">
        <v>85</v>
      </c>
      <c r="W1861" s="90">
        <f t="shared" si="70"/>
        <v>85</v>
      </c>
      <c r="X1861" s="97"/>
      <c r="Y1861" s="93"/>
      <c r="Z1861" s="75"/>
      <c r="AA1861" s="75"/>
    </row>
    <row r="1862" spans="1:27" ht="90" customHeight="1">
      <c r="A1862" s="75"/>
      <c r="B1862" s="5" t="s">
        <v>433</v>
      </c>
      <c r="C1862" s="7" t="s">
        <v>3939</v>
      </c>
      <c r="D1862" s="94" t="s">
        <v>434</v>
      </c>
      <c r="E1862" s="94" t="s">
        <v>3495</v>
      </c>
      <c r="F1862" s="94" t="s">
        <v>464</v>
      </c>
      <c r="G1862" s="5" t="s">
        <v>419</v>
      </c>
      <c r="H1862" s="94" t="s">
        <v>452</v>
      </c>
      <c r="I1862" s="79">
        <v>400</v>
      </c>
      <c r="J1862" s="5" t="str">
        <f>LEFT(K1862,6)</f>
        <v>GZ6355</v>
      </c>
      <c r="K1862" s="94" t="s">
        <v>4639</v>
      </c>
      <c r="L1862" s="95">
        <v>4065426670523</v>
      </c>
      <c r="M1862" s="94" t="s">
        <v>252</v>
      </c>
      <c r="N1862" s="94" t="s">
        <v>105</v>
      </c>
      <c r="O1862" s="5" t="s">
        <v>444</v>
      </c>
      <c r="P1862" s="94" t="s">
        <v>581</v>
      </c>
      <c r="Q1862" s="5">
        <v>1</v>
      </c>
      <c r="R1862" s="95">
        <v>640419900000</v>
      </c>
      <c r="S1862" s="94" t="s">
        <v>33</v>
      </c>
      <c r="T1862" s="92">
        <f>V1862/2</f>
        <v>42.5</v>
      </c>
      <c r="U1862" s="90">
        <f t="shared" si="69"/>
        <v>42.5</v>
      </c>
      <c r="V1862" s="85">
        <v>85</v>
      </c>
      <c r="W1862" s="90">
        <f t="shared" si="70"/>
        <v>85</v>
      </c>
      <c r="X1862" s="97"/>
      <c r="Y1862" s="93"/>
      <c r="Z1862" s="75"/>
      <c r="AA1862" s="75"/>
    </row>
    <row r="1863" spans="1:27" ht="90" customHeight="1">
      <c r="A1863" s="75"/>
      <c r="B1863" s="5" t="s">
        <v>433</v>
      </c>
      <c r="C1863" s="7" t="s">
        <v>3939</v>
      </c>
      <c r="D1863" s="7" t="s">
        <v>434</v>
      </c>
      <c r="E1863" s="7" t="s">
        <v>3495</v>
      </c>
      <c r="F1863" s="7" t="s">
        <v>464</v>
      </c>
      <c r="G1863" s="7" t="s">
        <v>418</v>
      </c>
      <c r="H1863" s="7" t="s">
        <v>452</v>
      </c>
      <c r="I1863" s="7">
        <v>400</v>
      </c>
      <c r="J1863" s="5" t="s">
        <v>4356</v>
      </c>
      <c r="K1863" s="76" t="s">
        <v>1635</v>
      </c>
      <c r="L1863" s="8">
        <v>4065426678185</v>
      </c>
      <c r="M1863" s="7" t="s">
        <v>252</v>
      </c>
      <c r="N1863" s="7" t="s">
        <v>98</v>
      </c>
      <c r="O1863" s="7" t="s">
        <v>476</v>
      </c>
      <c r="P1863" s="7" t="s">
        <v>584</v>
      </c>
      <c r="Q1863" s="9">
        <v>1</v>
      </c>
      <c r="R1863" s="8" t="s">
        <v>424</v>
      </c>
      <c r="S1863" s="7" t="s">
        <v>33</v>
      </c>
      <c r="T1863" s="85">
        <v>42.5</v>
      </c>
      <c r="U1863" s="73">
        <f t="shared" si="69"/>
        <v>42.5</v>
      </c>
      <c r="V1863" s="85">
        <v>85</v>
      </c>
      <c r="W1863" s="85">
        <f t="shared" si="70"/>
        <v>85</v>
      </c>
      <c r="X1863" s="84"/>
      <c r="Y1863" s="87"/>
      <c r="Z1863" s="4"/>
      <c r="AA1863" s="5"/>
    </row>
    <row r="1864" spans="1:27" ht="90" customHeight="1">
      <c r="A1864" s="75"/>
      <c r="B1864" s="5" t="s">
        <v>433</v>
      </c>
      <c r="C1864" s="7" t="s">
        <v>3939</v>
      </c>
      <c r="D1864" s="7" t="s">
        <v>434</v>
      </c>
      <c r="E1864" s="7" t="s">
        <v>3495</v>
      </c>
      <c r="F1864" s="7" t="s">
        <v>464</v>
      </c>
      <c r="G1864" s="7" t="s">
        <v>418</v>
      </c>
      <c r="H1864" s="7" t="s">
        <v>452</v>
      </c>
      <c r="I1864" s="7">
        <v>400</v>
      </c>
      <c r="J1864" s="5" t="s">
        <v>4356</v>
      </c>
      <c r="K1864" s="76" t="s">
        <v>1636</v>
      </c>
      <c r="L1864" s="8">
        <v>4065426674538</v>
      </c>
      <c r="M1864" s="7" t="s">
        <v>252</v>
      </c>
      <c r="N1864" s="7" t="s">
        <v>98</v>
      </c>
      <c r="O1864" s="7" t="s">
        <v>476</v>
      </c>
      <c r="P1864" s="7">
        <v>5</v>
      </c>
      <c r="Q1864" s="9">
        <v>1</v>
      </c>
      <c r="R1864" s="8" t="s">
        <v>424</v>
      </c>
      <c r="S1864" s="7" t="s">
        <v>33</v>
      </c>
      <c r="T1864" s="85">
        <v>42.5</v>
      </c>
      <c r="U1864" s="73">
        <f t="shared" si="69"/>
        <v>42.5</v>
      </c>
      <c r="V1864" s="85">
        <v>85</v>
      </c>
      <c r="W1864" s="85">
        <f t="shared" si="70"/>
        <v>85</v>
      </c>
      <c r="X1864" s="84"/>
      <c r="Y1864" s="87"/>
      <c r="Z1864" s="4"/>
      <c r="AA1864" s="5"/>
    </row>
    <row r="1865" spans="1:27" ht="90" customHeight="1">
      <c r="A1865" s="75"/>
      <c r="B1865" s="5" t="s">
        <v>433</v>
      </c>
      <c r="C1865" s="7" t="s">
        <v>3939</v>
      </c>
      <c r="D1865" s="7" t="s">
        <v>434</v>
      </c>
      <c r="E1865" s="7" t="s">
        <v>3495</v>
      </c>
      <c r="F1865" s="7" t="s">
        <v>464</v>
      </c>
      <c r="G1865" s="7" t="s">
        <v>418</v>
      </c>
      <c r="H1865" s="7" t="s">
        <v>452</v>
      </c>
      <c r="I1865" s="7">
        <v>400</v>
      </c>
      <c r="J1865" s="5" t="s">
        <v>4356</v>
      </c>
      <c r="K1865" s="76" t="s">
        <v>1637</v>
      </c>
      <c r="L1865" s="8">
        <v>4065426678161</v>
      </c>
      <c r="M1865" s="7" t="s">
        <v>252</v>
      </c>
      <c r="N1865" s="7" t="s">
        <v>98</v>
      </c>
      <c r="O1865" s="7" t="s">
        <v>476</v>
      </c>
      <c r="P1865" s="7" t="s">
        <v>577</v>
      </c>
      <c r="Q1865" s="9">
        <v>2</v>
      </c>
      <c r="R1865" s="8" t="s">
        <v>424</v>
      </c>
      <c r="S1865" s="7" t="s">
        <v>33</v>
      </c>
      <c r="T1865" s="85">
        <v>42.5</v>
      </c>
      <c r="U1865" s="73">
        <f t="shared" si="69"/>
        <v>85</v>
      </c>
      <c r="V1865" s="85">
        <v>85</v>
      </c>
      <c r="W1865" s="85">
        <f t="shared" si="70"/>
        <v>170</v>
      </c>
      <c r="X1865" s="84"/>
      <c r="Y1865" s="87"/>
      <c r="Z1865" s="4"/>
      <c r="AA1865" s="5"/>
    </row>
    <row r="1866" spans="1:27" ht="90" customHeight="1">
      <c r="A1866" s="75"/>
      <c r="B1866" s="5" t="s">
        <v>433</v>
      </c>
      <c r="C1866" s="7" t="s">
        <v>3939</v>
      </c>
      <c r="D1866" s="7" t="s">
        <v>434</v>
      </c>
      <c r="E1866" s="7" t="s">
        <v>3495</v>
      </c>
      <c r="F1866" s="7" t="s">
        <v>464</v>
      </c>
      <c r="G1866" s="7" t="s">
        <v>418</v>
      </c>
      <c r="H1866" s="7" t="s">
        <v>452</v>
      </c>
      <c r="I1866" s="7">
        <v>400</v>
      </c>
      <c r="J1866" s="5" t="s">
        <v>4356</v>
      </c>
      <c r="K1866" s="76" t="s">
        <v>1638</v>
      </c>
      <c r="L1866" s="8">
        <v>4065426678246</v>
      </c>
      <c r="M1866" s="7" t="s">
        <v>252</v>
      </c>
      <c r="N1866" s="7" t="s">
        <v>98</v>
      </c>
      <c r="O1866" s="7" t="s">
        <v>476</v>
      </c>
      <c r="P1866" s="7">
        <v>6</v>
      </c>
      <c r="Q1866" s="9">
        <v>2</v>
      </c>
      <c r="R1866" s="8" t="s">
        <v>424</v>
      </c>
      <c r="S1866" s="7" t="s">
        <v>33</v>
      </c>
      <c r="T1866" s="85">
        <v>42.5</v>
      </c>
      <c r="U1866" s="73">
        <f t="shared" si="69"/>
        <v>85</v>
      </c>
      <c r="V1866" s="85">
        <v>85</v>
      </c>
      <c r="W1866" s="85">
        <f t="shared" si="70"/>
        <v>170</v>
      </c>
      <c r="X1866" s="84"/>
      <c r="Y1866" s="87"/>
      <c r="Z1866" s="4"/>
      <c r="AA1866" s="5"/>
    </row>
    <row r="1867" spans="1:27" ht="90" customHeight="1">
      <c r="A1867" s="75"/>
      <c r="B1867" s="5" t="s">
        <v>433</v>
      </c>
      <c r="C1867" s="7" t="s">
        <v>3939</v>
      </c>
      <c r="D1867" s="7" t="s">
        <v>434</v>
      </c>
      <c r="E1867" s="7" t="s">
        <v>3495</v>
      </c>
      <c r="F1867" s="7" t="s">
        <v>464</v>
      </c>
      <c r="G1867" s="7" t="s">
        <v>418</v>
      </c>
      <c r="H1867" s="7" t="s">
        <v>452</v>
      </c>
      <c r="I1867" s="7">
        <v>400</v>
      </c>
      <c r="J1867" s="5" t="s">
        <v>4356</v>
      </c>
      <c r="K1867" s="76" t="s">
        <v>1639</v>
      </c>
      <c r="L1867" s="8">
        <v>4065426678215</v>
      </c>
      <c r="M1867" s="7" t="s">
        <v>252</v>
      </c>
      <c r="N1867" s="7" t="s">
        <v>98</v>
      </c>
      <c r="O1867" s="7" t="s">
        <v>476</v>
      </c>
      <c r="P1867" s="7" t="s">
        <v>578</v>
      </c>
      <c r="Q1867" s="9">
        <v>2</v>
      </c>
      <c r="R1867" s="8" t="s">
        <v>424</v>
      </c>
      <c r="S1867" s="7" t="s">
        <v>33</v>
      </c>
      <c r="T1867" s="85">
        <v>42.5</v>
      </c>
      <c r="U1867" s="73">
        <f t="shared" si="69"/>
        <v>85</v>
      </c>
      <c r="V1867" s="85">
        <v>85</v>
      </c>
      <c r="W1867" s="85">
        <f t="shared" si="70"/>
        <v>170</v>
      </c>
      <c r="X1867" s="84"/>
      <c r="Y1867" s="87"/>
      <c r="Z1867" s="4"/>
      <c r="AA1867" s="5"/>
    </row>
    <row r="1868" spans="1:27" ht="90" customHeight="1">
      <c r="A1868" s="75"/>
      <c r="B1868" s="5" t="s">
        <v>433</v>
      </c>
      <c r="C1868" s="7" t="s">
        <v>3939</v>
      </c>
      <c r="D1868" s="7" t="s">
        <v>434</v>
      </c>
      <c r="E1868" s="7" t="s">
        <v>3495</v>
      </c>
      <c r="F1868" s="7" t="s">
        <v>464</v>
      </c>
      <c r="G1868" s="7" t="s">
        <v>418</v>
      </c>
      <c r="H1868" s="7" t="s">
        <v>452</v>
      </c>
      <c r="I1868" s="7">
        <v>400</v>
      </c>
      <c r="J1868" s="5" t="s">
        <v>4356</v>
      </c>
      <c r="K1868" s="76" t="s">
        <v>1640</v>
      </c>
      <c r="L1868" s="8">
        <v>4065426678239</v>
      </c>
      <c r="M1868" s="7" t="s">
        <v>252</v>
      </c>
      <c r="N1868" s="7" t="s">
        <v>98</v>
      </c>
      <c r="O1868" s="7" t="s">
        <v>476</v>
      </c>
      <c r="P1868" s="7">
        <v>7</v>
      </c>
      <c r="Q1868" s="9">
        <v>1</v>
      </c>
      <c r="R1868" s="8" t="s">
        <v>424</v>
      </c>
      <c r="S1868" s="7" t="s">
        <v>33</v>
      </c>
      <c r="T1868" s="85">
        <v>42.5</v>
      </c>
      <c r="U1868" s="73">
        <f t="shared" si="69"/>
        <v>42.5</v>
      </c>
      <c r="V1868" s="85">
        <v>85</v>
      </c>
      <c r="W1868" s="85">
        <f t="shared" si="70"/>
        <v>85</v>
      </c>
      <c r="X1868" s="84"/>
      <c r="Y1868" s="87"/>
      <c r="Z1868" s="4"/>
      <c r="AA1868" s="5"/>
    </row>
    <row r="1869" spans="1:27" ht="90" customHeight="1">
      <c r="A1869" s="75"/>
      <c r="B1869" s="5" t="s">
        <v>433</v>
      </c>
      <c r="C1869" s="7" t="s">
        <v>3939</v>
      </c>
      <c r="D1869" s="7" t="s">
        <v>434</v>
      </c>
      <c r="E1869" s="7" t="s">
        <v>3495</v>
      </c>
      <c r="F1869" s="7" t="s">
        <v>464</v>
      </c>
      <c r="G1869" s="7" t="s">
        <v>418</v>
      </c>
      <c r="H1869" s="7" t="s">
        <v>452</v>
      </c>
      <c r="I1869" s="7">
        <v>400</v>
      </c>
      <c r="J1869" s="5" t="s">
        <v>4356</v>
      </c>
      <c r="K1869" s="76" t="s">
        <v>1641</v>
      </c>
      <c r="L1869" s="8">
        <v>4065426678192</v>
      </c>
      <c r="M1869" s="7" t="s">
        <v>252</v>
      </c>
      <c r="N1869" s="7" t="s">
        <v>98</v>
      </c>
      <c r="O1869" s="7" t="s">
        <v>476</v>
      </c>
      <c r="P1869" s="7" t="s">
        <v>579</v>
      </c>
      <c r="Q1869" s="9">
        <v>1</v>
      </c>
      <c r="R1869" s="8" t="s">
        <v>424</v>
      </c>
      <c r="S1869" s="7" t="s">
        <v>33</v>
      </c>
      <c r="T1869" s="85">
        <v>42.5</v>
      </c>
      <c r="U1869" s="73">
        <f t="shared" si="69"/>
        <v>42.5</v>
      </c>
      <c r="V1869" s="85">
        <v>85</v>
      </c>
      <c r="W1869" s="85">
        <f t="shared" si="70"/>
        <v>85</v>
      </c>
      <c r="X1869" s="84"/>
      <c r="Y1869" s="87"/>
      <c r="Z1869" s="4"/>
      <c r="AA1869" s="5"/>
    </row>
    <row r="1870" spans="1:27" ht="90" customHeight="1">
      <c r="A1870" s="75"/>
      <c r="B1870" s="5" t="s">
        <v>433</v>
      </c>
      <c r="C1870" s="7" t="s">
        <v>3939</v>
      </c>
      <c r="D1870" s="7" t="s">
        <v>434</v>
      </c>
      <c r="E1870" s="7" t="s">
        <v>3495</v>
      </c>
      <c r="F1870" s="7" t="s">
        <v>464</v>
      </c>
      <c r="G1870" s="7" t="s">
        <v>418</v>
      </c>
      <c r="H1870" s="7" t="s">
        <v>452</v>
      </c>
      <c r="I1870" s="7">
        <v>400</v>
      </c>
      <c r="J1870" s="5" t="s">
        <v>4356</v>
      </c>
      <c r="K1870" s="76" t="s">
        <v>1642</v>
      </c>
      <c r="L1870" s="8">
        <v>4065426678253</v>
      </c>
      <c r="M1870" s="7" t="s">
        <v>252</v>
      </c>
      <c r="N1870" s="7" t="s">
        <v>98</v>
      </c>
      <c r="O1870" s="7" t="s">
        <v>476</v>
      </c>
      <c r="P1870" s="7">
        <v>8</v>
      </c>
      <c r="Q1870" s="9">
        <v>1</v>
      </c>
      <c r="R1870" s="8" t="s">
        <v>424</v>
      </c>
      <c r="S1870" s="7" t="s">
        <v>33</v>
      </c>
      <c r="T1870" s="85">
        <v>42.5</v>
      </c>
      <c r="U1870" s="73">
        <f t="shared" si="69"/>
        <v>42.5</v>
      </c>
      <c r="V1870" s="85">
        <v>85</v>
      </c>
      <c r="W1870" s="85">
        <f t="shared" si="70"/>
        <v>85</v>
      </c>
      <c r="X1870" s="84"/>
      <c r="Y1870" s="87"/>
      <c r="Z1870" s="4"/>
      <c r="AA1870" s="5"/>
    </row>
    <row r="1871" spans="1:27" ht="90" customHeight="1">
      <c r="A1871" s="75"/>
      <c r="B1871" s="5" t="s">
        <v>433</v>
      </c>
      <c r="C1871" s="7" t="s">
        <v>3939</v>
      </c>
      <c r="D1871" s="78" t="s">
        <v>434</v>
      </c>
      <c r="E1871" s="7" t="s">
        <v>3495</v>
      </c>
      <c r="F1871" s="7" t="s">
        <v>464</v>
      </c>
      <c r="G1871" s="76" t="s">
        <v>3504</v>
      </c>
      <c r="H1871" s="78" t="s">
        <v>452</v>
      </c>
      <c r="I1871" s="5">
        <v>400</v>
      </c>
      <c r="J1871" s="5" t="s">
        <v>4357</v>
      </c>
      <c r="K1871" s="76" t="s">
        <v>3695</v>
      </c>
      <c r="L1871" s="8">
        <v>4065426198584</v>
      </c>
      <c r="M1871" s="78" t="s">
        <v>390</v>
      </c>
      <c r="N1871" s="78" t="s">
        <v>53</v>
      </c>
      <c r="O1871" s="5" t="s">
        <v>445</v>
      </c>
      <c r="P1871" s="78" t="s">
        <v>3548</v>
      </c>
      <c r="Q1871" s="4">
        <v>2</v>
      </c>
      <c r="R1871" s="78" t="s">
        <v>424</v>
      </c>
      <c r="S1871" s="78" t="s">
        <v>3505</v>
      </c>
      <c r="T1871" s="85">
        <v>95</v>
      </c>
      <c r="U1871" s="73">
        <f t="shared" si="69"/>
        <v>190</v>
      </c>
      <c r="V1871" s="85">
        <v>190</v>
      </c>
      <c r="W1871" s="85">
        <f t="shared" si="70"/>
        <v>380</v>
      </c>
      <c r="X1871" s="86"/>
      <c r="Y1871" s="87"/>
      <c r="Z1871" s="75"/>
      <c r="AA1871" s="75"/>
    </row>
    <row r="1872" spans="1:27" ht="90" customHeight="1">
      <c r="A1872" s="75"/>
      <c r="B1872" s="5" t="s">
        <v>433</v>
      </c>
      <c r="C1872" s="7" t="s">
        <v>3939</v>
      </c>
      <c r="D1872" s="7" t="s">
        <v>434</v>
      </c>
      <c r="E1872" s="7" t="s">
        <v>3495</v>
      </c>
      <c r="F1872" s="7" t="s">
        <v>464</v>
      </c>
      <c r="G1872" s="7" t="s">
        <v>418</v>
      </c>
      <c r="H1872" s="7" t="s">
        <v>452</v>
      </c>
      <c r="I1872" s="7">
        <v>400</v>
      </c>
      <c r="J1872" s="5" t="s">
        <v>4357</v>
      </c>
      <c r="K1872" s="76" t="s">
        <v>3062</v>
      </c>
      <c r="L1872" s="8">
        <v>4065426202298</v>
      </c>
      <c r="M1872" s="7" t="s">
        <v>390</v>
      </c>
      <c r="N1872" s="7" t="s">
        <v>53</v>
      </c>
      <c r="O1872" s="7" t="s">
        <v>445</v>
      </c>
      <c r="P1872" s="7" t="s">
        <v>578</v>
      </c>
      <c r="Q1872" s="9">
        <v>1</v>
      </c>
      <c r="R1872" s="8" t="s">
        <v>424</v>
      </c>
      <c r="S1872" s="7" t="s">
        <v>35</v>
      </c>
      <c r="T1872" s="85">
        <v>95</v>
      </c>
      <c r="U1872" s="73">
        <f t="shared" si="69"/>
        <v>95</v>
      </c>
      <c r="V1872" s="85">
        <v>190</v>
      </c>
      <c r="W1872" s="85">
        <f t="shared" si="70"/>
        <v>190</v>
      </c>
      <c r="X1872" s="84"/>
      <c r="Y1872" s="87"/>
      <c r="Z1872" s="4"/>
      <c r="AA1872" s="5"/>
    </row>
    <row r="1873" spans="1:27" ht="90" customHeight="1">
      <c r="A1873" s="75"/>
      <c r="B1873" s="5" t="s">
        <v>433</v>
      </c>
      <c r="C1873" s="7" t="s">
        <v>3939</v>
      </c>
      <c r="D1873" s="7" t="s">
        <v>434</v>
      </c>
      <c r="E1873" s="7" t="s">
        <v>3495</v>
      </c>
      <c r="F1873" s="7" t="s">
        <v>464</v>
      </c>
      <c r="G1873" s="7" t="s">
        <v>418</v>
      </c>
      <c r="H1873" s="7" t="s">
        <v>452</v>
      </c>
      <c r="I1873" s="7">
        <v>400</v>
      </c>
      <c r="J1873" s="5" t="s">
        <v>4357</v>
      </c>
      <c r="K1873" s="76" t="s">
        <v>3063</v>
      </c>
      <c r="L1873" s="8">
        <v>4065426202304</v>
      </c>
      <c r="M1873" s="7" t="s">
        <v>390</v>
      </c>
      <c r="N1873" s="7" t="s">
        <v>53</v>
      </c>
      <c r="O1873" s="7" t="s">
        <v>445</v>
      </c>
      <c r="P1873" s="7">
        <v>7</v>
      </c>
      <c r="Q1873" s="9">
        <v>2</v>
      </c>
      <c r="R1873" s="8" t="s">
        <v>424</v>
      </c>
      <c r="S1873" s="7" t="s">
        <v>35</v>
      </c>
      <c r="T1873" s="85">
        <v>95</v>
      </c>
      <c r="U1873" s="73">
        <f t="shared" si="69"/>
        <v>190</v>
      </c>
      <c r="V1873" s="85">
        <v>190</v>
      </c>
      <c r="W1873" s="85">
        <f t="shared" si="70"/>
        <v>380</v>
      </c>
      <c r="X1873" s="84"/>
      <c r="Y1873" s="87"/>
      <c r="Z1873" s="4"/>
      <c r="AA1873" s="5"/>
    </row>
    <row r="1874" spans="1:27" ht="90" customHeight="1">
      <c r="A1874" s="75"/>
      <c r="B1874" s="5" t="s">
        <v>433</v>
      </c>
      <c r="C1874" s="7" t="s">
        <v>3939</v>
      </c>
      <c r="D1874" s="78" t="s">
        <v>434</v>
      </c>
      <c r="E1874" s="7" t="s">
        <v>3495</v>
      </c>
      <c r="F1874" s="7" t="s">
        <v>464</v>
      </c>
      <c r="G1874" s="76" t="s">
        <v>3504</v>
      </c>
      <c r="H1874" s="78" t="s">
        <v>452</v>
      </c>
      <c r="I1874" s="5">
        <v>400</v>
      </c>
      <c r="J1874" s="5" t="s">
        <v>4357</v>
      </c>
      <c r="K1874" s="76" t="s">
        <v>3696</v>
      </c>
      <c r="L1874" s="8">
        <v>4065426202274</v>
      </c>
      <c r="M1874" s="78" t="s">
        <v>390</v>
      </c>
      <c r="N1874" s="78" t="s">
        <v>53</v>
      </c>
      <c r="O1874" s="5" t="s">
        <v>445</v>
      </c>
      <c r="P1874" s="78" t="s">
        <v>579</v>
      </c>
      <c r="Q1874" s="4">
        <v>2</v>
      </c>
      <c r="R1874" s="78" t="s">
        <v>424</v>
      </c>
      <c r="S1874" s="78" t="s">
        <v>3505</v>
      </c>
      <c r="T1874" s="85">
        <v>95</v>
      </c>
      <c r="U1874" s="73">
        <f t="shared" si="69"/>
        <v>190</v>
      </c>
      <c r="V1874" s="85">
        <v>190</v>
      </c>
      <c r="W1874" s="85">
        <f t="shared" si="70"/>
        <v>380</v>
      </c>
      <c r="X1874" s="86"/>
      <c r="Y1874" s="87"/>
      <c r="Z1874" s="75"/>
      <c r="AA1874" s="75"/>
    </row>
    <row r="1875" spans="1:27" ht="90" customHeight="1">
      <c r="A1875" s="75"/>
      <c r="B1875" s="5" t="s">
        <v>433</v>
      </c>
      <c r="C1875" s="7" t="s">
        <v>3939</v>
      </c>
      <c r="D1875" s="7" t="s">
        <v>434</v>
      </c>
      <c r="E1875" s="7" t="s">
        <v>3495</v>
      </c>
      <c r="F1875" s="7" t="s">
        <v>463</v>
      </c>
      <c r="G1875" s="7" t="s">
        <v>420</v>
      </c>
      <c r="H1875" s="7" t="s">
        <v>452</v>
      </c>
      <c r="I1875" s="7">
        <v>400</v>
      </c>
      <c r="J1875" s="5" t="s">
        <v>4358</v>
      </c>
      <c r="K1875" s="76" t="s">
        <v>2728</v>
      </c>
      <c r="L1875" s="8">
        <v>4065419662566</v>
      </c>
      <c r="M1875" s="7" t="s">
        <v>343</v>
      </c>
      <c r="N1875" s="7" t="s">
        <v>44</v>
      </c>
      <c r="O1875" s="7" t="s">
        <v>470</v>
      </c>
      <c r="P1875" s="7">
        <v>10</v>
      </c>
      <c r="Q1875" s="9">
        <v>1</v>
      </c>
      <c r="R1875" s="8" t="s">
        <v>423</v>
      </c>
      <c r="S1875" s="7" t="s">
        <v>33</v>
      </c>
      <c r="T1875" s="85">
        <v>47.5</v>
      </c>
      <c r="U1875" s="73">
        <f t="shared" si="69"/>
        <v>47.5</v>
      </c>
      <c r="V1875" s="85">
        <v>95</v>
      </c>
      <c r="W1875" s="85">
        <f t="shared" si="70"/>
        <v>95</v>
      </c>
      <c r="X1875" s="84"/>
      <c r="Y1875" s="87"/>
      <c r="Z1875" s="4"/>
      <c r="AA1875" s="5"/>
    </row>
    <row r="1876" spans="1:27" ht="90" customHeight="1">
      <c r="A1876" s="75"/>
      <c r="B1876" s="5" t="s">
        <v>433</v>
      </c>
      <c r="C1876" s="7" t="s">
        <v>3939</v>
      </c>
      <c r="D1876" s="7" t="s">
        <v>434</v>
      </c>
      <c r="E1876" s="7" t="s">
        <v>3495</v>
      </c>
      <c r="F1876" s="7" t="s">
        <v>463</v>
      </c>
      <c r="G1876" s="7" t="s">
        <v>420</v>
      </c>
      <c r="H1876" s="7" t="s">
        <v>452</v>
      </c>
      <c r="I1876" s="7">
        <v>400</v>
      </c>
      <c r="J1876" s="5" t="s">
        <v>4358</v>
      </c>
      <c r="K1876" s="76" t="s">
        <v>2729</v>
      </c>
      <c r="L1876" s="8">
        <v>4065419662481</v>
      </c>
      <c r="M1876" s="7" t="s">
        <v>343</v>
      </c>
      <c r="N1876" s="7" t="s">
        <v>44</v>
      </c>
      <c r="O1876" s="7" t="s">
        <v>470</v>
      </c>
      <c r="P1876" s="7">
        <v>11</v>
      </c>
      <c r="Q1876" s="9">
        <v>1</v>
      </c>
      <c r="R1876" s="8" t="s">
        <v>423</v>
      </c>
      <c r="S1876" s="7" t="s">
        <v>33</v>
      </c>
      <c r="T1876" s="85">
        <v>47.5</v>
      </c>
      <c r="U1876" s="73">
        <f t="shared" si="69"/>
        <v>47.5</v>
      </c>
      <c r="V1876" s="85">
        <v>95</v>
      </c>
      <c r="W1876" s="85">
        <f t="shared" si="70"/>
        <v>95</v>
      </c>
      <c r="X1876" s="84"/>
      <c r="Y1876" s="87"/>
      <c r="Z1876" s="4"/>
      <c r="AA1876" s="5"/>
    </row>
    <row r="1877" spans="1:27" ht="90" customHeight="1">
      <c r="A1877" s="75"/>
      <c r="B1877" s="5" t="s">
        <v>433</v>
      </c>
      <c r="C1877" s="7" t="s">
        <v>3939</v>
      </c>
      <c r="D1877" s="7" t="s">
        <v>434</v>
      </c>
      <c r="E1877" s="7" t="s">
        <v>3495</v>
      </c>
      <c r="F1877" s="7" t="s">
        <v>463</v>
      </c>
      <c r="G1877" s="7" t="s">
        <v>420</v>
      </c>
      <c r="H1877" s="7" t="s">
        <v>452</v>
      </c>
      <c r="I1877" s="7">
        <v>400</v>
      </c>
      <c r="J1877" s="5" t="s">
        <v>4358</v>
      </c>
      <c r="K1877" s="76" t="s">
        <v>2724</v>
      </c>
      <c r="L1877" s="8">
        <v>4065419662535</v>
      </c>
      <c r="M1877" s="7" t="s">
        <v>343</v>
      </c>
      <c r="N1877" s="7" t="s">
        <v>44</v>
      </c>
      <c r="O1877" s="7" t="s">
        <v>470</v>
      </c>
      <c r="P1877" s="7" t="s">
        <v>579</v>
      </c>
      <c r="Q1877" s="9">
        <v>1</v>
      </c>
      <c r="R1877" s="8" t="s">
        <v>423</v>
      </c>
      <c r="S1877" s="7" t="s">
        <v>33</v>
      </c>
      <c r="T1877" s="85">
        <v>47.5</v>
      </c>
      <c r="U1877" s="73">
        <f t="shared" si="69"/>
        <v>47.5</v>
      </c>
      <c r="V1877" s="85">
        <v>95</v>
      </c>
      <c r="W1877" s="85">
        <f t="shared" si="70"/>
        <v>95</v>
      </c>
      <c r="X1877" s="84"/>
      <c r="Y1877" s="87"/>
      <c r="Z1877" s="4"/>
      <c r="AA1877" s="5"/>
    </row>
    <row r="1878" spans="1:27" ht="90" customHeight="1">
      <c r="A1878" s="75"/>
      <c r="B1878" s="5" t="s">
        <v>433</v>
      </c>
      <c r="C1878" s="7" t="s">
        <v>3939</v>
      </c>
      <c r="D1878" s="7" t="s">
        <v>434</v>
      </c>
      <c r="E1878" s="7" t="s">
        <v>3495</v>
      </c>
      <c r="F1878" s="7" t="s">
        <v>463</v>
      </c>
      <c r="G1878" s="7" t="s">
        <v>420</v>
      </c>
      <c r="H1878" s="7" t="s">
        <v>452</v>
      </c>
      <c r="I1878" s="7">
        <v>400</v>
      </c>
      <c r="J1878" s="5" t="s">
        <v>4358</v>
      </c>
      <c r="K1878" s="76" t="s">
        <v>2725</v>
      </c>
      <c r="L1878" s="8">
        <v>4065419662542</v>
      </c>
      <c r="M1878" s="7" t="s">
        <v>343</v>
      </c>
      <c r="N1878" s="7" t="s">
        <v>44</v>
      </c>
      <c r="O1878" s="7" t="s">
        <v>470</v>
      </c>
      <c r="P1878" s="7" t="s">
        <v>580</v>
      </c>
      <c r="Q1878" s="9">
        <v>1</v>
      </c>
      <c r="R1878" s="8" t="s">
        <v>423</v>
      </c>
      <c r="S1878" s="7" t="s">
        <v>33</v>
      </c>
      <c r="T1878" s="85">
        <v>47.5</v>
      </c>
      <c r="U1878" s="73">
        <f t="shared" si="69"/>
        <v>47.5</v>
      </c>
      <c r="V1878" s="85">
        <v>95</v>
      </c>
      <c r="W1878" s="85">
        <f t="shared" si="70"/>
        <v>95</v>
      </c>
      <c r="X1878" s="84"/>
      <c r="Y1878" s="87"/>
      <c r="Z1878" s="4"/>
      <c r="AA1878" s="5"/>
    </row>
    <row r="1879" spans="1:27" ht="90" customHeight="1">
      <c r="A1879" s="75"/>
      <c r="B1879" s="5" t="s">
        <v>433</v>
      </c>
      <c r="C1879" s="7" t="s">
        <v>3939</v>
      </c>
      <c r="D1879" s="7" t="s">
        <v>434</v>
      </c>
      <c r="E1879" s="7" t="s">
        <v>3495</v>
      </c>
      <c r="F1879" s="7" t="s">
        <v>463</v>
      </c>
      <c r="G1879" s="7" t="s">
        <v>420</v>
      </c>
      <c r="H1879" s="7" t="s">
        <v>452</v>
      </c>
      <c r="I1879" s="7">
        <v>400</v>
      </c>
      <c r="J1879" s="5" t="s">
        <v>4358</v>
      </c>
      <c r="K1879" s="76" t="s">
        <v>2726</v>
      </c>
      <c r="L1879" s="8">
        <v>4065419662559</v>
      </c>
      <c r="M1879" s="7" t="s">
        <v>343</v>
      </c>
      <c r="N1879" s="7" t="s">
        <v>44</v>
      </c>
      <c r="O1879" s="7" t="s">
        <v>470</v>
      </c>
      <c r="P1879" s="7">
        <v>9</v>
      </c>
      <c r="Q1879" s="9">
        <v>1</v>
      </c>
      <c r="R1879" s="8" t="s">
        <v>423</v>
      </c>
      <c r="S1879" s="7" t="s">
        <v>33</v>
      </c>
      <c r="T1879" s="85">
        <v>47.5</v>
      </c>
      <c r="U1879" s="73">
        <f t="shared" si="69"/>
        <v>47.5</v>
      </c>
      <c r="V1879" s="85">
        <v>95</v>
      </c>
      <c r="W1879" s="85">
        <f t="shared" si="70"/>
        <v>95</v>
      </c>
      <c r="X1879" s="84"/>
      <c r="Y1879" s="87"/>
      <c r="Z1879" s="4"/>
      <c r="AA1879" s="5"/>
    </row>
    <row r="1880" spans="1:27" ht="90" customHeight="1">
      <c r="A1880" s="75"/>
      <c r="B1880" s="5" t="s">
        <v>433</v>
      </c>
      <c r="C1880" s="7" t="s">
        <v>3939</v>
      </c>
      <c r="D1880" s="7" t="s">
        <v>434</v>
      </c>
      <c r="E1880" s="7" t="s">
        <v>3495</v>
      </c>
      <c r="F1880" s="7" t="s">
        <v>463</v>
      </c>
      <c r="G1880" s="7" t="s">
        <v>420</v>
      </c>
      <c r="H1880" s="7" t="s">
        <v>452</v>
      </c>
      <c r="I1880" s="7">
        <v>400</v>
      </c>
      <c r="J1880" s="5" t="s">
        <v>4358</v>
      </c>
      <c r="K1880" s="76" t="s">
        <v>2727</v>
      </c>
      <c r="L1880" s="8">
        <v>4065419662498</v>
      </c>
      <c r="M1880" s="7" t="s">
        <v>343</v>
      </c>
      <c r="N1880" s="7" t="s">
        <v>44</v>
      </c>
      <c r="O1880" s="7" t="s">
        <v>470</v>
      </c>
      <c r="P1880" s="7" t="s">
        <v>581</v>
      </c>
      <c r="Q1880" s="9">
        <v>1</v>
      </c>
      <c r="R1880" s="8" t="s">
        <v>423</v>
      </c>
      <c r="S1880" s="7" t="s">
        <v>33</v>
      </c>
      <c r="T1880" s="85">
        <v>47.5</v>
      </c>
      <c r="U1880" s="73">
        <f t="shared" si="69"/>
        <v>47.5</v>
      </c>
      <c r="V1880" s="85">
        <v>95</v>
      </c>
      <c r="W1880" s="85">
        <f t="shared" si="70"/>
        <v>95</v>
      </c>
      <c r="X1880" s="84"/>
      <c r="Y1880" s="87"/>
      <c r="Z1880" s="4"/>
      <c r="AA1880" s="5"/>
    </row>
    <row r="1881" spans="1:27" ht="90" customHeight="1">
      <c r="A1881" s="75"/>
      <c r="B1881" s="5" t="s">
        <v>433</v>
      </c>
      <c r="C1881" s="7" t="s">
        <v>3939</v>
      </c>
      <c r="D1881" s="7" t="s">
        <v>434</v>
      </c>
      <c r="E1881" s="7" t="s">
        <v>3495</v>
      </c>
      <c r="F1881" s="7" t="s">
        <v>463</v>
      </c>
      <c r="G1881" s="5" t="s">
        <v>419</v>
      </c>
      <c r="H1881" s="7" t="s">
        <v>452</v>
      </c>
      <c r="I1881" s="7">
        <v>400</v>
      </c>
      <c r="J1881" s="5" t="s">
        <v>4359</v>
      </c>
      <c r="K1881" s="76" t="s">
        <v>1548</v>
      </c>
      <c r="L1881" s="8">
        <v>4065426748543</v>
      </c>
      <c r="M1881" s="7" t="s">
        <v>201</v>
      </c>
      <c r="N1881" s="7" t="s">
        <v>48</v>
      </c>
      <c r="O1881" s="7" t="s">
        <v>470</v>
      </c>
      <c r="P1881" s="7">
        <v>10</v>
      </c>
      <c r="Q1881" s="9">
        <v>2</v>
      </c>
      <c r="R1881" s="8" t="s">
        <v>423</v>
      </c>
      <c r="S1881" s="7" t="s">
        <v>36</v>
      </c>
      <c r="T1881" s="85">
        <v>90</v>
      </c>
      <c r="U1881" s="73">
        <f t="shared" si="69"/>
        <v>180</v>
      </c>
      <c r="V1881" s="85">
        <v>180</v>
      </c>
      <c r="W1881" s="85">
        <f t="shared" si="70"/>
        <v>360</v>
      </c>
      <c r="X1881" s="84"/>
      <c r="Y1881" s="87"/>
      <c r="Z1881" s="4"/>
      <c r="AA1881" s="5"/>
    </row>
    <row r="1882" spans="1:27" ht="90" customHeight="1">
      <c r="A1882" s="75"/>
      <c r="B1882" s="5" t="s">
        <v>433</v>
      </c>
      <c r="C1882" s="7" t="s">
        <v>3939</v>
      </c>
      <c r="D1882" s="7" t="s">
        <v>434</v>
      </c>
      <c r="E1882" s="7" t="s">
        <v>3495</v>
      </c>
      <c r="F1882" s="7" t="s">
        <v>463</v>
      </c>
      <c r="G1882" s="5" t="s">
        <v>419</v>
      </c>
      <c r="H1882" s="7" t="s">
        <v>452</v>
      </c>
      <c r="I1882" s="7">
        <v>400</v>
      </c>
      <c r="J1882" s="5" t="s">
        <v>4359</v>
      </c>
      <c r="K1882" s="76" t="s">
        <v>1549</v>
      </c>
      <c r="L1882" s="8">
        <v>4065426748567</v>
      </c>
      <c r="M1882" s="7" t="s">
        <v>201</v>
      </c>
      <c r="N1882" s="7" t="s">
        <v>48</v>
      </c>
      <c r="O1882" s="7" t="s">
        <v>470</v>
      </c>
      <c r="P1882" s="7" t="s">
        <v>582</v>
      </c>
      <c r="Q1882" s="9">
        <v>2</v>
      </c>
      <c r="R1882" s="8" t="s">
        <v>423</v>
      </c>
      <c r="S1882" s="7" t="s">
        <v>36</v>
      </c>
      <c r="T1882" s="85">
        <v>90</v>
      </c>
      <c r="U1882" s="73">
        <f t="shared" si="69"/>
        <v>180</v>
      </c>
      <c r="V1882" s="85">
        <v>180</v>
      </c>
      <c r="W1882" s="85">
        <f t="shared" si="70"/>
        <v>360</v>
      </c>
      <c r="X1882" s="84"/>
      <c r="Y1882" s="87"/>
      <c r="Z1882" s="4"/>
      <c r="AA1882" s="5"/>
    </row>
    <row r="1883" spans="1:27" ht="90" customHeight="1">
      <c r="A1883" s="75"/>
      <c r="B1883" s="5" t="s">
        <v>433</v>
      </c>
      <c r="C1883" s="7" t="s">
        <v>3939</v>
      </c>
      <c r="D1883" s="7" t="s">
        <v>434</v>
      </c>
      <c r="E1883" s="7" t="s">
        <v>3495</v>
      </c>
      <c r="F1883" s="7" t="s">
        <v>463</v>
      </c>
      <c r="G1883" s="5" t="s">
        <v>419</v>
      </c>
      <c r="H1883" s="7" t="s">
        <v>452</v>
      </c>
      <c r="I1883" s="7">
        <v>400</v>
      </c>
      <c r="J1883" s="5" t="s">
        <v>4359</v>
      </c>
      <c r="K1883" s="76" t="s">
        <v>1550</v>
      </c>
      <c r="L1883" s="8">
        <v>4065426748666</v>
      </c>
      <c r="M1883" s="7" t="s">
        <v>201</v>
      </c>
      <c r="N1883" s="7" t="s">
        <v>48</v>
      </c>
      <c r="O1883" s="7" t="s">
        <v>470</v>
      </c>
      <c r="P1883" s="7">
        <v>11</v>
      </c>
      <c r="Q1883" s="9">
        <v>1</v>
      </c>
      <c r="R1883" s="8" t="s">
        <v>423</v>
      </c>
      <c r="S1883" s="7" t="s">
        <v>36</v>
      </c>
      <c r="T1883" s="85">
        <v>90</v>
      </c>
      <c r="U1883" s="73">
        <f t="shared" si="69"/>
        <v>90</v>
      </c>
      <c r="V1883" s="85">
        <v>180</v>
      </c>
      <c r="W1883" s="85">
        <f t="shared" si="70"/>
        <v>180</v>
      </c>
      <c r="X1883" s="84"/>
      <c r="Y1883" s="87"/>
      <c r="Z1883" s="4"/>
      <c r="AA1883" s="5"/>
    </row>
    <row r="1884" spans="1:27" ht="90" customHeight="1">
      <c r="A1884" s="75"/>
      <c r="B1884" s="5" t="s">
        <v>433</v>
      </c>
      <c r="C1884" s="7" t="s">
        <v>3939</v>
      </c>
      <c r="D1884" s="7" t="s">
        <v>434</v>
      </c>
      <c r="E1884" s="7" t="s">
        <v>3495</v>
      </c>
      <c r="F1884" s="7" t="s">
        <v>463</v>
      </c>
      <c r="G1884" s="5" t="s">
        <v>419</v>
      </c>
      <c r="H1884" s="7" t="s">
        <v>452</v>
      </c>
      <c r="I1884" s="7">
        <v>400</v>
      </c>
      <c r="J1884" s="5" t="s">
        <v>4359</v>
      </c>
      <c r="K1884" s="76" t="s">
        <v>1543</v>
      </c>
      <c r="L1884" s="8">
        <v>4065426748635</v>
      </c>
      <c r="M1884" s="7" t="s">
        <v>201</v>
      </c>
      <c r="N1884" s="7" t="s">
        <v>48</v>
      </c>
      <c r="O1884" s="7" t="s">
        <v>470</v>
      </c>
      <c r="P1884" s="7" t="s">
        <v>579</v>
      </c>
      <c r="Q1884" s="9">
        <v>1</v>
      </c>
      <c r="R1884" s="8" t="s">
        <v>423</v>
      </c>
      <c r="S1884" s="7" t="s">
        <v>36</v>
      </c>
      <c r="T1884" s="85">
        <v>90</v>
      </c>
      <c r="U1884" s="73">
        <f t="shared" si="69"/>
        <v>90</v>
      </c>
      <c r="V1884" s="85">
        <v>180</v>
      </c>
      <c r="W1884" s="85">
        <f t="shared" si="70"/>
        <v>180</v>
      </c>
      <c r="X1884" s="84"/>
      <c r="Y1884" s="87"/>
      <c r="Z1884" s="4"/>
      <c r="AA1884" s="5"/>
    </row>
    <row r="1885" spans="1:27" ht="90" customHeight="1">
      <c r="A1885" s="75"/>
      <c r="B1885" s="5" t="s">
        <v>433</v>
      </c>
      <c r="C1885" s="7" t="s">
        <v>3939</v>
      </c>
      <c r="D1885" s="7" t="s">
        <v>434</v>
      </c>
      <c r="E1885" s="7" t="s">
        <v>3495</v>
      </c>
      <c r="F1885" s="7" t="s">
        <v>463</v>
      </c>
      <c r="G1885" s="5" t="s">
        <v>419</v>
      </c>
      <c r="H1885" s="7" t="s">
        <v>452</v>
      </c>
      <c r="I1885" s="7">
        <v>400</v>
      </c>
      <c r="J1885" s="5" t="s">
        <v>4359</v>
      </c>
      <c r="K1885" s="76" t="s">
        <v>1544</v>
      </c>
      <c r="L1885" s="8">
        <v>4065426752342</v>
      </c>
      <c r="M1885" s="7" t="s">
        <v>201</v>
      </c>
      <c r="N1885" s="7" t="s">
        <v>48</v>
      </c>
      <c r="O1885" s="7" t="s">
        <v>470</v>
      </c>
      <c r="P1885" s="7">
        <v>8</v>
      </c>
      <c r="Q1885" s="9">
        <v>2</v>
      </c>
      <c r="R1885" s="8" t="s">
        <v>423</v>
      </c>
      <c r="S1885" s="7" t="s">
        <v>36</v>
      </c>
      <c r="T1885" s="85">
        <v>90</v>
      </c>
      <c r="U1885" s="73">
        <f t="shared" si="69"/>
        <v>180</v>
      </c>
      <c r="V1885" s="85">
        <v>180</v>
      </c>
      <c r="W1885" s="85">
        <f t="shared" si="70"/>
        <v>360</v>
      </c>
      <c r="X1885" s="84"/>
      <c r="Y1885" s="87"/>
      <c r="Z1885" s="4"/>
      <c r="AA1885" s="5"/>
    </row>
    <row r="1886" spans="1:27" ht="90" customHeight="1">
      <c r="A1886" s="75"/>
      <c r="B1886" s="5" t="s">
        <v>433</v>
      </c>
      <c r="C1886" s="7" t="s">
        <v>3939</v>
      </c>
      <c r="D1886" s="7" t="s">
        <v>434</v>
      </c>
      <c r="E1886" s="7" t="s">
        <v>3495</v>
      </c>
      <c r="F1886" s="7" t="s">
        <v>463</v>
      </c>
      <c r="G1886" s="5" t="s">
        <v>419</v>
      </c>
      <c r="H1886" s="7" t="s">
        <v>452</v>
      </c>
      <c r="I1886" s="7">
        <v>400</v>
      </c>
      <c r="J1886" s="5" t="s">
        <v>4359</v>
      </c>
      <c r="K1886" s="76" t="s">
        <v>1545</v>
      </c>
      <c r="L1886" s="8">
        <v>4065426748611</v>
      </c>
      <c r="M1886" s="7" t="s">
        <v>201</v>
      </c>
      <c r="N1886" s="7" t="s">
        <v>48</v>
      </c>
      <c r="O1886" s="7" t="s">
        <v>470</v>
      </c>
      <c r="P1886" s="7" t="s">
        <v>580</v>
      </c>
      <c r="Q1886" s="9">
        <v>3</v>
      </c>
      <c r="R1886" s="8" t="s">
        <v>423</v>
      </c>
      <c r="S1886" s="7" t="s">
        <v>36</v>
      </c>
      <c r="T1886" s="85">
        <v>90</v>
      </c>
      <c r="U1886" s="73">
        <f t="shared" si="69"/>
        <v>270</v>
      </c>
      <c r="V1886" s="85">
        <v>180</v>
      </c>
      <c r="W1886" s="85">
        <f t="shared" si="70"/>
        <v>540</v>
      </c>
      <c r="X1886" s="84"/>
      <c r="Y1886" s="87"/>
      <c r="Z1886" s="4"/>
      <c r="AA1886" s="5"/>
    </row>
    <row r="1887" spans="1:27" ht="90" customHeight="1">
      <c r="A1887" s="75"/>
      <c r="B1887" s="5" t="s">
        <v>433</v>
      </c>
      <c r="C1887" s="7" t="s">
        <v>3939</v>
      </c>
      <c r="D1887" s="7" t="s">
        <v>434</v>
      </c>
      <c r="E1887" s="7" t="s">
        <v>3495</v>
      </c>
      <c r="F1887" s="7" t="s">
        <v>463</v>
      </c>
      <c r="G1887" s="5" t="s">
        <v>419</v>
      </c>
      <c r="H1887" s="7" t="s">
        <v>452</v>
      </c>
      <c r="I1887" s="7">
        <v>400</v>
      </c>
      <c r="J1887" s="5" t="s">
        <v>4359</v>
      </c>
      <c r="K1887" s="76" t="s">
        <v>1546</v>
      </c>
      <c r="L1887" s="8">
        <v>4065426748550</v>
      </c>
      <c r="M1887" s="7" t="s">
        <v>201</v>
      </c>
      <c r="N1887" s="7" t="s">
        <v>48</v>
      </c>
      <c r="O1887" s="7" t="s">
        <v>470</v>
      </c>
      <c r="P1887" s="7">
        <v>9</v>
      </c>
      <c r="Q1887" s="9">
        <v>3</v>
      </c>
      <c r="R1887" s="8" t="s">
        <v>423</v>
      </c>
      <c r="S1887" s="7" t="s">
        <v>36</v>
      </c>
      <c r="T1887" s="85">
        <v>90</v>
      </c>
      <c r="U1887" s="73">
        <f t="shared" si="69"/>
        <v>270</v>
      </c>
      <c r="V1887" s="85">
        <v>180</v>
      </c>
      <c r="W1887" s="85">
        <f t="shared" si="70"/>
        <v>540</v>
      </c>
      <c r="X1887" s="84"/>
      <c r="Y1887" s="87"/>
      <c r="Z1887" s="4"/>
      <c r="AA1887" s="5"/>
    </row>
    <row r="1888" spans="1:27" ht="90" customHeight="1">
      <c r="A1888" s="75"/>
      <c r="B1888" s="5" t="s">
        <v>433</v>
      </c>
      <c r="C1888" s="7" t="s">
        <v>3939</v>
      </c>
      <c r="D1888" s="7" t="s">
        <v>434</v>
      </c>
      <c r="E1888" s="7" t="s">
        <v>3495</v>
      </c>
      <c r="F1888" s="7" t="s">
        <v>463</v>
      </c>
      <c r="G1888" s="5" t="s">
        <v>419</v>
      </c>
      <c r="H1888" s="7" t="s">
        <v>452</v>
      </c>
      <c r="I1888" s="7">
        <v>400</v>
      </c>
      <c r="J1888" s="5" t="s">
        <v>4359</v>
      </c>
      <c r="K1888" s="76" t="s">
        <v>1547</v>
      </c>
      <c r="L1888" s="8">
        <v>4065426752328</v>
      </c>
      <c r="M1888" s="7" t="s">
        <v>201</v>
      </c>
      <c r="N1888" s="7" t="s">
        <v>48</v>
      </c>
      <c r="O1888" s="7" t="s">
        <v>470</v>
      </c>
      <c r="P1888" s="7" t="s">
        <v>581</v>
      </c>
      <c r="Q1888" s="9">
        <v>2</v>
      </c>
      <c r="R1888" s="8" t="s">
        <v>423</v>
      </c>
      <c r="S1888" s="7" t="s">
        <v>36</v>
      </c>
      <c r="T1888" s="85">
        <v>90</v>
      </c>
      <c r="U1888" s="73">
        <f t="shared" si="69"/>
        <v>180</v>
      </c>
      <c r="V1888" s="85">
        <v>180</v>
      </c>
      <c r="W1888" s="85">
        <f t="shared" si="70"/>
        <v>360</v>
      </c>
      <c r="X1888" s="84"/>
      <c r="Y1888" s="87"/>
      <c r="Z1888" s="4"/>
      <c r="AA1888" s="5"/>
    </row>
    <row r="1889" spans="1:27" ht="90" customHeight="1">
      <c r="A1889" s="75"/>
      <c r="B1889" s="5" t="s">
        <v>433</v>
      </c>
      <c r="C1889" s="7" t="s">
        <v>3939</v>
      </c>
      <c r="D1889" s="7" t="s">
        <v>434</v>
      </c>
      <c r="E1889" s="7" t="s">
        <v>3495</v>
      </c>
      <c r="F1889" s="7" t="s">
        <v>464</v>
      </c>
      <c r="G1889" s="7" t="s">
        <v>418</v>
      </c>
      <c r="H1889" s="7" t="s">
        <v>452</v>
      </c>
      <c r="I1889" s="7">
        <v>400</v>
      </c>
      <c r="J1889" s="5" t="s">
        <v>4360</v>
      </c>
      <c r="K1889" s="76" t="s">
        <v>2369</v>
      </c>
      <c r="L1889" s="8">
        <v>4065426839654</v>
      </c>
      <c r="M1889" s="7" t="s">
        <v>311</v>
      </c>
      <c r="N1889" s="7" t="s">
        <v>65</v>
      </c>
      <c r="O1889" s="7" t="s">
        <v>448</v>
      </c>
      <c r="P1889" s="7" t="s">
        <v>584</v>
      </c>
      <c r="Q1889" s="9">
        <v>1</v>
      </c>
      <c r="R1889" s="8" t="s">
        <v>423</v>
      </c>
      <c r="S1889" s="7" t="s">
        <v>36</v>
      </c>
      <c r="T1889" s="85">
        <v>62.5</v>
      </c>
      <c r="U1889" s="73">
        <f t="shared" si="69"/>
        <v>62.5</v>
      </c>
      <c r="V1889" s="85">
        <v>125</v>
      </c>
      <c r="W1889" s="85">
        <f t="shared" si="70"/>
        <v>125</v>
      </c>
      <c r="X1889" s="84"/>
      <c r="Y1889" s="87"/>
      <c r="Z1889" s="4"/>
      <c r="AA1889" s="5"/>
    </row>
    <row r="1890" spans="1:27" ht="90" customHeight="1">
      <c r="A1890" s="75"/>
      <c r="B1890" s="5" t="s">
        <v>433</v>
      </c>
      <c r="C1890" s="7" t="s">
        <v>3939</v>
      </c>
      <c r="D1890" s="7" t="s">
        <v>434</v>
      </c>
      <c r="E1890" s="7" t="s">
        <v>3495</v>
      </c>
      <c r="F1890" s="7" t="s">
        <v>464</v>
      </c>
      <c r="G1890" s="7" t="s">
        <v>418</v>
      </c>
      <c r="H1890" s="7" t="s">
        <v>452</v>
      </c>
      <c r="I1890" s="7">
        <v>400</v>
      </c>
      <c r="J1890" s="5" t="s">
        <v>4360</v>
      </c>
      <c r="K1890" s="76" t="s">
        <v>2370</v>
      </c>
      <c r="L1890" s="8">
        <v>4065426839678</v>
      </c>
      <c r="M1890" s="7" t="s">
        <v>311</v>
      </c>
      <c r="N1890" s="7" t="s">
        <v>65</v>
      </c>
      <c r="O1890" s="7" t="s">
        <v>448</v>
      </c>
      <c r="P1890" s="7">
        <v>4</v>
      </c>
      <c r="Q1890" s="9">
        <v>1</v>
      </c>
      <c r="R1890" s="8" t="s">
        <v>423</v>
      </c>
      <c r="S1890" s="7" t="s">
        <v>36</v>
      </c>
      <c r="T1890" s="85">
        <v>62.5</v>
      </c>
      <c r="U1890" s="73">
        <f t="shared" si="69"/>
        <v>62.5</v>
      </c>
      <c r="V1890" s="85">
        <v>125</v>
      </c>
      <c r="W1890" s="85">
        <f t="shared" si="70"/>
        <v>125</v>
      </c>
      <c r="X1890" s="84"/>
      <c r="Y1890" s="87"/>
      <c r="Z1890" s="4"/>
      <c r="AA1890" s="5"/>
    </row>
    <row r="1891" spans="1:27" ht="90" customHeight="1">
      <c r="A1891" s="75"/>
      <c r="B1891" s="5" t="s">
        <v>433</v>
      </c>
      <c r="C1891" s="7" t="s">
        <v>3939</v>
      </c>
      <c r="D1891" s="7" t="s">
        <v>434</v>
      </c>
      <c r="E1891" s="7" t="s">
        <v>3495</v>
      </c>
      <c r="F1891" s="7" t="s">
        <v>464</v>
      </c>
      <c r="G1891" s="7" t="s">
        <v>418</v>
      </c>
      <c r="H1891" s="7" t="s">
        <v>452</v>
      </c>
      <c r="I1891" s="7">
        <v>400</v>
      </c>
      <c r="J1891" s="5" t="s">
        <v>4360</v>
      </c>
      <c r="K1891" s="76" t="s">
        <v>2371</v>
      </c>
      <c r="L1891" s="8">
        <v>4065426839616</v>
      </c>
      <c r="M1891" s="7" t="s">
        <v>311</v>
      </c>
      <c r="N1891" s="7" t="s">
        <v>65</v>
      </c>
      <c r="O1891" s="7" t="s">
        <v>448</v>
      </c>
      <c r="P1891" s="7" t="s">
        <v>576</v>
      </c>
      <c r="Q1891" s="9">
        <v>1</v>
      </c>
      <c r="R1891" s="8" t="s">
        <v>423</v>
      </c>
      <c r="S1891" s="7" t="s">
        <v>36</v>
      </c>
      <c r="T1891" s="85">
        <v>62.5</v>
      </c>
      <c r="U1891" s="73">
        <f t="shared" si="69"/>
        <v>62.5</v>
      </c>
      <c r="V1891" s="85">
        <v>125</v>
      </c>
      <c r="W1891" s="85">
        <f t="shared" si="70"/>
        <v>125</v>
      </c>
      <c r="X1891" s="84"/>
      <c r="Y1891" s="87"/>
      <c r="Z1891" s="4"/>
      <c r="AA1891" s="5"/>
    </row>
    <row r="1892" spans="1:27" ht="90" customHeight="1">
      <c r="A1892" s="75"/>
      <c r="B1892" s="5" t="s">
        <v>433</v>
      </c>
      <c r="C1892" s="7" t="s">
        <v>3939</v>
      </c>
      <c r="D1892" s="7" t="s">
        <v>434</v>
      </c>
      <c r="E1892" s="7" t="s">
        <v>3495</v>
      </c>
      <c r="F1892" s="7" t="s">
        <v>464</v>
      </c>
      <c r="G1892" s="7" t="s">
        <v>418</v>
      </c>
      <c r="H1892" s="7" t="s">
        <v>452</v>
      </c>
      <c r="I1892" s="7">
        <v>400</v>
      </c>
      <c r="J1892" s="5" t="s">
        <v>4360</v>
      </c>
      <c r="K1892" s="76" t="s">
        <v>2372</v>
      </c>
      <c r="L1892" s="8">
        <v>4065426839661</v>
      </c>
      <c r="M1892" s="7" t="s">
        <v>311</v>
      </c>
      <c r="N1892" s="7" t="s">
        <v>65</v>
      </c>
      <c r="O1892" s="7" t="s">
        <v>448</v>
      </c>
      <c r="P1892" s="7" t="s">
        <v>577</v>
      </c>
      <c r="Q1892" s="9">
        <v>2</v>
      </c>
      <c r="R1892" s="8" t="s">
        <v>423</v>
      </c>
      <c r="S1892" s="7" t="s">
        <v>36</v>
      </c>
      <c r="T1892" s="85">
        <v>62.5</v>
      </c>
      <c r="U1892" s="73">
        <f t="shared" si="69"/>
        <v>125</v>
      </c>
      <c r="V1892" s="85">
        <v>125</v>
      </c>
      <c r="W1892" s="85">
        <f t="shared" si="70"/>
        <v>250</v>
      </c>
      <c r="X1892" s="84"/>
      <c r="Y1892" s="87"/>
      <c r="Z1892" s="4"/>
      <c r="AA1892" s="5"/>
    </row>
    <row r="1893" spans="1:27" ht="90" customHeight="1">
      <c r="A1893" s="75"/>
      <c r="B1893" s="5" t="s">
        <v>433</v>
      </c>
      <c r="C1893" s="7" t="s">
        <v>3939</v>
      </c>
      <c r="D1893" s="7" t="s">
        <v>434</v>
      </c>
      <c r="E1893" s="7" t="s">
        <v>3495</v>
      </c>
      <c r="F1893" s="7" t="s">
        <v>464</v>
      </c>
      <c r="G1893" s="7" t="s">
        <v>418</v>
      </c>
      <c r="H1893" s="7" t="s">
        <v>452</v>
      </c>
      <c r="I1893" s="7">
        <v>400</v>
      </c>
      <c r="J1893" s="5" t="s">
        <v>4360</v>
      </c>
      <c r="K1893" s="76" t="s">
        <v>2373</v>
      </c>
      <c r="L1893" s="8">
        <v>4065426839586</v>
      </c>
      <c r="M1893" s="7" t="s">
        <v>311</v>
      </c>
      <c r="N1893" s="7" t="s">
        <v>65</v>
      </c>
      <c r="O1893" s="7" t="s">
        <v>448</v>
      </c>
      <c r="P1893" s="7">
        <v>6</v>
      </c>
      <c r="Q1893" s="9">
        <v>2</v>
      </c>
      <c r="R1893" s="8" t="s">
        <v>423</v>
      </c>
      <c r="S1893" s="7" t="s">
        <v>36</v>
      </c>
      <c r="T1893" s="85">
        <v>62.5</v>
      </c>
      <c r="U1893" s="73">
        <f t="shared" si="69"/>
        <v>125</v>
      </c>
      <c r="V1893" s="85">
        <v>125</v>
      </c>
      <c r="W1893" s="85">
        <f t="shared" si="70"/>
        <v>250</v>
      </c>
      <c r="X1893" s="84"/>
      <c r="Y1893" s="87"/>
      <c r="Z1893" s="4"/>
      <c r="AA1893" s="5"/>
    </row>
    <row r="1894" spans="1:27" ht="90" customHeight="1">
      <c r="A1894" s="75"/>
      <c r="B1894" s="5" t="s">
        <v>433</v>
      </c>
      <c r="C1894" s="7" t="s">
        <v>3939</v>
      </c>
      <c r="D1894" s="7" t="s">
        <v>434</v>
      </c>
      <c r="E1894" s="7" t="s">
        <v>3495</v>
      </c>
      <c r="F1894" s="7" t="s">
        <v>464</v>
      </c>
      <c r="G1894" s="7" t="s">
        <v>418</v>
      </c>
      <c r="H1894" s="7" t="s">
        <v>452</v>
      </c>
      <c r="I1894" s="7">
        <v>400</v>
      </c>
      <c r="J1894" s="5" t="s">
        <v>4360</v>
      </c>
      <c r="K1894" s="76" t="s">
        <v>2374</v>
      </c>
      <c r="L1894" s="8">
        <v>4065426839685</v>
      </c>
      <c r="M1894" s="7" t="s">
        <v>311</v>
      </c>
      <c r="N1894" s="7" t="s">
        <v>65</v>
      </c>
      <c r="O1894" s="7" t="s">
        <v>448</v>
      </c>
      <c r="P1894" s="7" t="s">
        <v>578</v>
      </c>
      <c r="Q1894" s="9">
        <v>1</v>
      </c>
      <c r="R1894" s="8" t="s">
        <v>423</v>
      </c>
      <c r="S1894" s="7" t="s">
        <v>36</v>
      </c>
      <c r="T1894" s="85">
        <v>62.5</v>
      </c>
      <c r="U1894" s="73">
        <f t="shared" si="69"/>
        <v>62.5</v>
      </c>
      <c r="V1894" s="85">
        <v>125</v>
      </c>
      <c r="W1894" s="85">
        <f t="shared" si="70"/>
        <v>125</v>
      </c>
      <c r="X1894" s="84"/>
      <c r="Y1894" s="87"/>
      <c r="Z1894" s="4"/>
      <c r="AA1894" s="5"/>
    </row>
    <row r="1895" spans="1:27" ht="90" customHeight="1">
      <c r="A1895" s="75"/>
      <c r="B1895" s="5" t="s">
        <v>433</v>
      </c>
      <c r="C1895" s="7" t="s">
        <v>3939</v>
      </c>
      <c r="D1895" s="7" t="s">
        <v>434</v>
      </c>
      <c r="E1895" s="7" t="s">
        <v>3495</v>
      </c>
      <c r="F1895" s="7" t="s">
        <v>464</v>
      </c>
      <c r="G1895" s="7" t="s">
        <v>418</v>
      </c>
      <c r="H1895" s="7" t="s">
        <v>452</v>
      </c>
      <c r="I1895" s="7">
        <v>400</v>
      </c>
      <c r="J1895" s="5" t="s">
        <v>4360</v>
      </c>
      <c r="K1895" s="76" t="s">
        <v>2375</v>
      </c>
      <c r="L1895" s="8">
        <v>4065426839630</v>
      </c>
      <c r="M1895" s="7" t="s">
        <v>311</v>
      </c>
      <c r="N1895" s="7" t="s">
        <v>65</v>
      </c>
      <c r="O1895" s="7" t="s">
        <v>448</v>
      </c>
      <c r="P1895" s="7">
        <v>7</v>
      </c>
      <c r="Q1895" s="9">
        <v>1</v>
      </c>
      <c r="R1895" s="8" t="s">
        <v>423</v>
      </c>
      <c r="S1895" s="7" t="s">
        <v>36</v>
      </c>
      <c r="T1895" s="85">
        <v>62.5</v>
      </c>
      <c r="U1895" s="73">
        <f t="shared" si="69"/>
        <v>62.5</v>
      </c>
      <c r="V1895" s="85">
        <v>125</v>
      </c>
      <c r="W1895" s="85">
        <f t="shared" si="70"/>
        <v>125</v>
      </c>
      <c r="X1895" s="84"/>
      <c r="Y1895" s="87"/>
      <c r="Z1895" s="4"/>
      <c r="AA1895" s="5"/>
    </row>
    <row r="1896" spans="1:27" ht="90" customHeight="1">
      <c r="A1896" s="75"/>
      <c r="B1896" s="5" t="s">
        <v>433</v>
      </c>
      <c r="C1896" s="7" t="s">
        <v>3939</v>
      </c>
      <c r="D1896" s="7" t="s">
        <v>434</v>
      </c>
      <c r="E1896" s="7" t="s">
        <v>3495</v>
      </c>
      <c r="F1896" s="7" t="s">
        <v>462</v>
      </c>
      <c r="G1896" s="7" t="s">
        <v>420</v>
      </c>
      <c r="H1896" s="7" t="s">
        <v>454</v>
      </c>
      <c r="I1896" s="7">
        <v>400</v>
      </c>
      <c r="J1896" s="5" t="s">
        <v>4361</v>
      </c>
      <c r="K1896" s="76" t="s">
        <v>2737</v>
      </c>
      <c r="L1896" s="8">
        <v>4065426980097</v>
      </c>
      <c r="M1896" s="7" t="s">
        <v>344</v>
      </c>
      <c r="N1896" s="7" t="s">
        <v>44</v>
      </c>
      <c r="O1896" s="7" t="s">
        <v>445</v>
      </c>
      <c r="P1896" s="7">
        <v>10</v>
      </c>
      <c r="Q1896" s="9">
        <v>1</v>
      </c>
      <c r="R1896" s="8" t="s">
        <v>424</v>
      </c>
      <c r="S1896" s="7" t="s">
        <v>35</v>
      </c>
      <c r="T1896" s="85">
        <v>70</v>
      </c>
      <c r="U1896" s="73">
        <f t="shared" si="69"/>
        <v>70</v>
      </c>
      <c r="V1896" s="85">
        <v>140</v>
      </c>
      <c r="W1896" s="85">
        <f t="shared" si="70"/>
        <v>140</v>
      </c>
      <c r="X1896" s="84"/>
      <c r="Y1896" s="87"/>
      <c r="Z1896" s="4"/>
      <c r="AA1896" s="5"/>
    </row>
    <row r="1897" spans="1:27" ht="90" customHeight="1">
      <c r="A1897" s="75"/>
      <c r="B1897" s="5" t="s">
        <v>433</v>
      </c>
      <c r="C1897" s="7" t="s">
        <v>3939</v>
      </c>
      <c r="D1897" s="7" t="s">
        <v>434</v>
      </c>
      <c r="E1897" s="7" t="s">
        <v>3495</v>
      </c>
      <c r="F1897" s="7" t="s">
        <v>462</v>
      </c>
      <c r="G1897" s="7" t="s">
        <v>420</v>
      </c>
      <c r="H1897" s="7" t="s">
        <v>454</v>
      </c>
      <c r="I1897" s="7">
        <v>400</v>
      </c>
      <c r="J1897" s="5" t="s">
        <v>4361</v>
      </c>
      <c r="K1897" s="76" t="s">
        <v>2730</v>
      </c>
      <c r="L1897" s="8">
        <v>4065426979992</v>
      </c>
      <c r="M1897" s="7" t="s">
        <v>344</v>
      </c>
      <c r="N1897" s="7" t="s">
        <v>44</v>
      </c>
      <c r="O1897" s="7" t="s">
        <v>445</v>
      </c>
      <c r="P1897" s="7">
        <v>6</v>
      </c>
      <c r="Q1897" s="9">
        <v>1</v>
      </c>
      <c r="R1897" s="8" t="s">
        <v>424</v>
      </c>
      <c r="S1897" s="7" t="s">
        <v>35</v>
      </c>
      <c r="T1897" s="85">
        <v>70</v>
      </c>
      <c r="U1897" s="73">
        <f t="shared" si="69"/>
        <v>70</v>
      </c>
      <c r="V1897" s="85">
        <v>140</v>
      </c>
      <c r="W1897" s="85">
        <f t="shared" si="70"/>
        <v>140</v>
      </c>
      <c r="X1897" s="84"/>
      <c r="Y1897" s="87"/>
      <c r="Z1897" s="4"/>
      <c r="AA1897" s="5"/>
    </row>
    <row r="1898" spans="1:27" ht="90" customHeight="1">
      <c r="A1898" s="75"/>
      <c r="B1898" s="5" t="s">
        <v>433</v>
      </c>
      <c r="C1898" s="7" t="s">
        <v>3939</v>
      </c>
      <c r="D1898" s="7" t="s">
        <v>434</v>
      </c>
      <c r="E1898" s="7" t="s">
        <v>3495</v>
      </c>
      <c r="F1898" s="7" t="s">
        <v>462</v>
      </c>
      <c r="G1898" s="7" t="s">
        <v>420</v>
      </c>
      <c r="H1898" s="7" t="s">
        <v>454</v>
      </c>
      <c r="I1898" s="7">
        <v>400</v>
      </c>
      <c r="J1898" s="5" t="s">
        <v>4361</v>
      </c>
      <c r="K1898" s="76" t="s">
        <v>2731</v>
      </c>
      <c r="L1898" s="8">
        <v>4065426979923</v>
      </c>
      <c r="M1898" s="7" t="s">
        <v>344</v>
      </c>
      <c r="N1898" s="7" t="s">
        <v>44</v>
      </c>
      <c r="O1898" s="7" t="s">
        <v>445</v>
      </c>
      <c r="P1898" s="7" t="s">
        <v>578</v>
      </c>
      <c r="Q1898" s="9">
        <v>1</v>
      </c>
      <c r="R1898" s="8" t="s">
        <v>424</v>
      </c>
      <c r="S1898" s="7" t="s">
        <v>35</v>
      </c>
      <c r="T1898" s="85">
        <v>70</v>
      </c>
      <c r="U1898" s="73">
        <f t="shared" si="69"/>
        <v>70</v>
      </c>
      <c r="V1898" s="85">
        <v>140</v>
      </c>
      <c r="W1898" s="85">
        <f t="shared" si="70"/>
        <v>140</v>
      </c>
      <c r="X1898" s="84"/>
      <c r="Y1898" s="87"/>
      <c r="Z1898" s="4"/>
      <c r="AA1898" s="5"/>
    </row>
    <row r="1899" spans="1:27" ht="90" customHeight="1">
      <c r="A1899" s="75"/>
      <c r="B1899" s="5" t="s">
        <v>433</v>
      </c>
      <c r="C1899" s="7" t="s">
        <v>3939</v>
      </c>
      <c r="D1899" s="7" t="s">
        <v>434</v>
      </c>
      <c r="E1899" s="7" t="s">
        <v>3495</v>
      </c>
      <c r="F1899" s="7" t="s">
        <v>462</v>
      </c>
      <c r="G1899" s="7" t="s">
        <v>420</v>
      </c>
      <c r="H1899" s="7" t="s">
        <v>454</v>
      </c>
      <c r="I1899" s="7">
        <v>400</v>
      </c>
      <c r="J1899" s="5" t="s">
        <v>4361</v>
      </c>
      <c r="K1899" s="76" t="s">
        <v>2732</v>
      </c>
      <c r="L1899" s="8">
        <v>4065426980073</v>
      </c>
      <c r="M1899" s="7" t="s">
        <v>344</v>
      </c>
      <c r="N1899" s="7" t="s">
        <v>44</v>
      </c>
      <c r="O1899" s="7" t="s">
        <v>445</v>
      </c>
      <c r="P1899" s="7" t="s">
        <v>579</v>
      </c>
      <c r="Q1899" s="9">
        <v>1</v>
      </c>
      <c r="R1899" s="8" t="s">
        <v>424</v>
      </c>
      <c r="S1899" s="7" t="s">
        <v>35</v>
      </c>
      <c r="T1899" s="85">
        <v>70</v>
      </c>
      <c r="U1899" s="73">
        <f t="shared" si="69"/>
        <v>70</v>
      </c>
      <c r="V1899" s="85">
        <v>140</v>
      </c>
      <c r="W1899" s="85">
        <f t="shared" si="70"/>
        <v>140</v>
      </c>
      <c r="X1899" s="84"/>
      <c r="Y1899" s="87"/>
      <c r="Z1899" s="4"/>
      <c r="AA1899" s="5"/>
    </row>
    <row r="1900" spans="1:27" ht="90" customHeight="1">
      <c r="A1900" s="75"/>
      <c r="B1900" s="5" t="s">
        <v>433</v>
      </c>
      <c r="C1900" s="7" t="s">
        <v>3939</v>
      </c>
      <c r="D1900" s="7" t="s">
        <v>434</v>
      </c>
      <c r="E1900" s="7" t="s">
        <v>3495</v>
      </c>
      <c r="F1900" s="7" t="s">
        <v>462</v>
      </c>
      <c r="G1900" s="7" t="s">
        <v>420</v>
      </c>
      <c r="H1900" s="7" t="s">
        <v>454</v>
      </c>
      <c r="I1900" s="7">
        <v>400</v>
      </c>
      <c r="J1900" s="5" t="s">
        <v>4361</v>
      </c>
      <c r="K1900" s="76" t="s">
        <v>2733</v>
      </c>
      <c r="L1900" s="8">
        <v>4065426980028</v>
      </c>
      <c r="M1900" s="7" t="s">
        <v>344</v>
      </c>
      <c r="N1900" s="7" t="s">
        <v>44</v>
      </c>
      <c r="O1900" s="7" t="s">
        <v>445</v>
      </c>
      <c r="P1900" s="7">
        <v>8</v>
      </c>
      <c r="Q1900" s="9">
        <v>1</v>
      </c>
      <c r="R1900" s="8" t="s">
        <v>424</v>
      </c>
      <c r="S1900" s="7" t="s">
        <v>35</v>
      </c>
      <c r="T1900" s="85">
        <v>70</v>
      </c>
      <c r="U1900" s="73">
        <f t="shared" si="69"/>
        <v>70</v>
      </c>
      <c r="V1900" s="85">
        <v>140</v>
      </c>
      <c r="W1900" s="85">
        <f t="shared" si="70"/>
        <v>140</v>
      </c>
      <c r="X1900" s="84"/>
      <c r="Y1900" s="87"/>
      <c r="Z1900" s="4"/>
      <c r="AA1900" s="5"/>
    </row>
    <row r="1901" spans="1:27" ht="90" customHeight="1">
      <c r="A1901" s="75"/>
      <c r="B1901" s="5" t="s">
        <v>433</v>
      </c>
      <c r="C1901" s="7" t="s">
        <v>3939</v>
      </c>
      <c r="D1901" s="7" t="s">
        <v>434</v>
      </c>
      <c r="E1901" s="7" t="s">
        <v>3495</v>
      </c>
      <c r="F1901" s="7" t="s">
        <v>462</v>
      </c>
      <c r="G1901" s="7" t="s">
        <v>420</v>
      </c>
      <c r="H1901" s="7" t="s">
        <v>454</v>
      </c>
      <c r="I1901" s="7">
        <v>400</v>
      </c>
      <c r="J1901" s="5" t="s">
        <v>4361</v>
      </c>
      <c r="K1901" s="76" t="s">
        <v>2734</v>
      </c>
      <c r="L1901" s="8">
        <v>4065426980059</v>
      </c>
      <c r="M1901" s="7" t="s">
        <v>344</v>
      </c>
      <c r="N1901" s="7" t="s">
        <v>44</v>
      </c>
      <c r="O1901" s="7" t="s">
        <v>445</v>
      </c>
      <c r="P1901" s="7" t="s">
        <v>580</v>
      </c>
      <c r="Q1901" s="9">
        <v>1</v>
      </c>
      <c r="R1901" s="8" t="s">
        <v>424</v>
      </c>
      <c r="S1901" s="7" t="s">
        <v>35</v>
      </c>
      <c r="T1901" s="85">
        <v>70</v>
      </c>
      <c r="U1901" s="73">
        <f t="shared" si="69"/>
        <v>70</v>
      </c>
      <c r="V1901" s="85">
        <v>140</v>
      </c>
      <c r="W1901" s="85">
        <f t="shared" si="70"/>
        <v>140</v>
      </c>
      <c r="X1901" s="84"/>
      <c r="Y1901" s="87"/>
      <c r="Z1901" s="4"/>
      <c r="AA1901" s="5"/>
    </row>
    <row r="1902" spans="1:27" ht="90" customHeight="1">
      <c r="A1902" s="75"/>
      <c r="B1902" s="5" t="s">
        <v>433</v>
      </c>
      <c r="C1902" s="7" t="s">
        <v>3939</v>
      </c>
      <c r="D1902" s="7" t="s">
        <v>434</v>
      </c>
      <c r="E1902" s="7" t="s">
        <v>3495</v>
      </c>
      <c r="F1902" s="7" t="s">
        <v>462</v>
      </c>
      <c r="G1902" s="7" t="s">
        <v>420</v>
      </c>
      <c r="H1902" s="7" t="s">
        <v>454</v>
      </c>
      <c r="I1902" s="7">
        <v>400</v>
      </c>
      <c r="J1902" s="5" t="s">
        <v>4361</v>
      </c>
      <c r="K1902" s="76" t="s">
        <v>2735</v>
      </c>
      <c r="L1902" s="8">
        <v>4065426979954</v>
      </c>
      <c r="M1902" s="7" t="s">
        <v>344</v>
      </c>
      <c r="N1902" s="7" t="s">
        <v>44</v>
      </c>
      <c r="O1902" s="7" t="s">
        <v>445</v>
      </c>
      <c r="P1902" s="7">
        <v>9</v>
      </c>
      <c r="Q1902" s="9">
        <v>1</v>
      </c>
      <c r="R1902" s="8" t="s">
        <v>424</v>
      </c>
      <c r="S1902" s="7" t="s">
        <v>35</v>
      </c>
      <c r="T1902" s="85">
        <v>70</v>
      </c>
      <c r="U1902" s="73">
        <f t="shared" si="69"/>
        <v>70</v>
      </c>
      <c r="V1902" s="85">
        <v>140</v>
      </c>
      <c r="W1902" s="85">
        <f t="shared" si="70"/>
        <v>140</v>
      </c>
      <c r="X1902" s="84"/>
      <c r="Y1902" s="87"/>
      <c r="Z1902" s="4"/>
      <c r="AA1902" s="5"/>
    </row>
    <row r="1903" spans="1:27" ht="90" customHeight="1">
      <c r="A1903" s="75"/>
      <c r="B1903" s="5" t="s">
        <v>433</v>
      </c>
      <c r="C1903" s="7" t="s">
        <v>3939</v>
      </c>
      <c r="D1903" s="7" t="s">
        <v>434</v>
      </c>
      <c r="E1903" s="7" t="s">
        <v>3495</v>
      </c>
      <c r="F1903" s="7" t="s">
        <v>462</v>
      </c>
      <c r="G1903" s="7" t="s">
        <v>420</v>
      </c>
      <c r="H1903" s="7" t="s">
        <v>454</v>
      </c>
      <c r="I1903" s="7">
        <v>400</v>
      </c>
      <c r="J1903" s="5" t="s">
        <v>4361</v>
      </c>
      <c r="K1903" s="76" t="s">
        <v>2736</v>
      </c>
      <c r="L1903" s="8">
        <v>4065426980066</v>
      </c>
      <c r="M1903" s="7" t="s">
        <v>344</v>
      </c>
      <c r="N1903" s="7" t="s">
        <v>44</v>
      </c>
      <c r="O1903" s="7" t="s">
        <v>445</v>
      </c>
      <c r="P1903" s="7" t="s">
        <v>581</v>
      </c>
      <c r="Q1903" s="9">
        <v>1</v>
      </c>
      <c r="R1903" s="8" t="s">
        <v>424</v>
      </c>
      <c r="S1903" s="7" t="s">
        <v>35</v>
      </c>
      <c r="T1903" s="85">
        <v>70</v>
      </c>
      <c r="U1903" s="73">
        <f t="shared" si="69"/>
        <v>70</v>
      </c>
      <c r="V1903" s="85">
        <v>140</v>
      </c>
      <c r="W1903" s="85">
        <f t="shared" si="70"/>
        <v>140</v>
      </c>
      <c r="X1903" s="84"/>
      <c r="Y1903" s="87"/>
      <c r="Z1903" s="4"/>
      <c r="AA1903" s="5"/>
    </row>
    <row r="1904" spans="1:27" ht="90" customHeight="1">
      <c r="A1904" s="75"/>
      <c r="B1904" s="5" t="s">
        <v>433</v>
      </c>
      <c r="C1904" s="7" t="s">
        <v>3939</v>
      </c>
      <c r="D1904" s="7" t="s">
        <v>434</v>
      </c>
      <c r="E1904" s="7" t="s">
        <v>3495</v>
      </c>
      <c r="F1904" s="7" t="s">
        <v>462</v>
      </c>
      <c r="G1904" s="7" t="s">
        <v>420</v>
      </c>
      <c r="H1904" s="7" t="s">
        <v>454</v>
      </c>
      <c r="I1904" s="7">
        <v>400</v>
      </c>
      <c r="J1904" s="5" t="s">
        <v>4362</v>
      </c>
      <c r="K1904" s="76" t="s">
        <v>2745</v>
      </c>
      <c r="L1904" s="8">
        <v>4065425054201</v>
      </c>
      <c r="M1904" s="7" t="s">
        <v>344</v>
      </c>
      <c r="N1904" s="7" t="s">
        <v>44</v>
      </c>
      <c r="O1904" s="7" t="s">
        <v>444</v>
      </c>
      <c r="P1904" s="7">
        <v>10</v>
      </c>
      <c r="Q1904" s="9">
        <v>1</v>
      </c>
      <c r="R1904" s="8" t="s">
        <v>424</v>
      </c>
      <c r="S1904" s="7" t="s">
        <v>35</v>
      </c>
      <c r="T1904" s="85">
        <v>70</v>
      </c>
      <c r="U1904" s="73">
        <f t="shared" si="69"/>
        <v>70</v>
      </c>
      <c r="V1904" s="85">
        <v>140</v>
      </c>
      <c r="W1904" s="85">
        <f t="shared" si="70"/>
        <v>140</v>
      </c>
      <c r="X1904" s="84"/>
      <c r="Y1904" s="87"/>
      <c r="Z1904" s="4"/>
      <c r="AA1904" s="5"/>
    </row>
    <row r="1905" spans="1:27" ht="90" customHeight="1">
      <c r="A1905" s="75"/>
      <c r="B1905" s="5" t="s">
        <v>433</v>
      </c>
      <c r="C1905" s="7" t="s">
        <v>3939</v>
      </c>
      <c r="D1905" s="7" t="s">
        <v>434</v>
      </c>
      <c r="E1905" s="7" t="s">
        <v>3495</v>
      </c>
      <c r="F1905" s="7" t="s">
        <v>462</v>
      </c>
      <c r="G1905" s="7" t="s">
        <v>420</v>
      </c>
      <c r="H1905" s="7" t="s">
        <v>454</v>
      </c>
      <c r="I1905" s="7">
        <v>400</v>
      </c>
      <c r="J1905" s="5" t="s">
        <v>4362</v>
      </c>
      <c r="K1905" s="76" t="s">
        <v>2738</v>
      </c>
      <c r="L1905" s="8">
        <v>4065425050494</v>
      </c>
      <c r="M1905" s="7" t="s">
        <v>344</v>
      </c>
      <c r="N1905" s="7" t="s">
        <v>44</v>
      </c>
      <c r="O1905" s="7" t="s">
        <v>444</v>
      </c>
      <c r="P1905" s="7">
        <v>6</v>
      </c>
      <c r="Q1905" s="9">
        <v>1</v>
      </c>
      <c r="R1905" s="8" t="s">
        <v>424</v>
      </c>
      <c r="S1905" s="7" t="s">
        <v>35</v>
      </c>
      <c r="T1905" s="85">
        <v>70</v>
      </c>
      <c r="U1905" s="73">
        <f t="shared" si="69"/>
        <v>70</v>
      </c>
      <c r="V1905" s="85">
        <v>140</v>
      </c>
      <c r="W1905" s="85">
        <f t="shared" si="70"/>
        <v>140</v>
      </c>
      <c r="X1905" s="84"/>
      <c r="Y1905" s="87"/>
      <c r="Z1905" s="4"/>
      <c r="AA1905" s="5"/>
    </row>
    <row r="1906" spans="1:27" ht="90" customHeight="1">
      <c r="A1906" s="75"/>
      <c r="B1906" s="5" t="s">
        <v>433</v>
      </c>
      <c r="C1906" s="7" t="s">
        <v>3939</v>
      </c>
      <c r="D1906" s="7" t="s">
        <v>434</v>
      </c>
      <c r="E1906" s="7" t="s">
        <v>3495</v>
      </c>
      <c r="F1906" s="7" t="s">
        <v>462</v>
      </c>
      <c r="G1906" s="7" t="s">
        <v>420</v>
      </c>
      <c r="H1906" s="7" t="s">
        <v>454</v>
      </c>
      <c r="I1906" s="7">
        <v>400</v>
      </c>
      <c r="J1906" s="5" t="s">
        <v>4362</v>
      </c>
      <c r="K1906" s="76" t="s">
        <v>2739</v>
      </c>
      <c r="L1906" s="8">
        <v>4065425050487</v>
      </c>
      <c r="M1906" s="7" t="s">
        <v>344</v>
      </c>
      <c r="N1906" s="7" t="s">
        <v>44</v>
      </c>
      <c r="O1906" s="7" t="s">
        <v>444</v>
      </c>
      <c r="P1906" s="7" t="s">
        <v>578</v>
      </c>
      <c r="Q1906" s="9">
        <v>1</v>
      </c>
      <c r="R1906" s="8" t="s">
        <v>424</v>
      </c>
      <c r="S1906" s="7" t="s">
        <v>35</v>
      </c>
      <c r="T1906" s="85">
        <v>70</v>
      </c>
      <c r="U1906" s="73">
        <f t="shared" si="69"/>
        <v>70</v>
      </c>
      <c r="V1906" s="85">
        <v>140</v>
      </c>
      <c r="W1906" s="85">
        <f t="shared" si="70"/>
        <v>140</v>
      </c>
      <c r="X1906" s="84"/>
      <c r="Y1906" s="87"/>
      <c r="Z1906" s="4"/>
      <c r="AA1906" s="5"/>
    </row>
    <row r="1907" spans="1:27" ht="90" customHeight="1">
      <c r="A1907" s="75"/>
      <c r="B1907" s="5" t="s">
        <v>433</v>
      </c>
      <c r="C1907" s="7" t="s">
        <v>3939</v>
      </c>
      <c r="D1907" s="7" t="s">
        <v>434</v>
      </c>
      <c r="E1907" s="7" t="s">
        <v>3495</v>
      </c>
      <c r="F1907" s="7" t="s">
        <v>462</v>
      </c>
      <c r="G1907" s="7" t="s">
        <v>420</v>
      </c>
      <c r="H1907" s="7" t="s">
        <v>454</v>
      </c>
      <c r="I1907" s="7">
        <v>400</v>
      </c>
      <c r="J1907" s="5" t="s">
        <v>4362</v>
      </c>
      <c r="K1907" s="76" t="s">
        <v>2740</v>
      </c>
      <c r="L1907" s="8">
        <v>4065425050579</v>
      </c>
      <c r="M1907" s="7" t="s">
        <v>344</v>
      </c>
      <c r="N1907" s="7" t="s">
        <v>44</v>
      </c>
      <c r="O1907" s="7" t="s">
        <v>444</v>
      </c>
      <c r="P1907" s="7" t="s">
        <v>579</v>
      </c>
      <c r="Q1907" s="9">
        <v>1</v>
      </c>
      <c r="R1907" s="8" t="s">
        <v>424</v>
      </c>
      <c r="S1907" s="7" t="s">
        <v>35</v>
      </c>
      <c r="T1907" s="85">
        <v>70</v>
      </c>
      <c r="U1907" s="73">
        <f t="shared" si="69"/>
        <v>70</v>
      </c>
      <c r="V1907" s="85">
        <v>140</v>
      </c>
      <c r="W1907" s="85">
        <f t="shared" si="70"/>
        <v>140</v>
      </c>
      <c r="X1907" s="84"/>
      <c r="Y1907" s="87"/>
      <c r="Z1907" s="4"/>
      <c r="AA1907" s="5"/>
    </row>
    <row r="1908" spans="1:27" ht="90" customHeight="1">
      <c r="A1908" s="75"/>
      <c r="B1908" s="5" t="s">
        <v>433</v>
      </c>
      <c r="C1908" s="7" t="s">
        <v>3939</v>
      </c>
      <c r="D1908" s="7" t="s">
        <v>434</v>
      </c>
      <c r="E1908" s="7" t="s">
        <v>3495</v>
      </c>
      <c r="F1908" s="7" t="s">
        <v>462</v>
      </c>
      <c r="G1908" s="7" t="s">
        <v>420</v>
      </c>
      <c r="H1908" s="7" t="s">
        <v>454</v>
      </c>
      <c r="I1908" s="7">
        <v>400</v>
      </c>
      <c r="J1908" s="5" t="s">
        <v>4362</v>
      </c>
      <c r="K1908" s="76" t="s">
        <v>2741</v>
      </c>
      <c r="L1908" s="8">
        <v>4065425050555</v>
      </c>
      <c r="M1908" s="7" t="s">
        <v>344</v>
      </c>
      <c r="N1908" s="7" t="s">
        <v>44</v>
      </c>
      <c r="O1908" s="7" t="s">
        <v>444</v>
      </c>
      <c r="P1908" s="7">
        <v>8</v>
      </c>
      <c r="Q1908" s="9">
        <v>1</v>
      </c>
      <c r="R1908" s="8" t="s">
        <v>424</v>
      </c>
      <c r="S1908" s="7" t="s">
        <v>35</v>
      </c>
      <c r="T1908" s="85">
        <v>70</v>
      </c>
      <c r="U1908" s="73">
        <f t="shared" si="69"/>
        <v>70</v>
      </c>
      <c r="V1908" s="85">
        <v>140</v>
      </c>
      <c r="W1908" s="85">
        <f t="shared" si="70"/>
        <v>140</v>
      </c>
      <c r="X1908" s="84"/>
      <c r="Y1908" s="87"/>
      <c r="Z1908" s="4"/>
      <c r="AA1908" s="5"/>
    </row>
    <row r="1909" spans="1:27" ht="90" customHeight="1">
      <c r="A1909" s="75"/>
      <c r="B1909" s="5" t="s">
        <v>433</v>
      </c>
      <c r="C1909" s="7" t="s">
        <v>3939</v>
      </c>
      <c r="D1909" s="7" t="s">
        <v>434</v>
      </c>
      <c r="E1909" s="7" t="s">
        <v>3495</v>
      </c>
      <c r="F1909" s="7" t="s">
        <v>462</v>
      </c>
      <c r="G1909" s="7" t="s">
        <v>420</v>
      </c>
      <c r="H1909" s="7" t="s">
        <v>454</v>
      </c>
      <c r="I1909" s="7">
        <v>400</v>
      </c>
      <c r="J1909" s="5" t="s">
        <v>4362</v>
      </c>
      <c r="K1909" s="76" t="s">
        <v>2742</v>
      </c>
      <c r="L1909" s="8">
        <v>4065425050548</v>
      </c>
      <c r="M1909" s="7" t="s">
        <v>344</v>
      </c>
      <c r="N1909" s="7" t="s">
        <v>44</v>
      </c>
      <c r="O1909" s="7" t="s">
        <v>444</v>
      </c>
      <c r="P1909" s="7" t="s">
        <v>580</v>
      </c>
      <c r="Q1909" s="9">
        <v>1</v>
      </c>
      <c r="R1909" s="8" t="s">
        <v>424</v>
      </c>
      <c r="S1909" s="7" t="s">
        <v>35</v>
      </c>
      <c r="T1909" s="85">
        <v>70</v>
      </c>
      <c r="U1909" s="73">
        <f t="shared" si="69"/>
        <v>70</v>
      </c>
      <c r="V1909" s="85">
        <v>140</v>
      </c>
      <c r="W1909" s="85">
        <f t="shared" si="70"/>
        <v>140</v>
      </c>
      <c r="X1909" s="84"/>
      <c r="Y1909" s="87"/>
      <c r="Z1909" s="4"/>
      <c r="AA1909" s="5"/>
    </row>
    <row r="1910" spans="1:27" ht="90" customHeight="1">
      <c r="A1910" s="75"/>
      <c r="B1910" s="5" t="s">
        <v>433</v>
      </c>
      <c r="C1910" s="7" t="s">
        <v>3939</v>
      </c>
      <c r="D1910" s="7" t="s">
        <v>434</v>
      </c>
      <c r="E1910" s="7" t="s">
        <v>3495</v>
      </c>
      <c r="F1910" s="7" t="s">
        <v>462</v>
      </c>
      <c r="G1910" s="7" t="s">
        <v>420</v>
      </c>
      <c r="H1910" s="7" t="s">
        <v>454</v>
      </c>
      <c r="I1910" s="7">
        <v>400</v>
      </c>
      <c r="J1910" s="5" t="s">
        <v>4362</v>
      </c>
      <c r="K1910" s="76" t="s">
        <v>2743</v>
      </c>
      <c r="L1910" s="8">
        <v>4065425054256</v>
      </c>
      <c r="M1910" s="7" t="s">
        <v>344</v>
      </c>
      <c r="N1910" s="7" t="s">
        <v>44</v>
      </c>
      <c r="O1910" s="7" t="s">
        <v>444</v>
      </c>
      <c r="P1910" s="7">
        <v>9</v>
      </c>
      <c r="Q1910" s="9">
        <v>1</v>
      </c>
      <c r="R1910" s="8" t="s">
        <v>424</v>
      </c>
      <c r="S1910" s="7" t="s">
        <v>35</v>
      </c>
      <c r="T1910" s="85">
        <v>70</v>
      </c>
      <c r="U1910" s="73">
        <f t="shared" si="69"/>
        <v>70</v>
      </c>
      <c r="V1910" s="85">
        <v>140</v>
      </c>
      <c r="W1910" s="85">
        <f t="shared" si="70"/>
        <v>140</v>
      </c>
      <c r="X1910" s="84"/>
      <c r="Y1910" s="87"/>
      <c r="Z1910" s="4"/>
      <c r="AA1910" s="5"/>
    </row>
    <row r="1911" spans="1:27" ht="90" customHeight="1">
      <c r="A1911" s="75"/>
      <c r="B1911" s="5" t="s">
        <v>433</v>
      </c>
      <c r="C1911" s="7" t="s">
        <v>3939</v>
      </c>
      <c r="D1911" s="7" t="s">
        <v>434</v>
      </c>
      <c r="E1911" s="7" t="s">
        <v>3495</v>
      </c>
      <c r="F1911" s="7" t="s">
        <v>462</v>
      </c>
      <c r="G1911" s="7" t="s">
        <v>420</v>
      </c>
      <c r="H1911" s="7" t="s">
        <v>454</v>
      </c>
      <c r="I1911" s="7">
        <v>400</v>
      </c>
      <c r="J1911" s="5" t="s">
        <v>4362</v>
      </c>
      <c r="K1911" s="76" t="s">
        <v>2744</v>
      </c>
      <c r="L1911" s="8">
        <v>4065425054218</v>
      </c>
      <c r="M1911" s="7" t="s">
        <v>344</v>
      </c>
      <c r="N1911" s="7" t="s">
        <v>44</v>
      </c>
      <c r="O1911" s="7" t="s">
        <v>444</v>
      </c>
      <c r="P1911" s="7" t="s">
        <v>581</v>
      </c>
      <c r="Q1911" s="9">
        <v>1</v>
      </c>
      <c r="R1911" s="8" t="s">
        <v>424</v>
      </c>
      <c r="S1911" s="7" t="s">
        <v>35</v>
      </c>
      <c r="T1911" s="85">
        <v>70</v>
      </c>
      <c r="U1911" s="73">
        <f t="shared" si="69"/>
        <v>70</v>
      </c>
      <c r="V1911" s="85">
        <v>140</v>
      </c>
      <c r="W1911" s="85">
        <f t="shared" si="70"/>
        <v>140</v>
      </c>
      <c r="X1911" s="84"/>
      <c r="Y1911" s="87"/>
      <c r="Z1911" s="4"/>
      <c r="AA1911" s="5"/>
    </row>
    <row r="1912" spans="1:27" ht="90" customHeight="1">
      <c r="A1912" s="75"/>
      <c r="B1912" s="5" t="s">
        <v>433</v>
      </c>
      <c r="C1912" s="7" t="s">
        <v>3939</v>
      </c>
      <c r="D1912" s="7" t="s">
        <v>434</v>
      </c>
      <c r="E1912" s="7" t="s">
        <v>3495</v>
      </c>
      <c r="F1912" s="7" t="s">
        <v>462</v>
      </c>
      <c r="G1912" s="7" t="s">
        <v>420</v>
      </c>
      <c r="H1912" s="7" t="s">
        <v>454</v>
      </c>
      <c r="I1912" s="7">
        <v>400</v>
      </c>
      <c r="J1912" s="5" t="s">
        <v>4363</v>
      </c>
      <c r="K1912" s="76" t="s">
        <v>2884</v>
      </c>
      <c r="L1912" s="8">
        <v>4065426931761</v>
      </c>
      <c r="M1912" s="7" t="s">
        <v>344</v>
      </c>
      <c r="N1912" s="7" t="s">
        <v>44</v>
      </c>
      <c r="O1912" s="7" t="s">
        <v>444</v>
      </c>
      <c r="P1912" s="7">
        <v>10</v>
      </c>
      <c r="Q1912" s="9">
        <v>2</v>
      </c>
      <c r="R1912" s="8" t="s">
        <v>424</v>
      </c>
      <c r="S1912" s="7" t="s">
        <v>35</v>
      </c>
      <c r="T1912" s="85">
        <v>70</v>
      </c>
      <c r="U1912" s="73">
        <f t="shared" si="69"/>
        <v>140</v>
      </c>
      <c r="V1912" s="85">
        <v>140</v>
      </c>
      <c r="W1912" s="85">
        <f t="shared" si="70"/>
        <v>280</v>
      </c>
      <c r="X1912" s="84"/>
      <c r="Y1912" s="87"/>
      <c r="Z1912" s="4"/>
      <c r="AA1912" s="5"/>
    </row>
    <row r="1913" spans="1:27" ht="90" customHeight="1">
      <c r="A1913" s="75"/>
      <c r="B1913" s="5" t="s">
        <v>433</v>
      </c>
      <c r="C1913" s="7" t="s">
        <v>3939</v>
      </c>
      <c r="D1913" s="7" t="s">
        <v>434</v>
      </c>
      <c r="E1913" s="7" t="s">
        <v>3495</v>
      </c>
      <c r="F1913" s="7" t="s">
        <v>462</v>
      </c>
      <c r="G1913" s="7" t="s">
        <v>420</v>
      </c>
      <c r="H1913" s="7" t="s">
        <v>454</v>
      </c>
      <c r="I1913" s="7">
        <v>400</v>
      </c>
      <c r="J1913" s="5" t="s">
        <v>4363</v>
      </c>
      <c r="K1913" s="76" t="s">
        <v>2877</v>
      </c>
      <c r="L1913" s="8">
        <v>4065426931716</v>
      </c>
      <c r="M1913" s="7" t="s">
        <v>344</v>
      </c>
      <c r="N1913" s="7" t="s">
        <v>44</v>
      </c>
      <c r="O1913" s="7" t="s">
        <v>444</v>
      </c>
      <c r="P1913" s="7">
        <v>6</v>
      </c>
      <c r="Q1913" s="9">
        <v>2</v>
      </c>
      <c r="R1913" s="8" t="s">
        <v>424</v>
      </c>
      <c r="S1913" s="7" t="s">
        <v>35</v>
      </c>
      <c r="T1913" s="85">
        <v>70</v>
      </c>
      <c r="U1913" s="73">
        <f t="shared" si="69"/>
        <v>140</v>
      </c>
      <c r="V1913" s="85">
        <v>140</v>
      </c>
      <c r="W1913" s="85">
        <f t="shared" si="70"/>
        <v>280</v>
      </c>
      <c r="X1913" s="84"/>
      <c r="Y1913" s="87"/>
      <c r="Z1913" s="4"/>
      <c r="AA1913" s="5"/>
    </row>
    <row r="1914" spans="1:27" ht="90" customHeight="1">
      <c r="A1914" s="75"/>
      <c r="B1914" s="5" t="s">
        <v>433</v>
      </c>
      <c r="C1914" s="7" t="s">
        <v>3939</v>
      </c>
      <c r="D1914" s="7" t="s">
        <v>434</v>
      </c>
      <c r="E1914" s="7" t="s">
        <v>3495</v>
      </c>
      <c r="F1914" s="7" t="s">
        <v>462</v>
      </c>
      <c r="G1914" s="7" t="s">
        <v>420</v>
      </c>
      <c r="H1914" s="7" t="s">
        <v>454</v>
      </c>
      <c r="I1914" s="5">
        <v>400</v>
      </c>
      <c r="J1914" s="5" t="s">
        <v>4363</v>
      </c>
      <c r="K1914" s="76" t="s">
        <v>3697</v>
      </c>
      <c r="L1914" s="8">
        <v>4065426931822</v>
      </c>
      <c r="M1914" s="7" t="s">
        <v>344</v>
      </c>
      <c r="N1914" s="7" t="s">
        <v>44</v>
      </c>
      <c r="O1914" s="5" t="s">
        <v>444</v>
      </c>
      <c r="P1914" s="7" t="s">
        <v>578</v>
      </c>
      <c r="Q1914" s="4">
        <v>1</v>
      </c>
      <c r="R1914" s="8">
        <v>640419900000</v>
      </c>
      <c r="S1914" s="7" t="s">
        <v>35</v>
      </c>
      <c r="T1914" s="85">
        <v>70</v>
      </c>
      <c r="U1914" s="73">
        <f t="shared" si="69"/>
        <v>70</v>
      </c>
      <c r="V1914" s="85">
        <v>140</v>
      </c>
      <c r="W1914" s="85">
        <f t="shared" si="70"/>
        <v>140</v>
      </c>
      <c r="X1914" s="86"/>
      <c r="Y1914" s="87"/>
      <c r="Z1914" s="75"/>
      <c r="AA1914" s="75"/>
    </row>
    <row r="1915" spans="1:27" ht="90" customHeight="1">
      <c r="A1915" s="75"/>
      <c r="B1915" s="5" t="s">
        <v>433</v>
      </c>
      <c r="C1915" s="7" t="s">
        <v>3939</v>
      </c>
      <c r="D1915" s="7" t="s">
        <v>434</v>
      </c>
      <c r="E1915" s="7" t="s">
        <v>3495</v>
      </c>
      <c r="F1915" s="7" t="s">
        <v>462</v>
      </c>
      <c r="G1915" s="7" t="s">
        <v>420</v>
      </c>
      <c r="H1915" s="7" t="s">
        <v>454</v>
      </c>
      <c r="I1915" s="7">
        <v>400</v>
      </c>
      <c r="J1915" s="5" t="s">
        <v>4363</v>
      </c>
      <c r="K1915" s="76" t="s">
        <v>2878</v>
      </c>
      <c r="L1915" s="8">
        <v>4065426931792</v>
      </c>
      <c r="M1915" s="7" t="s">
        <v>344</v>
      </c>
      <c r="N1915" s="7" t="s">
        <v>44</v>
      </c>
      <c r="O1915" s="7" t="s">
        <v>444</v>
      </c>
      <c r="P1915" s="7">
        <v>7</v>
      </c>
      <c r="Q1915" s="9">
        <v>2</v>
      </c>
      <c r="R1915" s="8" t="s">
        <v>424</v>
      </c>
      <c r="S1915" s="7" t="s">
        <v>35</v>
      </c>
      <c r="T1915" s="85">
        <v>70</v>
      </c>
      <c r="U1915" s="73">
        <f t="shared" si="69"/>
        <v>140</v>
      </c>
      <c r="V1915" s="85">
        <v>140</v>
      </c>
      <c r="W1915" s="85">
        <f t="shared" si="70"/>
        <v>280</v>
      </c>
      <c r="X1915" s="84"/>
      <c r="Y1915" s="87"/>
      <c r="Z1915" s="4"/>
      <c r="AA1915" s="5"/>
    </row>
    <row r="1916" spans="1:27" ht="90" customHeight="1">
      <c r="A1916" s="75"/>
      <c r="B1916" s="5" t="s">
        <v>433</v>
      </c>
      <c r="C1916" s="7" t="s">
        <v>3939</v>
      </c>
      <c r="D1916" s="7" t="s">
        <v>434</v>
      </c>
      <c r="E1916" s="7" t="s">
        <v>3495</v>
      </c>
      <c r="F1916" s="7" t="s">
        <v>462</v>
      </c>
      <c r="G1916" s="7" t="s">
        <v>420</v>
      </c>
      <c r="H1916" s="7" t="s">
        <v>454</v>
      </c>
      <c r="I1916" s="7">
        <v>400</v>
      </c>
      <c r="J1916" s="5" t="s">
        <v>4363</v>
      </c>
      <c r="K1916" s="76" t="s">
        <v>2879</v>
      </c>
      <c r="L1916" s="8">
        <v>4065426931730</v>
      </c>
      <c r="M1916" s="7" t="s">
        <v>344</v>
      </c>
      <c r="N1916" s="7" t="s">
        <v>44</v>
      </c>
      <c r="O1916" s="7" t="s">
        <v>444</v>
      </c>
      <c r="P1916" s="7" t="s">
        <v>579</v>
      </c>
      <c r="Q1916" s="9">
        <v>2</v>
      </c>
      <c r="R1916" s="8" t="s">
        <v>424</v>
      </c>
      <c r="S1916" s="7" t="s">
        <v>35</v>
      </c>
      <c r="T1916" s="85">
        <v>70</v>
      </c>
      <c r="U1916" s="73">
        <f t="shared" si="69"/>
        <v>140</v>
      </c>
      <c r="V1916" s="85">
        <v>140</v>
      </c>
      <c r="W1916" s="85">
        <f t="shared" si="70"/>
        <v>280</v>
      </c>
      <c r="X1916" s="84"/>
      <c r="Y1916" s="87"/>
      <c r="Z1916" s="4"/>
      <c r="AA1916" s="5"/>
    </row>
    <row r="1917" spans="1:27" ht="90" customHeight="1">
      <c r="A1917" s="75"/>
      <c r="B1917" s="5" t="s">
        <v>433</v>
      </c>
      <c r="C1917" s="7" t="s">
        <v>3939</v>
      </c>
      <c r="D1917" s="7" t="s">
        <v>434</v>
      </c>
      <c r="E1917" s="7" t="s">
        <v>3495</v>
      </c>
      <c r="F1917" s="7" t="s">
        <v>462</v>
      </c>
      <c r="G1917" s="7" t="s">
        <v>420</v>
      </c>
      <c r="H1917" s="7" t="s">
        <v>454</v>
      </c>
      <c r="I1917" s="7">
        <v>400</v>
      </c>
      <c r="J1917" s="5" t="s">
        <v>4363</v>
      </c>
      <c r="K1917" s="76" t="s">
        <v>2880</v>
      </c>
      <c r="L1917" s="8">
        <v>4065426931884</v>
      </c>
      <c r="M1917" s="7" t="s">
        <v>344</v>
      </c>
      <c r="N1917" s="7" t="s">
        <v>44</v>
      </c>
      <c r="O1917" s="7" t="s">
        <v>444</v>
      </c>
      <c r="P1917" s="7">
        <v>8</v>
      </c>
      <c r="Q1917" s="9">
        <v>2</v>
      </c>
      <c r="R1917" s="8" t="s">
        <v>424</v>
      </c>
      <c r="S1917" s="7" t="s">
        <v>35</v>
      </c>
      <c r="T1917" s="85">
        <v>70</v>
      </c>
      <c r="U1917" s="73">
        <f t="shared" si="69"/>
        <v>140</v>
      </c>
      <c r="V1917" s="85">
        <v>140</v>
      </c>
      <c r="W1917" s="85">
        <f t="shared" si="70"/>
        <v>280</v>
      </c>
      <c r="X1917" s="84"/>
      <c r="Y1917" s="87"/>
      <c r="Z1917" s="4"/>
      <c r="AA1917" s="5"/>
    </row>
    <row r="1918" spans="1:27" ht="90" customHeight="1">
      <c r="A1918" s="75"/>
      <c r="B1918" s="5" t="s">
        <v>433</v>
      </c>
      <c r="C1918" s="7" t="s">
        <v>3939</v>
      </c>
      <c r="D1918" s="7" t="s">
        <v>434</v>
      </c>
      <c r="E1918" s="7" t="s">
        <v>3495</v>
      </c>
      <c r="F1918" s="7" t="s">
        <v>462</v>
      </c>
      <c r="G1918" s="7" t="s">
        <v>420</v>
      </c>
      <c r="H1918" s="7" t="s">
        <v>454</v>
      </c>
      <c r="I1918" s="7">
        <v>400</v>
      </c>
      <c r="J1918" s="5" t="s">
        <v>4363</v>
      </c>
      <c r="K1918" s="76" t="s">
        <v>2881</v>
      </c>
      <c r="L1918" s="8">
        <v>4065426931853</v>
      </c>
      <c r="M1918" s="7" t="s">
        <v>344</v>
      </c>
      <c r="N1918" s="7" t="s">
        <v>44</v>
      </c>
      <c r="O1918" s="7" t="s">
        <v>444</v>
      </c>
      <c r="P1918" s="7" t="s">
        <v>580</v>
      </c>
      <c r="Q1918" s="9">
        <v>3</v>
      </c>
      <c r="R1918" s="8" t="s">
        <v>424</v>
      </c>
      <c r="S1918" s="7" t="s">
        <v>35</v>
      </c>
      <c r="T1918" s="85">
        <v>70</v>
      </c>
      <c r="U1918" s="73">
        <f t="shared" si="69"/>
        <v>210</v>
      </c>
      <c r="V1918" s="85">
        <v>140</v>
      </c>
      <c r="W1918" s="85">
        <f t="shared" si="70"/>
        <v>420</v>
      </c>
      <c r="X1918" s="84"/>
      <c r="Y1918" s="87"/>
      <c r="Z1918" s="4"/>
      <c r="AA1918" s="5"/>
    </row>
    <row r="1919" spans="1:27" ht="90" customHeight="1">
      <c r="A1919" s="75"/>
      <c r="B1919" s="5" t="s">
        <v>433</v>
      </c>
      <c r="C1919" s="7" t="s">
        <v>3939</v>
      </c>
      <c r="D1919" s="7" t="s">
        <v>434</v>
      </c>
      <c r="E1919" s="7" t="s">
        <v>3495</v>
      </c>
      <c r="F1919" s="7" t="s">
        <v>462</v>
      </c>
      <c r="G1919" s="7" t="s">
        <v>420</v>
      </c>
      <c r="H1919" s="7" t="s">
        <v>454</v>
      </c>
      <c r="I1919" s="7">
        <v>400</v>
      </c>
      <c r="J1919" s="5" t="s">
        <v>4363</v>
      </c>
      <c r="K1919" s="76" t="s">
        <v>2882</v>
      </c>
      <c r="L1919" s="8">
        <v>4065426931815</v>
      </c>
      <c r="M1919" s="7" t="s">
        <v>344</v>
      </c>
      <c r="N1919" s="7" t="s">
        <v>44</v>
      </c>
      <c r="O1919" s="7" t="s">
        <v>444</v>
      </c>
      <c r="P1919" s="7">
        <v>9</v>
      </c>
      <c r="Q1919" s="9">
        <v>2</v>
      </c>
      <c r="R1919" s="8" t="s">
        <v>424</v>
      </c>
      <c r="S1919" s="7" t="s">
        <v>35</v>
      </c>
      <c r="T1919" s="85">
        <v>70</v>
      </c>
      <c r="U1919" s="73">
        <f t="shared" si="69"/>
        <v>140</v>
      </c>
      <c r="V1919" s="85">
        <v>140</v>
      </c>
      <c r="W1919" s="85">
        <f t="shared" si="70"/>
        <v>280</v>
      </c>
      <c r="X1919" s="84"/>
      <c r="Y1919" s="87"/>
      <c r="Z1919" s="4"/>
      <c r="AA1919" s="5"/>
    </row>
    <row r="1920" spans="1:27" ht="90" customHeight="1">
      <c r="A1920" s="75"/>
      <c r="B1920" s="5" t="s">
        <v>433</v>
      </c>
      <c r="C1920" s="7" t="s">
        <v>3939</v>
      </c>
      <c r="D1920" s="7" t="s">
        <v>434</v>
      </c>
      <c r="E1920" s="7" t="s">
        <v>3495</v>
      </c>
      <c r="F1920" s="7" t="s">
        <v>462</v>
      </c>
      <c r="G1920" s="7" t="s">
        <v>420</v>
      </c>
      <c r="H1920" s="7" t="s">
        <v>454</v>
      </c>
      <c r="I1920" s="7">
        <v>400</v>
      </c>
      <c r="J1920" s="5" t="s">
        <v>4363</v>
      </c>
      <c r="K1920" s="76" t="s">
        <v>2883</v>
      </c>
      <c r="L1920" s="8">
        <v>4065426931778</v>
      </c>
      <c r="M1920" s="7" t="s">
        <v>344</v>
      </c>
      <c r="N1920" s="7" t="s">
        <v>44</v>
      </c>
      <c r="O1920" s="7" t="s">
        <v>444</v>
      </c>
      <c r="P1920" s="7" t="s">
        <v>581</v>
      </c>
      <c r="Q1920" s="9">
        <v>3</v>
      </c>
      <c r="R1920" s="8" t="s">
        <v>424</v>
      </c>
      <c r="S1920" s="7" t="s">
        <v>35</v>
      </c>
      <c r="T1920" s="85">
        <v>70</v>
      </c>
      <c r="U1920" s="73">
        <f t="shared" si="69"/>
        <v>210</v>
      </c>
      <c r="V1920" s="85">
        <v>140</v>
      </c>
      <c r="W1920" s="85">
        <f t="shared" si="70"/>
        <v>420</v>
      </c>
      <c r="X1920" s="84"/>
      <c r="Y1920" s="87"/>
      <c r="Z1920" s="4"/>
      <c r="AA1920" s="5"/>
    </row>
    <row r="1921" spans="1:27" ht="90" customHeight="1">
      <c r="A1921" s="75"/>
      <c r="B1921" s="5" t="s">
        <v>433</v>
      </c>
      <c r="C1921" s="7" t="s">
        <v>3939</v>
      </c>
      <c r="D1921" s="7" t="s">
        <v>434</v>
      </c>
      <c r="E1921" s="7" t="s">
        <v>3495</v>
      </c>
      <c r="F1921" s="7" t="s">
        <v>463</v>
      </c>
      <c r="G1921" s="7" t="s">
        <v>418</v>
      </c>
      <c r="H1921" s="7" t="s">
        <v>454</v>
      </c>
      <c r="I1921" s="7">
        <v>400</v>
      </c>
      <c r="J1921" s="5" t="s">
        <v>4364</v>
      </c>
      <c r="K1921" s="76" t="s">
        <v>2487</v>
      </c>
      <c r="L1921" s="8">
        <v>4064047182699</v>
      </c>
      <c r="M1921" s="7" t="s">
        <v>176</v>
      </c>
      <c r="N1921" s="7" t="s">
        <v>64</v>
      </c>
      <c r="O1921" s="7" t="s">
        <v>490</v>
      </c>
      <c r="P1921" s="7">
        <v>10</v>
      </c>
      <c r="Q1921" s="9">
        <v>1</v>
      </c>
      <c r="R1921" s="8" t="s">
        <v>423</v>
      </c>
      <c r="S1921" s="7" t="s">
        <v>36</v>
      </c>
      <c r="T1921" s="85">
        <v>90</v>
      </c>
      <c r="U1921" s="73">
        <f t="shared" ref="U1921:U1984" si="71">T1921*Q1921</f>
        <v>90</v>
      </c>
      <c r="V1921" s="85">
        <v>180</v>
      </c>
      <c r="W1921" s="85">
        <f t="shared" ref="W1921:W1984" si="72">V1921*Q1921</f>
        <v>180</v>
      </c>
      <c r="X1921" s="84"/>
      <c r="Y1921" s="87"/>
      <c r="Z1921" s="4"/>
      <c r="AA1921" s="5"/>
    </row>
    <row r="1922" spans="1:27" ht="90" customHeight="1">
      <c r="A1922" s="75"/>
      <c r="B1922" s="5" t="s">
        <v>433</v>
      </c>
      <c r="C1922" s="7" t="s">
        <v>3939</v>
      </c>
      <c r="D1922" s="7" t="s">
        <v>434</v>
      </c>
      <c r="E1922" s="7" t="s">
        <v>3495</v>
      </c>
      <c r="F1922" s="7" t="s">
        <v>463</v>
      </c>
      <c r="G1922" s="7" t="s">
        <v>418</v>
      </c>
      <c r="H1922" s="7" t="s">
        <v>454</v>
      </c>
      <c r="I1922" s="7">
        <v>400</v>
      </c>
      <c r="J1922" s="5" t="s">
        <v>4364</v>
      </c>
      <c r="K1922" s="76" t="s">
        <v>2488</v>
      </c>
      <c r="L1922" s="8">
        <v>4064047182729</v>
      </c>
      <c r="M1922" s="7" t="s">
        <v>176</v>
      </c>
      <c r="N1922" s="7" t="s">
        <v>64</v>
      </c>
      <c r="O1922" s="7" t="s">
        <v>490</v>
      </c>
      <c r="P1922" s="7" t="s">
        <v>582</v>
      </c>
      <c r="Q1922" s="9">
        <v>1</v>
      </c>
      <c r="R1922" s="8" t="s">
        <v>423</v>
      </c>
      <c r="S1922" s="7" t="s">
        <v>36</v>
      </c>
      <c r="T1922" s="85">
        <v>90</v>
      </c>
      <c r="U1922" s="73">
        <f t="shared" si="71"/>
        <v>90</v>
      </c>
      <c r="V1922" s="85">
        <v>180</v>
      </c>
      <c r="W1922" s="85">
        <f t="shared" si="72"/>
        <v>180</v>
      </c>
      <c r="X1922" s="84"/>
      <c r="Y1922" s="87"/>
      <c r="Z1922" s="4"/>
      <c r="AA1922" s="5"/>
    </row>
    <row r="1923" spans="1:27" ht="90" customHeight="1">
      <c r="A1923" s="75"/>
      <c r="B1923" s="5" t="s">
        <v>433</v>
      </c>
      <c r="C1923" s="7" t="s">
        <v>3939</v>
      </c>
      <c r="D1923" s="7" t="s">
        <v>434</v>
      </c>
      <c r="E1923" s="7" t="s">
        <v>3495</v>
      </c>
      <c r="F1923" s="7" t="s">
        <v>463</v>
      </c>
      <c r="G1923" s="7" t="s">
        <v>418</v>
      </c>
      <c r="H1923" s="7" t="s">
        <v>454</v>
      </c>
      <c r="I1923" s="7">
        <v>400</v>
      </c>
      <c r="J1923" s="5" t="s">
        <v>4364</v>
      </c>
      <c r="K1923" s="76" t="s">
        <v>2489</v>
      </c>
      <c r="L1923" s="8">
        <v>4064047179040</v>
      </c>
      <c r="M1923" s="7" t="s">
        <v>176</v>
      </c>
      <c r="N1923" s="7" t="s">
        <v>64</v>
      </c>
      <c r="O1923" s="7" t="s">
        <v>490</v>
      </c>
      <c r="P1923" s="7" t="s">
        <v>583</v>
      </c>
      <c r="Q1923" s="9">
        <v>1</v>
      </c>
      <c r="R1923" s="8" t="s">
        <v>423</v>
      </c>
      <c r="S1923" s="7" t="s">
        <v>36</v>
      </c>
      <c r="T1923" s="85">
        <v>90</v>
      </c>
      <c r="U1923" s="73">
        <f t="shared" si="71"/>
        <v>90</v>
      </c>
      <c r="V1923" s="85">
        <v>180</v>
      </c>
      <c r="W1923" s="85">
        <f t="shared" si="72"/>
        <v>180</v>
      </c>
      <c r="X1923" s="84"/>
      <c r="Y1923" s="87"/>
      <c r="Z1923" s="4"/>
      <c r="AA1923" s="5"/>
    </row>
    <row r="1924" spans="1:27" ht="90" customHeight="1">
      <c r="A1924" s="75"/>
      <c r="B1924" s="5" t="s">
        <v>433</v>
      </c>
      <c r="C1924" s="7" t="s">
        <v>3939</v>
      </c>
      <c r="D1924" s="7" t="s">
        <v>434</v>
      </c>
      <c r="E1924" s="7" t="s">
        <v>3495</v>
      </c>
      <c r="F1924" s="7" t="s">
        <v>463</v>
      </c>
      <c r="G1924" s="7" t="s">
        <v>418</v>
      </c>
      <c r="H1924" s="7" t="s">
        <v>454</v>
      </c>
      <c r="I1924" s="7">
        <v>400</v>
      </c>
      <c r="J1924" s="5" t="s">
        <v>4364</v>
      </c>
      <c r="K1924" s="76" t="s">
        <v>2483</v>
      </c>
      <c r="L1924" s="8">
        <v>4064047179057</v>
      </c>
      <c r="M1924" s="7" t="s">
        <v>176</v>
      </c>
      <c r="N1924" s="7" t="s">
        <v>64</v>
      </c>
      <c r="O1924" s="7" t="s">
        <v>490</v>
      </c>
      <c r="P1924" s="7">
        <v>7</v>
      </c>
      <c r="Q1924" s="9">
        <v>2</v>
      </c>
      <c r="R1924" s="8" t="s">
        <v>423</v>
      </c>
      <c r="S1924" s="7" t="s">
        <v>36</v>
      </c>
      <c r="T1924" s="85">
        <v>90</v>
      </c>
      <c r="U1924" s="73">
        <f t="shared" si="71"/>
        <v>180</v>
      </c>
      <c r="V1924" s="85">
        <v>180</v>
      </c>
      <c r="W1924" s="85">
        <f t="shared" si="72"/>
        <v>360</v>
      </c>
      <c r="X1924" s="84"/>
      <c r="Y1924" s="87"/>
      <c r="Z1924" s="4"/>
      <c r="AA1924" s="5"/>
    </row>
    <row r="1925" spans="1:27" ht="90" customHeight="1">
      <c r="A1925" s="75"/>
      <c r="B1925" s="5" t="s">
        <v>433</v>
      </c>
      <c r="C1925" s="7" t="s">
        <v>3939</v>
      </c>
      <c r="D1925" s="7" t="s">
        <v>434</v>
      </c>
      <c r="E1925" s="7" t="s">
        <v>3495</v>
      </c>
      <c r="F1925" s="7" t="s">
        <v>463</v>
      </c>
      <c r="G1925" s="7" t="s">
        <v>418</v>
      </c>
      <c r="H1925" s="7" t="s">
        <v>454</v>
      </c>
      <c r="I1925" s="7">
        <v>400</v>
      </c>
      <c r="J1925" s="5" t="s">
        <v>4364</v>
      </c>
      <c r="K1925" s="76" t="s">
        <v>2484</v>
      </c>
      <c r="L1925" s="8">
        <v>4064047179033</v>
      </c>
      <c r="M1925" s="7" t="s">
        <v>176</v>
      </c>
      <c r="N1925" s="7" t="s">
        <v>64</v>
      </c>
      <c r="O1925" s="7" t="s">
        <v>490</v>
      </c>
      <c r="P1925" s="7" t="s">
        <v>580</v>
      </c>
      <c r="Q1925" s="9">
        <v>1</v>
      </c>
      <c r="R1925" s="8" t="s">
        <v>423</v>
      </c>
      <c r="S1925" s="7" t="s">
        <v>36</v>
      </c>
      <c r="T1925" s="85">
        <v>90</v>
      </c>
      <c r="U1925" s="73">
        <f t="shared" si="71"/>
        <v>90</v>
      </c>
      <c r="V1925" s="85">
        <v>180</v>
      </c>
      <c r="W1925" s="85">
        <f t="shared" si="72"/>
        <v>180</v>
      </c>
      <c r="X1925" s="84"/>
      <c r="Y1925" s="87"/>
      <c r="Z1925" s="4"/>
      <c r="AA1925" s="5"/>
    </row>
    <row r="1926" spans="1:27" ht="90" customHeight="1">
      <c r="A1926" s="75"/>
      <c r="B1926" s="5" t="s">
        <v>433</v>
      </c>
      <c r="C1926" s="7" t="s">
        <v>3939</v>
      </c>
      <c r="D1926" s="7" t="s">
        <v>434</v>
      </c>
      <c r="E1926" s="7" t="s">
        <v>3495</v>
      </c>
      <c r="F1926" s="7" t="s">
        <v>463</v>
      </c>
      <c r="G1926" s="7" t="s">
        <v>418</v>
      </c>
      <c r="H1926" s="7" t="s">
        <v>454</v>
      </c>
      <c r="I1926" s="7">
        <v>400</v>
      </c>
      <c r="J1926" s="5" t="s">
        <v>4364</v>
      </c>
      <c r="K1926" s="76" t="s">
        <v>2485</v>
      </c>
      <c r="L1926" s="8">
        <v>4064047179064</v>
      </c>
      <c r="M1926" s="7" t="s">
        <v>176</v>
      </c>
      <c r="N1926" s="7" t="s">
        <v>64</v>
      </c>
      <c r="O1926" s="7" t="s">
        <v>490</v>
      </c>
      <c r="P1926" s="7">
        <v>9</v>
      </c>
      <c r="Q1926" s="9">
        <v>1</v>
      </c>
      <c r="R1926" s="8" t="s">
        <v>423</v>
      </c>
      <c r="S1926" s="7" t="s">
        <v>36</v>
      </c>
      <c r="T1926" s="85">
        <v>90</v>
      </c>
      <c r="U1926" s="73">
        <f t="shared" si="71"/>
        <v>90</v>
      </c>
      <c r="V1926" s="85">
        <v>180</v>
      </c>
      <c r="W1926" s="85">
        <f t="shared" si="72"/>
        <v>180</v>
      </c>
      <c r="X1926" s="84"/>
      <c r="Y1926" s="87"/>
      <c r="Z1926" s="4"/>
      <c r="AA1926" s="5"/>
    </row>
    <row r="1927" spans="1:27" ht="90" customHeight="1">
      <c r="A1927" s="75"/>
      <c r="B1927" s="5" t="s">
        <v>433</v>
      </c>
      <c r="C1927" s="7" t="s">
        <v>3939</v>
      </c>
      <c r="D1927" s="7" t="s">
        <v>434</v>
      </c>
      <c r="E1927" s="7" t="s">
        <v>3495</v>
      </c>
      <c r="F1927" s="7" t="s">
        <v>463</v>
      </c>
      <c r="G1927" s="7" t="s">
        <v>418</v>
      </c>
      <c r="H1927" s="7" t="s">
        <v>454</v>
      </c>
      <c r="I1927" s="7">
        <v>400</v>
      </c>
      <c r="J1927" s="5" t="s">
        <v>4364</v>
      </c>
      <c r="K1927" s="76" t="s">
        <v>2486</v>
      </c>
      <c r="L1927" s="8">
        <v>4064047182712</v>
      </c>
      <c r="M1927" s="7" t="s">
        <v>176</v>
      </c>
      <c r="N1927" s="7" t="s">
        <v>64</v>
      </c>
      <c r="O1927" s="7" t="s">
        <v>490</v>
      </c>
      <c r="P1927" s="7" t="s">
        <v>581</v>
      </c>
      <c r="Q1927" s="9">
        <v>1</v>
      </c>
      <c r="R1927" s="8" t="s">
        <v>423</v>
      </c>
      <c r="S1927" s="7" t="s">
        <v>36</v>
      </c>
      <c r="T1927" s="85">
        <v>90</v>
      </c>
      <c r="U1927" s="73">
        <f t="shared" si="71"/>
        <v>90</v>
      </c>
      <c r="V1927" s="85">
        <v>180</v>
      </c>
      <c r="W1927" s="85">
        <f t="shared" si="72"/>
        <v>180</v>
      </c>
      <c r="X1927" s="84"/>
      <c r="Y1927" s="87"/>
      <c r="Z1927" s="4"/>
      <c r="AA1927" s="5"/>
    </row>
    <row r="1928" spans="1:27" ht="90" customHeight="1">
      <c r="A1928" s="75"/>
      <c r="B1928" s="5" t="s">
        <v>433</v>
      </c>
      <c r="C1928" s="7" t="s">
        <v>3939</v>
      </c>
      <c r="D1928" s="7" t="s">
        <v>434</v>
      </c>
      <c r="E1928" s="7" t="s">
        <v>3495</v>
      </c>
      <c r="F1928" s="7" t="s">
        <v>463</v>
      </c>
      <c r="G1928" s="7" t="s">
        <v>418</v>
      </c>
      <c r="H1928" s="7" t="s">
        <v>454</v>
      </c>
      <c r="I1928" s="7">
        <v>400</v>
      </c>
      <c r="J1928" s="5" t="s">
        <v>4365</v>
      </c>
      <c r="K1928" s="76" t="s">
        <v>2891</v>
      </c>
      <c r="L1928" s="8">
        <v>4064047175202</v>
      </c>
      <c r="M1928" s="7" t="s">
        <v>176</v>
      </c>
      <c r="N1928" s="7" t="s">
        <v>64</v>
      </c>
      <c r="O1928" s="7" t="s">
        <v>516</v>
      </c>
      <c r="P1928" s="7">
        <v>10</v>
      </c>
      <c r="Q1928" s="9">
        <v>1</v>
      </c>
      <c r="R1928" s="8" t="s">
        <v>423</v>
      </c>
      <c r="S1928" s="7" t="s">
        <v>36</v>
      </c>
      <c r="T1928" s="85">
        <v>82.5</v>
      </c>
      <c r="U1928" s="73">
        <f t="shared" si="71"/>
        <v>82.5</v>
      </c>
      <c r="V1928" s="85">
        <v>165</v>
      </c>
      <c r="W1928" s="85">
        <f t="shared" si="72"/>
        <v>165</v>
      </c>
      <c r="X1928" s="84"/>
      <c r="Y1928" s="87"/>
      <c r="Z1928" s="4"/>
      <c r="AA1928" s="5"/>
    </row>
    <row r="1929" spans="1:27" ht="90" customHeight="1">
      <c r="A1929" s="75"/>
      <c r="B1929" s="5" t="s">
        <v>433</v>
      </c>
      <c r="C1929" s="7" t="s">
        <v>3939</v>
      </c>
      <c r="D1929" s="7" t="s">
        <v>434</v>
      </c>
      <c r="E1929" s="7" t="s">
        <v>3495</v>
      </c>
      <c r="F1929" s="7" t="s">
        <v>463</v>
      </c>
      <c r="G1929" s="7" t="s">
        <v>418</v>
      </c>
      <c r="H1929" s="7" t="s">
        <v>454</v>
      </c>
      <c r="I1929" s="7">
        <v>400</v>
      </c>
      <c r="J1929" s="5" t="s">
        <v>4365</v>
      </c>
      <c r="K1929" s="76" t="s">
        <v>2892</v>
      </c>
      <c r="L1929" s="8">
        <v>4064047178999</v>
      </c>
      <c r="M1929" s="7" t="s">
        <v>176</v>
      </c>
      <c r="N1929" s="7" t="s">
        <v>64</v>
      </c>
      <c r="O1929" s="7" t="s">
        <v>516</v>
      </c>
      <c r="P1929" s="7" t="s">
        <v>582</v>
      </c>
      <c r="Q1929" s="9">
        <v>1</v>
      </c>
      <c r="R1929" s="8" t="s">
        <v>423</v>
      </c>
      <c r="S1929" s="7" t="s">
        <v>36</v>
      </c>
      <c r="T1929" s="85">
        <v>82.5</v>
      </c>
      <c r="U1929" s="73">
        <f t="shared" si="71"/>
        <v>82.5</v>
      </c>
      <c r="V1929" s="85">
        <v>165</v>
      </c>
      <c r="W1929" s="85">
        <f t="shared" si="72"/>
        <v>165</v>
      </c>
      <c r="X1929" s="84"/>
      <c r="Y1929" s="87"/>
      <c r="Z1929" s="4"/>
      <c r="AA1929" s="5"/>
    </row>
    <row r="1930" spans="1:27" ht="90" customHeight="1">
      <c r="A1930" s="75"/>
      <c r="B1930" s="5" t="s">
        <v>433</v>
      </c>
      <c r="C1930" s="7" t="s">
        <v>3939</v>
      </c>
      <c r="D1930" s="7" t="s">
        <v>434</v>
      </c>
      <c r="E1930" s="7" t="s">
        <v>3495</v>
      </c>
      <c r="F1930" s="7" t="s">
        <v>463</v>
      </c>
      <c r="G1930" s="7" t="s">
        <v>418</v>
      </c>
      <c r="H1930" s="7" t="s">
        <v>454</v>
      </c>
      <c r="I1930" s="7">
        <v>400</v>
      </c>
      <c r="J1930" s="5" t="s">
        <v>4365</v>
      </c>
      <c r="K1930" s="76" t="s">
        <v>2893</v>
      </c>
      <c r="L1930" s="8">
        <v>4064047178982</v>
      </c>
      <c r="M1930" s="7" t="s">
        <v>176</v>
      </c>
      <c r="N1930" s="7" t="s">
        <v>64</v>
      </c>
      <c r="O1930" s="7" t="s">
        <v>516</v>
      </c>
      <c r="P1930" s="7">
        <v>11</v>
      </c>
      <c r="Q1930" s="9">
        <v>1</v>
      </c>
      <c r="R1930" s="8" t="s">
        <v>423</v>
      </c>
      <c r="S1930" s="7" t="s">
        <v>36</v>
      </c>
      <c r="T1930" s="85">
        <v>82.5</v>
      </c>
      <c r="U1930" s="73">
        <f t="shared" si="71"/>
        <v>82.5</v>
      </c>
      <c r="V1930" s="85">
        <v>165</v>
      </c>
      <c r="W1930" s="85">
        <f t="shared" si="72"/>
        <v>165</v>
      </c>
      <c r="X1930" s="84"/>
      <c r="Y1930" s="87"/>
      <c r="Z1930" s="4"/>
      <c r="AA1930" s="5"/>
    </row>
    <row r="1931" spans="1:27" ht="90" customHeight="1">
      <c r="A1931" s="75"/>
      <c r="B1931" s="5" t="s">
        <v>433</v>
      </c>
      <c r="C1931" s="7" t="s">
        <v>3939</v>
      </c>
      <c r="D1931" s="7" t="s">
        <v>434</v>
      </c>
      <c r="E1931" s="7" t="s">
        <v>3495</v>
      </c>
      <c r="F1931" s="7" t="s">
        <v>463</v>
      </c>
      <c r="G1931" s="7" t="s">
        <v>418</v>
      </c>
      <c r="H1931" s="7" t="s">
        <v>454</v>
      </c>
      <c r="I1931" s="7">
        <v>400</v>
      </c>
      <c r="J1931" s="5" t="s">
        <v>4365</v>
      </c>
      <c r="K1931" s="76" t="s">
        <v>2885</v>
      </c>
      <c r="L1931" s="8">
        <v>4064047178852</v>
      </c>
      <c r="M1931" s="7" t="s">
        <v>176</v>
      </c>
      <c r="N1931" s="7" t="s">
        <v>64</v>
      </c>
      <c r="O1931" s="7" t="s">
        <v>516</v>
      </c>
      <c r="P1931" s="7">
        <v>7</v>
      </c>
      <c r="Q1931" s="9">
        <v>1</v>
      </c>
      <c r="R1931" s="8" t="s">
        <v>423</v>
      </c>
      <c r="S1931" s="7" t="s">
        <v>36</v>
      </c>
      <c r="T1931" s="85">
        <v>82.5</v>
      </c>
      <c r="U1931" s="73">
        <f t="shared" si="71"/>
        <v>82.5</v>
      </c>
      <c r="V1931" s="85">
        <v>165</v>
      </c>
      <c r="W1931" s="85">
        <f t="shared" si="72"/>
        <v>165</v>
      </c>
      <c r="X1931" s="84"/>
      <c r="Y1931" s="87"/>
      <c r="Z1931" s="4"/>
      <c r="AA1931" s="5"/>
    </row>
    <row r="1932" spans="1:27" ht="90" customHeight="1">
      <c r="A1932" s="75"/>
      <c r="B1932" s="5" t="s">
        <v>433</v>
      </c>
      <c r="C1932" s="7" t="s">
        <v>3939</v>
      </c>
      <c r="D1932" s="7" t="s">
        <v>434</v>
      </c>
      <c r="E1932" s="7" t="s">
        <v>3495</v>
      </c>
      <c r="F1932" s="7" t="s">
        <v>463</v>
      </c>
      <c r="G1932" s="7" t="s">
        <v>418</v>
      </c>
      <c r="H1932" s="7" t="s">
        <v>454</v>
      </c>
      <c r="I1932" s="7">
        <v>400</v>
      </c>
      <c r="J1932" s="5" t="s">
        <v>4365</v>
      </c>
      <c r="K1932" s="76" t="s">
        <v>2886</v>
      </c>
      <c r="L1932" s="8">
        <v>4064047178906</v>
      </c>
      <c r="M1932" s="7" t="s">
        <v>176</v>
      </c>
      <c r="N1932" s="7" t="s">
        <v>64</v>
      </c>
      <c r="O1932" s="7" t="s">
        <v>516</v>
      </c>
      <c r="P1932" s="7" t="s">
        <v>579</v>
      </c>
      <c r="Q1932" s="9">
        <v>1</v>
      </c>
      <c r="R1932" s="8" t="s">
        <v>423</v>
      </c>
      <c r="S1932" s="7" t="s">
        <v>36</v>
      </c>
      <c r="T1932" s="85">
        <v>82.5</v>
      </c>
      <c r="U1932" s="73">
        <f t="shared" si="71"/>
        <v>82.5</v>
      </c>
      <c r="V1932" s="85">
        <v>165</v>
      </c>
      <c r="W1932" s="85">
        <f t="shared" si="72"/>
        <v>165</v>
      </c>
      <c r="X1932" s="84"/>
      <c r="Y1932" s="87"/>
      <c r="Z1932" s="4"/>
      <c r="AA1932" s="5"/>
    </row>
    <row r="1933" spans="1:27" ht="90" customHeight="1">
      <c r="A1933" s="75"/>
      <c r="B1933" s="5" t="s">
        <v>433</v>
      </c>
      <c r="C1933" s="7" t="s">
        <v>3939</v>
      </c>
      <c r="D1933" s="7" t="s">
        <v>434</v>
      </c>
      <c r="E1933" s="7" t="s">
        <v>3495</v>
      </c>
      <c r="F1933" s="7" t="s">
        <v>463</v>
      </c>
      <c r="G1933" s="7" t="s">
        <v>418</v>
      </c>
      <c r="H1933" s="7" t="s">
        <v>454</v>
      </c>
      <c r="I1933" s="7">
        <v>400</v>
      </c>
      <c r="J1933" s="5" t="s">
        <v>4365</v>
      </c>
      <c r="K1933" s="76" t="s">
        <v>2887</v>
      </c>
      <c r="L1933" s="8">
        <v>4064047178975</v>
      </c>
      <c r="M1933" s="7" t="s">
        <v>176</v>
      </c>
      <c r="N1933" s="7" t="s">
        <v>64</v>
      </c>
      <c r="O1933" s="7" t="s">
        <v>516</v>
      </c>
      <c r="P1933" s="7">
        <v>8</v>
      </c>
      <c r="Q1933" s="9">
        <v>1</v>
      </c>
      <c r="R1933" s="8" t="s">
        <v>423</v>
      </c>
      <c r="S1933" s="7" t="s">
        <v>36</v>
      </c>
      <c r="T1933" s="85">
        <v>82.5</v>
      </c>
      <c r="U1933" s="73">
        <f t="shared" si="71"/>
        <v>82.5</v>
      </c>
      <c r="V1933" s="85">
        <v>165</v>
      </c>
      <c r="W1933" s="85">
        <f t="shared" si="72"/>
        <v>165</v>
      </c>
      <c r="X1933" s="84"/>
      <c r="Y1933" s="87"/>
      <c r="Z1933" s="4"/>
      <c r="AA1933" s="5"/>
    </row>
    <row r="1934" spans="1:27" ht="90" customHeight="1">
      <c r="A1934" s="75"/>
      <c r="B1934" s="5" t="s">
        <v>433</v>
      </c>
      <c r="C1934" s="7" t="s">
        <v>3939</v>
      </c>
      <c r="D1934" s="7" t="s">
        <v>434</v>
      </c>
      <c r="E1934" s="7" t="s">
        <v>3495</v>
      </c>
      <c r="F1934" s="7" t="s">
        <v>463</v>
      </c>
      <c r="G1934" s="7" t="s">
        <v>418</v>
      </c>
      <c r="H1934" s="7" t="s">
        <v>454</v>
      </c>
      <c r="I1934" s="7">
        <v>400</v>
      </c>
      <c r="J1934" s="5" t="s">
        <v>4365</v>
      </c>
      <c r="K1934" s="76" t="s">
        <v>2888</v>
      </c>
      <c r="L1934" s="8">
        <v>4064047179019</v>
      </c>
      <c r="M1934" s="7" t="s">
        <v>176</v>
      </c>
      <c r="N1934" s="7" t="s">
        <v>64</v>
      </c>
      <c r="O1934" s="7" t="s">
        <v>516</v>
      </c>
      <c r="P1934" s="7" t="s">
        <v>580</v>
      </c>
      <c r="Q1934" s="9">
        <v>1</v>
      </c>
      <c r="R1934" s="8" t="s">
        <v>423</v>
      </c>
      <c r="S1934" s="7" t="s">
        <v>36</v>
      </c>
      <c r="T1934" s="85">
        <v>82.5</v>
      </c>
      <c r="U1934" s="73">
        <f t="shared" si="71"/>
        <v>82.5</v>
      </c>
      <c r="V1934" s="85">
        <v>165</v>
      </c>
      <c r="W1934" s="85">
        <f t="shared" si="72"/>
        <v>165</v>
      </c>
      <c r="X1934" s="84"/>
      <c r="Y1934" s="87"/>
      <c r="Z1934" s="4"/>
      <c r="AA1934" s="5"/>
    </row>
    <row r="1935" spans="1:27" ht="90" customHeight="1">
      <c r="A1935" s="75"/>
      <c r="B1935" s="5" t="s">
        <v>433</v>
      </c>
      <c r="C1935" s="7" t="s">
        <v>3939</v>
      </c>
      <c r="D1935" s="7" t="s">
        <v>434</v>
      </c>
      <c r="E1935" s="7" t="s">
        <v>3495</v>
      </c>
      <c r="F1935" s="7" t="s">
        <v>463</v>
      </c>
      <c r="G1935" s="7" t="s">
        <v>418</v>
      </c>
      <c r="H1935" s="7" t="s">
        <v>454</v>
      </c>
      <c r="I1935" s="7">
        <v>400</v>
      </c>
      <c r="J1935" s="5" t="s">
        <v>4365</v>
      </c>
      <c r="K1935" s="76" t="s">
        <v>2889</v>
      </c>
      <c r="L1935" s="8">
        <v>4064047178968</v>
      </c>
      <c r="M1935" s="7" t="s">
        <v>176</v>
      </c>
      <c r="N1935" s="7" t="s">
        <v>64</v>
      </c>
      <c r="O1935" s="7" t="s">
        <v>516</v>
      </c>
      <c r="P1935" s="7">
        <v>9</v>
      </c>
      <c r="Q1935" s="9">
        <v>1</v>
      </c>
      <c r="R1935" s="8" t="s">
        <v>423</v>
      </c>
      <c r="S1935" s="7" t="s">
        <v>36</v>
      </c>
      <c r="T1935" s="85">
        <v>82.5</v>
      </c>
      <c r="U1935" s="73">
        <f t="shared" si="71"/>
        <v>82.5</v>
      </c>
      <c r="V1935" s="85">
        <v>165</v>
      </c>
      <c r="W1935" s="85">
        <f t="shared" si="72"/>
        <v>165</v>
      </c>
      <c r="X1935" s="84"/>
      <c r="Y1935" s="87"/>
      <c r="Z1935" s="4"/>
      <c r="AA1935" s="5"/>
    </row>
    <row r="1936" spans="1:27" ht="90" customHeight="1">
      <c r="A1936" s="75"/>
      <c r="B1936" s="5" t="s">
        <v>433</v>
      </c>
      <c r="C1936" s="7" t="s">
        <v>3939</v>
      </c>
      <c r="D1936" s="7" t="s">
        <v>434</v>
      </c>
      <c r="E1936" s="7" t="s">
        <v>3495</v>
      </c>
      <c r="F1936" s="7" t="s">
        <v>463</v>
      </c>
      <c r="G1936" s="7" t="s">
        <v>418</v>
      </c>
      <c r="H1936" s="7" t="s">
        <v>454</v>
      </c>
      <c r="I1936" s="7">
        <v>400</v>
      </c>
      <c r="J1936" s="5" t="s">
        <v>4365</v>
      </c>
      <c r="K1936" s="76" t="s">
        <v>2890</v>
      </c>
      <c r="L1936" s="8">
        <v>4064047178883</v>
      </c>
      <c r="M1936" s="7" t="s">
        <v>176</v>
      </c>
      <c r="N1936" s="7" t="s">
        <v>64</v>
      </c>
      <c r="O1936" s="7" t="s">
        <v>516</v>
      </c>
      <c r="P1936" s="7" t="s">
        <v>581</v>
      </c>
      <c r="Q1936" s="9">
        <v>1</v>
      </c>
      <c r="R1936" s="8" t="s">
        <v>423</v>
      </c>
      <c r="S1936" s="7" t="s">
        <v>36</v>
      </c>
      <c r="T1936" s="85">
        <v>82.5</v>
      </c>
      <c r="U1936" s="73">
        <f t="shared" si="71"/>
        <v>82.5</v>
      </c>
      <c r="V1936" s="85">
        <v>165</v>
      </c>
      <c r="W1936" s="85">
        <f t="shared" si="72"/>
        <v>165</v>
      </c>
      <c r="X1936" s="84"/>
      <c r="Y1936" s="87"/>
      <c r="Z1936" s="4"/>
      <c r="AA1936" s="5"/>
    </row>
    <row r="1937" spans="1:27" ht="90" customHeight="1">
      <c r="A1937" s="75"/>
      <c r="B1937" s="5" t="s">
        <v>433</v>
      </c>
      <c r="C1937" s="7" t="s">
        <v>3939</v>
      </c>
      <c r="D1937" s="7" t="s">
        <v>434</v>
      </c>
      <c r="E1937" s="7" t="s">
        <v>3495</v>
      </c>
      <c r="F1937" s="7" t="s">
        <v>463</v>
      </c>
      <c r="G1937" s="7" t="s">
        <v>418</v>
      </c>
      <c r="H1937" s="7" t="s">
        <v>454</v>
      </c>
      <c r="I1937" s="7">
        <v>400</v>
      </c>
      <c r="J1937" s="5" t="s">
        <v>4366</v>
      </c>
      <c r="K1937" s="76" t="s">
        <v>2569</v>
      </c>
      <c r="L1937" s="8">
        <v>4064047175059</v>
      </c>
      <c r="M1937" s="7" t="s">
        <v>176</v>
      </c>
      <c r="N1937" s="7" t="s">
        <v>57</v>
      </c>
      <c r="O1937" s="7" t="s">
        <v>470</v>
      </c>
      <c r="P1937" s="7">
        <v>11</v>
      </c>
      <c r="Q1937" s="9">
        <v>1</v>
      </c>
      <c r="R1937" s="8" t="s">
        <v>423</v>
      </c>
      <c r="S1937" s="7" t="s">
        <v>35</v>
      </c>
      <c r="T1937" s="85">
        <v>82.5</v>
      </c>
      <c r="U1937" s="73">
        <f t="shared" si="71"/>
        <v>82.5</v>
      </c>
      <c r="V1937" s="85">
        <v>165</v>
      </c>
      <c r="W1937" s="85">
        <f t="shared" si="72"/>
        <v>165</v>
      </c>
      <c r="X1937" s="84"/>
      <c r="Y1937" s="87"/>
      <c r="Z1937" s="4"/>
      <c r="AA1937" s="5"/>
    </row>
    <row r="1938" spans="1:27" ht="90" customHeight="1">
      <c r="A1938" s="75"/>
      <c r="B1938" s="5" t="s">
        <v>433</v>
      </c>
      <c r="C1938" s="7" t="s">
        <v>3939</v>
      </c>
      <c r="D1938" s="7" t="s">
        <v>434</v>
      </c>
      <c r="E1938" s="7" t="s">
        <v>3495</v>
      </c>
      <c r="F1938" s="7" t="s">
        <v>463</v>
      </c>
      <c r="G1938" s="7" t="s">
        <v>418</v>
      </c>
      <c r="H1938" s="7" t="s">
        <v>454</v>
      </c>
      <c r="I1938" s="7">
        <v>400</v>
      </c>
      <c r="J1938" s="5" t="s">
        <v>4366</v>
      </c>
      <c r="K1938" s="76" t="s">
        <v>2561</v>
      </c>
      <c r="L1938" s="8">
        <v>4064047175042</v>
      </c>
      <c r="M1938" s="7" t="s">
        <v>176</v>
      </c>
      <c r="N1938" s="7" t="s">
        <v>57</v>
      </c>
      <c r="O1938" s="7" t="s">
        <v>470</v>
      </c>
      <c r="P1938" s="7" t="s">
        <v>584</v>
      </c>
      <c r="Q1938" s="9">
        <v>1</v>
      </c>
      <c r="R1938" s="8" t="s">
        <v>423</v>
      </c>
      <c r="S1938" s="7" t="s">
        <v>35</v>
      </c>
      <c r="T1938" s="85">
        <v>82.5</v>
      </c>
      <c r="U1938" s="73">
        <f t="shared" si="71"/>
        <v>82.5</v>
      </c>
      <c r="V1938" s="85">
        <v>165</v>
      </c>
      <c r="W1938" s="85">
        <f t="shared" si="72"/>
        <v>165</v>
      </c>
      <c r="X1938" s="84"/>
      <c r="Y1938" s="87"/>
      <c r="Z1938" s="4"/>
      <c r="AA1938" s="5"/>
    </row>
    <row r="1939" spans="1:27" ht="90" customHeight="1">
      <c r="A1939" s="75"/>
      <c r="B1939" s="5" t="s">
        <v>433</v>
      </c>
      <c r="C1939" s="7" t="s">
        <v>3939</v>
      </c>
      <c r="D1939" s="7" t="s">
        <v>434</v>
      </c>
      <c r="E1939" s="7" t="s">
        <v>3495</v>
      </c>
      <c r="F1939" s="7" t="s">
        <v>463</v>
      </c>
      <c r="G1939" s="7" t="s">
        <v>418</v>
      </c>
      <c r="H1939" s="7" t="s">
        <v>454</v>
      </c>
      <c r="I1939" s="7">
        <v>400</v>
      </c>
      <c r="J1939" s="5" t="s">
        <v>4366</v>
      </c>
      <c r="K1939" s="76" t="s">
        <v>2562</v>
      </c>
      <c r="L1939" s="8">
        <v>4064047175103</v>
      </c>
      <c r="M1939" s="7" t="s">
        <v>176</v>
      </c>
      <c r="N1939" s="7" t="s">
        <v>57</v>
      </c>
      <c r="O1939" s="7" t="s">
        <v>470</v>
      </c>
      <c r="P1939" s="7">
        <v>4</v>
      </c>
      <c r="Q1939" s="9">
        <v>1</v>
      </c>
      <c r="R1939" s="8" t="s">
        <v>423</v>
      </c>
      <c r="S1939" s="7" t="s">
        <v>35</v>
      </c>
      <c r="T1939" s="85">
        <v>82.5</v>
      </c>
      <c r="U1939" s="73">
        <f t="shared" si="71"/>
        <v>82.5</v>
      </c>
      <c r="V1939" s="85">
        <v>165</v>
      </c>
      <c r="W1939" s="85">
        <f t="shared" si="72"/>
        <v>165</v>
      </c>
      <c r="X1939" s="84"/>
      <c r="Y1939" s="87"/>
      <c r="Z1939" s="4"/>
      <c r="AA1939" s="5"/>
    </row>
    <row r="1940" spans="1:27" ht="90" customHeight="1">
      <c r="A1940" s="75"/>
      <c r="B1940" s="5" t="s">
        <v>433</v>
      </c>
      <c r="C1940" s="7" t="s">
        <v>3939</v>
      </c>
      <c r="D1940" s="7" t="s">
        <v>434</v>
      </c>
      <c r="E1940" s="7" t="s">
        <v>3495</v>
      </c>
      <c r="F1940" s="7" t="s">
        <v>463</v>
      </c>
      <c r="G1940" s="7" t="s">
        <v>418</v>
      </c>
      <c r="H1940" s="7" t="s">
        <v>454</v>
      </c>
      <c r="I1940" s="7">
        <v>400</v>
      </c>
      <c r="J1940" s="5" t="s">
        <v>4366</v>
      </c>
      <c r="K1940" s="76" t="s">
        <v>2563</v>
      </c>
      <c r="L1940" s="8">
        <v>4064047175110</v>
      </c>
      <c r="M1940" s="7" t="s">
        <v>176</v>
      </c>
      <c r="N1940" s="7" t="s">
        <v>57</v>
      </c>
      <c r="O1940" s="7" t="s">
        <v>470</v>
      </c>
      <c r="P1940" s="7" t="s">
        <v>576</v>
      </c>
      <c r="Q1940" s="9">
        <v>1</v>
      </c>
      <c r="R1940" s="8" t="s">
        <v>423</v>
      </c>
      <c r="S1940" s="7" t="s">
        <v>35</v>
      </c>
      <c r="T1940" s="85">
        <v>82.5</v>
      </c>
      <c r="U1940" s="73">
        <f t="shared" si="71"/>
        <v>82.5</v>
      </c>
      <c r="V1940" s="85">
        <v>165</v>
      </c>
      <c r="W1940" s="85">
        <f t="shared" si="72"/>
        <v>165</v>
      </c>
      <c r="X1940" s="84"/>
      <c r="Y1940" s="87"/>
      <c r="Z1940" s="4"/>
      <c r="AA1940" s="5"/>
    </row>
    <row r="1941" spans="1:27" ht="90" customHeight="1">
      <c r="A1941" s="75"/>
      <c r="B1941" s="5" t="s">
        <v>433</v>
      </c>
      <c r="C1941" s="7" t="s">
        <v>3939</v>
      </c>
      <c r="D1941" s="7" t="s">
        <v>434</v>
      </c>
      <c r="E1941" s="7" t="s">
        <v>3495</v>
      </c>
      <c r="F1941" s="7" t="s">
        <v>463</v>
      </c>
      <c r="G1941" s="7" t="s">
        <v>418</v>
      </c>
      <c r="H1941" s="7" t="s">
        <v>454</v>
      </c>
      <c r="I1941" s="7">
        <v>400</v>
      </c>
      <c r="J1941" s="5" t="s">
        <v>4366</v>
      </c>
      <c r="K1941" s="76" t="s">
        <v>2564</v>
      </c>
      <c r="L1941" s="8">
        <v>4064047175158</v>
      </c>
      <c r="M1941" s="7" t="s">
        <v>176</v>
      </c>
      <c r="N1941" s="7" t="s">
        <v>57</v>
      </c>
      <c r="O1941" s="7" t="s">
        <v>470</v>
      </c>
      <c r="P1941" s="7">
        <v>5</v>
      </c>
      <c r="Q1941" s="9">
        <v>1</v>
      </c>
      <c r="R1941" s="8" t="s">
        <v>423</v>
      </c>
      <c r="S1941" s="7" t="s">
        <v>35</v>
      </c>
      <c r="T1941" s="85">
        <v>82.5</v>
      </c>
      <c r="U1941" s="73">
        <f t="shared" si="71"/>
        <v>82.5</v>
      </c>
      <c r="V1941" s="85">
        <v>165</v>
      </c>
      <c r="W1941" s="85">
        <f t="shared" si="72"/>
        <v>165</v>
      </c>
      <c r="X1941" s="84"/>
      <c r="Y1941" s="87"/>
      <c r="Z1941" s="4"/>
      <c r="AA1941" s="5"/>
    </row>
    <row r="1942" spans="1:27" ht="90" customHeight="1">
      <c r="A1942" s="75"/>
      <c r="B1942" s="5" t="s">
        <v>433</v>
      </c>
      <c r="C1942" s="7" t="s">
        <v>3939</v>
      </c>
      <c r="D1942" s="7" t="s">
        <v>434</v>
      </c>
      <c r="E1942" s="7" t="s">
        <v>3495</v>
      </c>
      <c r="F1942" s="7" t="s">
        <v>463</v>
      </c>
      <c r="G1942" s="7" t="s">
        <v>418</v>
      </c>
      <c r="H1942" s="7" t="s">
        <v>454</v>
      </c>
      <c r="I1942" s="7">
        <v>400</v>
      </c>
      <c r="J1942" s="5" t="s">
        <v>4366</v>
      </c>
      <c r="K1942" s="76" t="s">
        <v>2565</v>
      </c>
      <c r="L1942" s="8">
        <v>4064047175196</v>
      </c>
      <c r="M1942" s="7" t="s">
        <v>176</v>
      </c>
      <c r="N1942" s="7" t="s">
        <v>57</v>
      </c>
      <c r="O1942" s="7" t="s">
        <v>470</v>
      </c>
      <c r="P1942" s="7" t="s">
        <v>577</v>
      </c>
      <c r="Q1942" s="9">
        <v>1</v>
      </c>
      <c r="R1942" s="8" t="s">
        <v>423</v>
      </c>
      <c r="S1942" s="7" t="s">
        <v>35</v>
      </c>
      <c r="T1942" s="85">
        <v>82.5</v>
      </c>
      <c r="U1942" s="73">
        <f t="shared" si="71"/>
        <v>82.5</v>
      </c>
      <c r="V1942" s="85">
        <v>165</v>
      </c>
      <c r="W1942" s="85">
        <f t="shared" si="72"/>
        <v>165</v>
      </c>
      <c r="X1942" s="84"/>
      <c r="Y1942" s="87"/>
      <c r="Z1942" s="4"/>
      <c r="AA1942" s="5"/>
    </row>
    <row r="1943" spans="1:27" ht="90" customHeight="1">
      <c r="A1943" s="75"/>
      <c r="B1943" s="5" t="s">
        <v>433</v>
      </c>
      <c r="C1943" s="7" t="s">
        <v>3939</v>
      </c>
      <c r="D1943" s="7" t="s">
        <v>434</v>
      </c>
      <c r="E1943" s="7" t="s">
        <v>3495</v>
      </c>
      <c r="F1943" s="7" t="s">
        <v>463</v>
      </c>
      <c r="G1943" s="7" t="s">
        <v>418</v>
      </c>
      <c r="H1943" s="7" t="s">
        <v>454</v>
      </c>
      <c r="I1943" s="7">
        <v>400</v>
      </c>
      <c r="J1943" s="5" t="s">
        <v>4366</v>
      </c>
      <c r="K1943" s="76" t="s">
        <v>2566</v>
      </c>
      <c r="L1943" s="8">
        <v>4064047175189</v>
      </c>
      <c r="M1943" s="7" t="s">
        <v>176</v>
      </c>
      <c r="N1943" s="7" t="s">
        <v>57</v>
      </c>
      <c r="O1943" s="7" t="s">
        <v>470</v>
      </c>
      <c r="P1943" s="7">
        <v>6</v>
      </c>
      <c r="Q1943" s="9">
        <v>1</v>
      </c>
      <c r="R1943" s="8" t="s">
        <v>423</v>
      </c>
      <c r="S1943" s="7" t="s">
        <v>35</v>
      </c>
      <c r="T1943" s="85">
        <v>82.5</v>
      </c>
      <c r="U1943" s="73">
        <f t="shared" si="71"/>
        <v>82.5</v>
      </c>
      <c r="V1943" s="85">
        <v>165</v>
      </c>
      <c r="W1943" s="85">
        <f t="shared" si="72"/>
        <v>165</v>
      </c>
      <c r="X1943" s="84"/>
      <c r="Y1943" s="87"/>
      <c r="Z1943" s="4"/>
      <c r="AA1943" s="5"/>
    </row>
    <row r="1944" spans="1:27" ht="90" customHeight="1">
      <c r="A1944" s="75"/>
      <c r="B1944" s="5" t="s">
        <v>433</v>
      </c>
      <c r="C1944" s="7" t="s">
        <v>3939</v>
      </c>
      <c r="D1944" s="7" t="s">
        <v>434</v>
      </c>
      <c r="E1944" s="7" t="s">
        <v>3495</v>
      </c>
      <c r="F1944" s="7" t="s">
        <v>463</v>
      </c>
      <c r="G1944" s="7" t="s">
        <v>418</v>
      </c>
      <c r="H1944" s="7" t="s">
        <v>454</v>
      </c>
      <c r="I1944" s="7">
        <v>400</v>
      </c>
      <c r="J1944" s="5" t="s">
        <v>4366</v>
      </c>
      <c r="K1944" s="76" t="s">
        <v>2567</v>
      </c>
      <c r="L1944" s="8">
        <v>4064047175080</v>
      </c>
      <c r="M1944" s="7" t="s">
        <v>176</v>
      </c>
      <c r="N1944" s="7" t="s">
        <v>57</v>
      </c>
      <c r="O1944" s="7" t="s">
        <v>470</v>
      </c>
      <c r="P1944" s="7" t="s">
        <v>578</v>
      </c>
      <c r="Q1944" s="9">
        <v>1</v>
      </c>
      <c r="R1944" s="8" t="s">
        <v>423</v>
      </c>
      <c r="S1944" s="7" t="s">
        <v>35</v>
      </c>
      <c r="T1944" s="85">
        <v>82.5</v>
      </c>
      <c r="U1944" s="73">
        <f t="shared" si="71"/>
        <v>82.5</v>
      </c>
      <c r="V1944" s="85">
        <v>165</v>
      </c>
      <c r="W1944" s="85">
        <f t="shared" si="72"/>
        <v>165</v>
      </c>
      <c r="X1944" s="84"/>
      <c r="Y1944" s="87"/>
      <c r="Z1944" s="4"/>
      <c r="AA1944" s="5"/>
    </row>
    <row r="1945" spans="1:27" ht="90" customHeight="1">
      <c r="A1945" s="75"/>
      <c r="B1945" s="5" t="s">
        <v>433</v>
      </c>
      <c r="C1945" s="7" t="s">
        <v>3939</v>
      </c>
      <c r="D1945" s="7" t="s">
        <v>434</v>
      </c>
      <c r="E1945" s="7" t="s">
        <v>3495</v>
      </c>
      <c r="F1945" s="7" t="s">
        <v>463</v>
      </c>
      <c r="G1945" s="7" t="s">
        <v>418</v>
      </c>
      <c r="H1945" s="7" t="s">
        <v>454</v>
      </c>
      <c r="I1945" s="7">
        <v>400</v>
      </c>
      <c r="J1945" s="5" t="s">
        <v>4366</v>
      </c>
      <c r="K1945" s="76" t="s">
        <v>2568</v>
      </c>
      <c r="L1945" s="8">
        <v>4064047175141</v>
      </c>
      <c r="M1945" s="7" t="s">
        <v>176</v>
      </c>
      <c r="N1945" s="7" t="s">
        <v>57</v>
      </c>
      <c r="O1945" s="7" t="s">
        <v>470</v>
      </c>
      <c r="P1945" s="7" t="s">
        <v>581</v>
      </c>
      <c r="Q1945" s="9">
        <v>1</v>
      </c>
      <c r="R1945" s="8" t="s">
        <v>423</v>
      </c>
      <c r="S1945" s="7" t="s">
        <v>35</v>
      </c>
      <c r="T1945" s="85">
        <v>82.5</v>
      </c>
      <c r="U1945" s="73">
        <f t="shared" si="71"/>
        <v>82.5</v>
      </c>
      <c r="V1945" s="85">
        <v>165</v>
      </c>
      <c r="W1945" s="85">
        <f t="shared" si="72"/>
        <v>165</v>
      </c>
      <c r="X1945" s="84"/>
      <c r="Y1945" s="87"/>
      <c r="Z1945" s="4"/>
      <c r="AA1945" s="5"/>
    </row>
    <row r="1946" spans="1:27" ht="90" customHeight="1">
      <c r="A1946" s="75"/>
      <c r="B1946" s="5" t="s">
        <v>433</v>
      </c>
      <c r="C1946" s="7" t="s">
        <v>3939</v>
      </c>
      <c r="D1946" s="7" t="s">
        <v>434</v>
      </c>
      <c r="E1946" s="7" t="s">
        <v>3495</v>
      </c>
      <c r="F1946" s="7" t="s">
        <v>463</v>
      </c>
      <c r="G1946" s="7" t="s">
        <v>418</v>
      </c>
      <c r="H1946" s="7" t="s">
        <v>454</v>
      </c>
      <c r="I1946" s="7">
        <v>400</v>
      </c>
      <c r="J1946" s="5" t="s">
        <v>4367</v>
      </c>
      <c r="K1946" s="76" t="s">
        <v>669</v>
      </c>
      <c r="L1946" s="8">
        <v>4064047186826</v>
      </c>
      <c r="M1946" s="7" t="s">
        <v>176</v>
      </c>
      <c r="N1946" s="7" t="s">
        <v>57</v>
      </c>
      <c r="O1946" s="7" t="s">
        <v>472</v>
      </c>
      <c r="P1946" s="7">
        <v>10</v>
      </c>
      <c r="Q1946" s="9">
        <v>2</v>
      </c>
      <c r="R1946" s="8" t="s">
        <v>423</v>
      </c>
      <c r="S1946" s="7" t="s">
        <v>35</v>
      </c>
      <c r="T1946" s="85">
        <v>82.5</v>
      </c>
      <c r="U1946" s="73">
        <f t="shared" si="71"/>
        <v>165</v>
      </c>
      <c r="V1946" s="85">
        <v>165</v>
      </c>
      <c r="W1946" s="85">
        <f t="shared" si="72"/>
        <v>330</v>
      </c>
      <c r="X1946" s="84"/>
      <c r="Y1946" s="87"/>
      <c r="Z1946" s="4"/>
      <c r="AA1946" s="5"/>
    </row>
    <row r="1947" spans="1:27" ht="90" customHeight="1">
      <c r="A1947" s="75"/>
      <c r="B1947" s="5" t="s">
        <v>433</v>
      </c>
      <c r="C1947" s="7" t="s">
        <v>3939</v>
      </c>
      <c r="D1947" s="7" t="s">
        <v>434</v>
      </c>
      <c r="E1947" s="7" t="s">
        <v>3495</v>
      </c>
      <c r="F1947" s="7" t="s">
        <v>463</v>
      </c>
      <c r="G1947" s="7" t="s">
        <v>418</v>
      </c>
      <c r="H1947" s="7" t="s">
        <v>454</v>
      </c>
      <c r="I1947" s="7">
        <v>400</v>
      </c>
      <c r="J1947" s="5" t="s">
        <v>4367</v>
      </c>
      <c r="K1947" s="76" t="s">
        <v>670</v>
      </c>
      <c r="L1947" s="8">
        <v>4064047186789</v>
      </c>
      <c r="M1947" s="7" t="s">
        <v>176</v>
      </c>
      <c r="N1947" s="7" t="s">
        <v>57</v>
      </c>
      <c r="O1947" s="7" t="s">
        <v>472</v>
      </c>
      <c r="P1947" s="7" t="s">
        <v>582</v>
      </c>
      <c r="Q1947" s="9">
        <v>2</v>
      </c>
      <c r="R1947" s="8" t="s">
        <v>423</v>
      </c>
      <c r="S1947" s="7" t="s">
        <v>35</v>
      </c>
      <c r="T1947" s="85">
        <v>82.5</v>
      </c>
      <c r="U1947" s="73">
        <f t="shared" si="71"/>
        <v>165</v>
      </c>
      <c r="V1947" s="85">
        <v>165</v>
      </c>
      <c r="W1947" s="85">
        <f t="shared" si="72"/>
        <v>330</v>
      </c>
      <c r="X1947" s="84"/>
      <c r="Y1947" s="87"/>
      <c r="Z1947" s="4"/>
      <c r="AA1947" s="5"/>
    </row>
    <row r="1948" spans="1:27" ht="90" customHeight="1">
      <c r="A1948" s="75"/>
      <c r="B1948" s="5" t="s">
        <v>433</v>
      </c>
      <c r="C1948" s="7" t="s">
        <v>3939</v>
      </c>
      <c r="D1948" s="7" t="s">
        <v>434</v>
      </c>
      <c r="E1948" s="7" t="s">
        <v>3495</v>
      </c>
      <c r="F1948" s="7" t="s">
        <v>463</v>
      </c>
      <c r="G1948" s="7" t="s">
        <v>418</v>
      </c>
      <c r="H1948" s="7" t="s">
        <v>454</v>
      </c>
      <c r="I1948" s="7">
        <v>400</v>
      </c>
      <c r="J1948" s="5" t="s">
        <v>4367</v>
      </c>
      <c r="K1948" s="76" t="s">
        <v>671</v>
      </c>
      <c r="L1948" s="8">
        <v>4064047186741</v>
      </c>
      <c r="M1948" s="7" t="s">
        <v>176</v>
      </c>
      <c r="N1948" s="7" t="s">
        <v>57</v>
      </c>
      <c r="O1948" s="7" t="s">
        <v>472</v>
      </c>
      <c r="P1948" s="7">
        <v>11</v>
      </c>
      <c r="Q1948" s="9">
        <v>2</v>
      </c>
      <c r="R1948" s="8" t="s">
        <v>423</v>
      </c>
      <c r="S1948" s="7" t="s">
        <v>35</v>
      </c>
      <c r="T1948" s="85">
        <v>82.5</v>
      </c>
      <c r="U1948" s="73">
        <f t="shared" si="71"/>
        <v>165</v>
      </c>
      <c r="V1948" s="85">
        <v>165</v>
      </c>
      <c r="W1948" s="85">
        <f t="shared" si="72"/>
        <v>330</v>
      </c>
      <c r="X1948" s="84"/>
      <c r="Y1948" s="87"/>
      <c r="Z1948" s="4"/>
      <c r="AA1948" s="5"/>
    </row>
    <row r="1949" spans="1:27" ht="90" customHeight="1">
      <c r="A1949" s="75"/>
      <c r="B1949" s="5" t="s">
        <v>433</v>
      </c>
      <c r="C1949" s="7" t="s">
        <v>3939</v>
      </c>
      <c r="D1949" s="7" t="s">
        <v>434</v>
      </c>
      <c r="E1949" s="7" t="s">
        <v>3495</v>
      </c>
      <c r="F1949" s="7" t="s">
        <v>463</v>
      </c>
      <c r="G1949" s="7" t="s">
        <v>418</v>
      </c>
      <c r="H1949" s="7" t="s">
        <v>454</v>
      </c>
      <c r="I1949" s="7">
        <v>400</v>
      </c>
      <c r="J1949" s="5" t="s">
        <v>4367</v>
      </c>
      <c r="K1949" s="76" t="s">
        <v>672</v>
      </c>
      <c r="L1949" s="8">
        <v>4064047182828</v>
      </c>
      <c r="M1949" s="7" t="s">
        <v>176</v>
      </c>
      <c r="N1949" s="7" t="s">
        <v>57</v>
      </c>
      <c r="O1949" s="7" t="s">
        <v>472</v>
      </c>
      <c r="P1949" s="7" t="s">
        <v>583</v>
      </c>
      <c r="Q1949" s="9">
        <v>1</v>
      </c>
      <c r="R1949" s="8" t="s">
        <v>423</v>
      </c>
      <c r="S1949" s="7" t="s">
        <v>35</v>
      </c>
      <c r="T1949" s="85">
        <v>82.5</v>
      </c>
      <c r="U1949" s="73">
        <f t="shared" si="71"/>
        <v>82.5</v>
      </c>
      <c r="V1949" s="85">
        <v>165</v>
      </c>
      <c r="W1949" s="85">
        <f t="shared" si="72"/>
        <v>165</v>
      </c>
      <c r="X1949" s="84"/>
      <c r="Y1949" s="87"/>
      <c r="Z1949" s="4"/>
      <c r="AA1949" s="5"/>
    </row>
    <row r="1950" spans="1:27" ht="90" customHeight="1">
      <c r="A1950" s="75"/>
      <c r="B1950" s="5" t="s">
        <v>433</v>
      </c>
      <c r="C1950" s="7" t="s">
        <v>3939</v>
      </c>
      <c r="D1950" s="7" t="s">
        <v>434</v>
      </c>
      <c r="E1950" s="7" t="s">
        <v>3495</v>
      </c>
      <c r="F1950" s="7" t="s">
        <v>463</v>
      </c>
      <c r="G1950" s="7" t="s">
        <v>418</v>
      </c>
      <c r="H1950" s="7" t="s">
        <v>454</v>
      </c>
      <c r="I1950" s="7">
        <v>400</v>
      </c>
      <c r="J1950" s="5" t="s">
        <v>4367</v>
      </c>
      <c r="K1950" s="76" t="s">
        <v>673</v>
      </c>
      <c r="L1950" s="8">
        <v>4064047186840</v>
      </c>
      <c r="M1950" s="7" t="s">
        <v>176</v>
      </c>
      <c r="N1950" s="7" t="s">
        <v>57</v>
      </c>
      <c r="O1950" s="7" t="s">
        <v>472</v>
      </c>
      <c r="P1950" s="7">
        <v>12</v>
      </c>
      <c r="Q1950" s="9">
        <v>1</v>
      </c>
      <c r="R1950" s="8" t="s">
        <v>423</v>
      </c>
      <c r="S1950" s="7" t="s">
        <v>35</v>
      </c>
      <c r="T1950" s="85">
        <v>82.5</v>
      </c>
      <c r="U1950" s="73">
        <f t="shared" si="71"/>
        <v>82.5</v>
      </c>
      <c r="V1950" s="85">
        <v>165</v>
      </c>
      <c r="W1950" s="85">
        <f t="shared" si="72"/>
        <v>165</v>
      </c>
      <c r="X1950" s="84"/>
      <c r="Y1950" s="87"/>
      <c r="Z1950" s="4"/>
      <c r="AA1950" s="5"/>
    </row>
    <row r="1951" spans="1:27" ht="90" customHeight="1">
      <c r="A1951" s="75"/>
      <c r="B1951" s="5" t="s">
        <v>433</v>
      </c>
      <c r="C1951" s="7" t="s">
        <v>3939</v>
      </c>
      <c r="D1951" s="7" t="s">
        <v>434</v>
      </c>
      <c r="E1951" s="7" t="s">
        <v>3495</v>
      </c>
      <c r="F1951" s="7" t="s">
        <v>463</v>
      </c>
      <c r="G1951" s="7" t="s">
        <v>418</v>
      </c>
      <c r="H1951" s="7" t="s">
        <v>454</v>
      </c>
      <c r="I1951" s="7">
        <v>400</v>
      </c>
      <c r="J1951" s="5" t="s">
        <v>4367</v>
      </c>
      <c r="K1951" s="76" t="s">
        <v>666</v>
      </c>
      <c r="L1951" s="8">
        <v>4064047182873</v>
      </c>
      <c r="M1951" s="7" t="s">
        <v>176</v>
      </c>
      <c r="N1951" s="7" t="s">
        <v>57</v>
      </c>
      <c r="O1951" s="7" t="s">
        <v>472</v>
      </c>
      <c r="P1951" s="7" t="s">
        <v>580</v>
      </c>
      <c r="Q1951" s="9">
        <v>1</v>
      </c>
      <c r="R1951" s="8" t="s">
        <v>423</v>
      </c>
      <c r="S1951" s="7" t="s">
        <v>35</v>
      </c>
      <c r="T1951" s="85">
        <v>82.5</v>
      </c>
      <c r="U1951" s="73">
        <f t="shared" si="71"/>
        <v>82.5</v>
      </c>
      <c r="V1951" s="85">
        <v>165</v>
      </c>
      <c r="W1951" s="85">
        <f t="shared" si="72"/>
        <v>165</v>
      </c>
      <c r="X1951" s="84"/>
      <c r="Y1951" s="87"/>
      <c r="Z1951" s="4"/>
      <c r="AA1951" s="5"/>
    </row>
    <row r="1952" spans="1:27" ht="90" customHeight="1">
      <c r="A1952" s="75"/>
      <c r="B1952" s="5" t="s">
        <v>433</v>
      </c>
      <c r="C1952" s="7" t="s">
        <v>3939</v>
      </c>
      <c r="D1952" s="7" t="s">
        <v>434</v>
      </c>
      <c r="E1952" s="7" t="s">
        <v>3495</v>
      </c>
      <c r="F1952" s="7" t="s">
        <v>463</v>
      </c>
      <c r="G1952" s="7" t="s">
        <v>418</v>
      </c>
      <c r="H1952" s="7" t="s">
        <v>454</v>
      </c>
      <c r="I1952" s="7">
        <v>400</v>
      </c>
      <c r="J1952" s="5" t="s">
        <v>4367</v>
      </c>
      <c r="K1952" s="76" t="s">
        <v>667</v>
      </c>
      <c r="L1952" s="8">
        <v>4064047186734</v>
      </c>
      <c r="M1952" s="7" t="s">
        <v>176</v>
      </c>
      <c r="N1952" s="7" t="s">
        <v>57</v>
      </c>
      <c r="O1952" s="7" t="s">
        <v>472</v>
      </c>
      <c r="P1952" s="7">
        <v>9</v>
      </c>
      <c r="Q1952" s="9">
        <v>3</v>
      </c>
      <c r="R1952" s="8" t="s">
        <v>423</v>
      </c>
      <c r="S1952" s="7" t="s">
        <v>35</v>
      </c>
      <c r="T1952" s="85">
        <v>82.5</v>
      </c>
      <c r="U1952" s="73">
        <f t="shared" si="71"/>
        <v>247.5</v>
      </c>
      <c r="V1952" s="85">
        <v>165</v>
      </c>
      <c r="W1952" s="85">
        <f t="shared" si="72"/>
        <v>495</v>
      </c>
      <c r="X1952" s="84"/>
      <c r="Y1952" s="87"/>
      <c r="Z1952" s="4"/>
      <c r="AA1952" s="5"/>
    </row>
    <row r="1953" spans="1:27" ht="90" customHeight="1">
      <c r="A1953" s="75"/>
      <c r="B1953" s="5" t="s">
        <v>433</v>
      </c>
      <c r="C1953" s="7" t="s">
        <v>3939</v>
      </c>
      <c r="D1953" s="7" t="s">
        <v>434</v>
      </c>
      <c r="E1953" s="7" t="s">
        <v>3495</v>
      </c>
      <c r="F1953" s="7" t="s">
        <v>463</v>
      </c>
      <c r="G1953" s="7" t="s">
        <v>418</v>
      </c>
      <c r="H1953" s="7" t="s">
        <v>454</v>
      </c>
      <c r="I1953" s="7">
        <v>400</v>
      </c>
      <c r="J1953" s="5" t="s">
        <v>4367</v>
      </c>
      <c r="K1953" s="76" t="s">
        <v>668</v>
      </c>
      <c r="L1953" s="8">
        <v>4064047182804</v>
      </c>
      <c r="M1953" s="7" t="s">
        <v>176</v>
      </c>
      <c r="N1953" s="7" t="s">
        <v>57</v>
      </c>
      <c r="O1953" s="7" t="s">
        <v>472</v>
      </c>
      <c r="P1953" s="7" t="s">
        <v>581</v>
      </c>
      <c r="Q1953" s="9">
        <v>2</v>
      </c>
      <c r="R1953" s="8" t="s">
        <v>423</v>
      </c>
      <c r="S1953" s="7" t="s">
        <v>35</v>
      </c>
      <c r="T1953" s="85">
        <v>82.5</v>
      </c>
      <c r="U1953" s="73">
        <f t="shared" si="71"/>
        <v>165</v>
      </c>
      <c r="V1953" s="85">
        <v>165</v>
      </c>
      <c r="W1953" s="85">
        <f t="shared" si="72"/>
        <v>330</v>
      </c>
      <c r="X1953" s="84"/>
      <c r="Y1953" s="87"/>
      <c r="Z1953" s="4"/>
      <c r="AA1953" s="5"/>
    </row>
    <row r="1954" spans="1:27" ht="90" customHeight="1">
      <c r="A1954" s="75"/>
      <c r="B1954" s="5" t="s">
        <v>433</v>
      </c>
      <c r="C1954" s="7" t="s">
        <v>3939</v>
      </c>
      <c r="D1954" s="7" t="s">
        <v>434</v>
      </c>
      <c r="E1954" s="7" t="s">
        <v>3495</v>
      </c>
      <c r="F1954" s="7" t="s">
        <v>464</v>
      </c>
      <c r="G1954" s="7" t="s">
        <v>418</v>
      </c>
      <c r="H1954" s="7" t="s">
        <v>454</v>
      </c>
      <c r="I1954" s="7">
        <v>400</v>
      </c>
      <c r="J1954" s="5" t="s">
        <v>4368</v>
      </c>
      <c r="K1954" s="76" t="s">
        <v>3041</v>
      </c>
      <c r="L1954" s="8">
        <v>4064047205244</v>
      </c>
      <c r="M1954" s="7" t="s">
        <v>386</v>
      </c>
      <c r="N1954" s="7" t="s">
        <v>44</v>
      </c>
      <c r="O1954" s="7" t="s">
        <v>445</v>
      </c>
      <c r="P1954" s="7" t="s">
        <v>584</v>
      </c>
      <c r="Q1954" s="9">
        <v>1</v>
      </c>
      <c r="R1954" s="8" t="s">
        <v>423</v>
      </c>
      <c r="S1954" s="7" t="s">
        <v>36</v>
      </c>
      <c r="T1954" s="85">
        <v>75</v>
      </c>
      <c r="U1954" s="73">
        <f t="shared" si="71"/>
        <v>75</v>
      </c>
      <c r="V1954" s="85">
        <v>150</v>
      </c>
      <c r="W1954" s="85">
        <f t="shared" si="72"/>
        <v>150</v>
      </c>
      <c r="X1954" s="84"/>
      <c r="Y1954" s="87"/>
      <c r="Z1954" s="4"/>
      <c r="AA1954" s="5"/>
    </row>
    <row r="1955" spans="1:27" ht="90" customHeight="1">
      <c r="A1955" s="75"/>
      <c r="B1955" s="5" t="s">
        <v>433</v>
      </c>
      <c r="C1955" s="7" t="s">
        <v>3939</v>
      </c>
      <c r="D1955" s="7" t="s">
        <v>434</v>
      </c>
      <c r="E1955" s="7" t="s">
        <v>3495</v>
      </c>
      <c r="F1955" s="7" t="s">
        <v>464</v>
      </c>
      <c r="G1955" s="7" t="s">
        <v>418</v>
      </c>
      <c r="H1955" s="7" t="s">
        <v>454</v>
      </c>
      <c r="I1955" s="7">
        <v>400</v>
      </c>
      <c r="J1955" s="5" t="s">
        <v>4368</v>
      </c>
      <c r="K1955" s="76" t="s">
        <v>3042</v>
      </c>
      <c r="L1955" s="8">
        <v>4064047205268</v>
      </c>
      <c r="M1955" s="7" t="s">
        <v>386</v>
      </c>
      <c r="N1955" s="7" t="s">
        <v>44</v>
      </c>
      <c r="O1955" s="7" t="s">
        <v>445</v>
      </c>
      <c r="P1955" s="7">
        <v>4</v>
      </c>
      <c r="Q1955" s="9">
        <v>1</v>
      </c>
      <c r="R1955" s="8" t="s">
        <v>423</v>
      </c>
      <c r="S1955" s="7" t="s">
        <v>36</v>
      </c>
      <c r="T1955" s="85">
        <v>75</v>
      </c>
      <c r="U1955" s="73">
        <f t="shared" si="71"/>
        <v>75</v>
      </c>
      <c r="V1955" s="85">
        <v>150</v>
      </c>
      <c r="W1955" s="85">
        <f t="shared" si="72"/>
        <v>150</v>
      </c>
      <c r="X1955" s="84"/>
      <c r="Y1955" s="87"/>
      <c r="Z1955" s="4"/>
      <c r="AA1955" s="5"/>
    </row>
    <row r="1956" spans="1:27" ht="90" customHeight="1">
      <c r="A1956" s="75"/>
      <c r="B1956" s="5" t="s">
        <v>433</v>
      </c>
      <c r="C1956" s="7" t="s">
        <v>3939</v>
      </c>
      <c r="D1956" s="7" t="s">
        <v>434</v>
      </c>
      <c r="E1956" s="7" t="s">
        <v>3495</v>
      </c>
      <c r="F1956" s="7" t="s">
        <v>464</v>
      </c>
      <c r="G1956" s="7" t="s">
        <v>418</v>
      </c>
      <c r="H1956" s="7" t="s">
        <v>454</v>
      </c>
      <c r="I1956" s="7">
        <v>400</v>
      </c>
      <c r="J1956" s="5" t="s">
        <v>4368</v>
      </c>
      <c r="K1956" s="76" t="s">
        <v>3043</v>
      </c>
      <c r="L1956" s="8">
        <v>4064047205213</v>
      </c>
      <c r="M1956" s="7" t="s">
        <v>386</v>
      </c>
      <c r="N1956" s="7" t="s">
        <v>44</v>
      </c>
      <c r="O1956" s="7" t="s">
        <v>445</v>
      </c>
      <c r="P1956" s="7" t="s">
        <v>576</v>
      </c>
      <c r="Q1956" s="9">
        <v>1</v>
      </c>
      <c r="R1956" s="8" t="s">
        <v>423</v>
      </c>
      <c r="S1956" s="7" t="s">
        <v>36</v>
      </c>
      <c r="T1956" s="85">
        <v>75</v>
      </c>
      <c r="U1956" s="73">
        <f t="shared" si="71"/>
        <v>75</v>
      </c>
      <c r="V1956" s="85">
        <v>150</v>
      </c>
      <c r="W1956" s="85">
        <f t="shared" si="72"/>
        <v>150</v>
      </c>
      <c r="X1956" s="84"/>
      <c r="Y1956" s="87"/>
      <c r="Z1956" s="4"/>
      <c r="AA1956" s="5"/>
    </row>
    <row r="1957" spans="1:27" ht="90" customHeight="1">
      <c r="A1957" s="75"/>
      <c r="B1957" s="5" t="s">
        <v>433</v>
      </c>
      <c r="C1957" s="7" t="s">
        <v>3939</v>
      </c>
      <c r="D1957" s="7" t="s">
        <v>434</v>
      </c>
      <c r="E1957" s="7" t="s">
        <v>3495</v>
      </c>
      <c r="F1957" s="7" t="s">
        <v>464</v>
      </c>
      <c r="G1957" s="7" t="s">
        <v>418</v>
      </c>
      <c r="H1957" s="7" t="s">
        <v>454</v>
      </c>
      <c r="I1957" s="7">
        <v>400</v>
      </c>
      <c r="J1957" s="5" t="s">
        <v>4368</v>
      </c>
      <c r="K1957" s="76" t="s">
        <v>3044</v>
      </c>
      <c r="L1957" s="8">
        <v>4064047205190</v>
      </c>
      <c r="M1957" s="7" t="s">
        <v>386</v>
      </c>
      <c r="N1957" s="7" t="s">
        <v>44</v>
      </c>
      <c r="O1957" s="7" t="s">
        <v>445</v>
      </c>
      <c r="P1957" s="7">
        <v>5</v>
      </c>
      <c r="Q1957" s="9">
        <v>1</v>
      </c>
      <c r="R1957" s="8" t="s">
        <v>423</v>
      </c>
      <c r="S1957" s="7" t="s">
        <v>36</v>
      </c>
      <c r="T1957" s="85">
        <v>75</v>
      </c>
      <c r="U1957" s="73">
        <f t="shared" si="71"/>
        <v>75</v>
      </c>
      <c r="V1957" s="85">
        <v>150</v>
      </c>
      <c r="W1957" s="85">
        <f t="shared" si="72"/>
        <v>150</v>
      </c>
      <c r="X1957" s="84"/>
      <c r="Y1957" s="87"/>
      <c r="Z1957" s="4"/>
      <c r="AA1957" s="5"/>
    </row>
    <row r="1958" spans="1:27" ht="90" customHeight="1">
      <c r="A1958" s="75"/>
      <c r="B1958" s="5" t="s">
        <v>433</v>
      </c>
      <c r="C1958" s="7" t="s">
        <v>3939</v>
      </c>
      <c r="D1958" s="7" t="s">
        <v>434</v>
      </c>
      <c r="E1958" s="7" t="s">
        <v>3495</v>
      </c>
      <c r="F1958" s="7" t="s">
        <v>464</v>
      </c>
      <c r="G1958" s="7" t="s">
        <v>418</v>
      </c>
      <c r="H1958" s="7" t="s">
        <v>454</v>
      </c>
      <c r="I1958" s="7">
        <v>400</v>
      </c>
      <c r="J1958" s="5" t="s">
        <v>4368</v>
      </c>
      <c r="K1958" s="76" t="s">
        <v>3045</v>
      </c>
      <c r="L1958" s="8">
        <v>4064047205282</v>
      </c>
      <c r="M1958" s="7" t="s">
        <v>386</v>
      </c>
      <c r="N1958" s="7" t="s">
        <v>44</v>
      </c>
      <c r="O1958" s="7" t="s">
        <v>445</v>
      </c>
      <c r="P1958" s="7" t="s">
        <v>577</v>
      </c>
      <c r="Q1958" s="9">
        <v>1</v>
      </c>
      <c r="R1958" s="8" t="s">
        <v>423</v>
      </c>
      <c r="S1958" s="7" t="s">
        <v>36</v>
      </c>
      <c r="T1958" s="85">
        <v>75</v>
      </c>
      <c r="U1958" s="73">
        <f t="shared" si="71"/>
        <v>75</v>
      </c>
      <c r="V1958" s="85">
        <v>150</v>
      </c>
      <c r="W1958" s="85">
        <f t="shared" si="72"/>
        <v>150</v>
      </c>
      <c r="X1958" s="84"/>
      <c r="Y1958" s="87"/>
      <c r="Z1958" s="4"/>
      <c r="AA1958" s="5"/>
    </row>
    <row r="1959" spans="1:27" ht="90" customHeight="1">
      <c r="A1959" s="75"/>
      <c r="B1959" s="5" t="s">
        <v>433</v>
      </c>
      <c r="C1959" s="7" t="s">
        <v>3939</v>
      </c>
      <c r="D1959" s="7" t="s">
        <v>434</v>
      </c>
      <c r="E1959" s="7" t="s">
        <v>3495</v>
      </c>
      <c r="F1959" s="7" t="s">
        <v>464</v>
      </c>
      <c r="G1959" s="7" t="s">
        <v>418</v>
      </c>
      <c r="H1959" s="7" t="s">
        <v>454</v>
      </c>
      <c r="I1959" s="7">
        <v>400</v>
      </c>
      <c r="J1959" s="5" t="s">
        <v>4368</v>
      </c>
      <c r="K1959" s="76" t="s">
        <v>3046</v>
      </c>
      <c r="L1959" s="8">
        <v>4064047205237</v>
      </c>
      <c r="M1959" s="7" t="s">
        <v>386</v>
      </c>
      <c r="N1959" s="7" t="s">
        <v>44</v>
      </c>
      <c r="O1959" s="7" t="s">
        <v>445</v>
      </c>
      <c r="P1959" s="7" t="s">
        <v>578</v>
      </c>
      <c r="Q1959" s="9">
        <v>1</v>
      </c>
      <c r="R1959" s="8" t="s">
        <v>423</v>
      </c>
      <c r="S1959" s="7" t="s">
        <v>36</v>
      </c>
      <c r="T1959" s="85">
        <v>75</v>
      </c>
      <c r="U1959" s="73">
        <f t="shared" si="71"/>
        <v>75</v>
      </c>
      <c r="V1959" s="85">
        <v>150</v>
      </c>
      <c r="W1959" s="85">
        <f t="shared" si="72"/>
        <v>150</v>
      </c>
      <c r="X1959" s="84"/>
      <c r="Y1959" s="87"/>
      <c r="Z1959" s="4"/>
      <c r="AA1959" s="5"/>
    </row>
    <row r="1960" spans="1:27" ht="90" customHeight="1">
      <c r="A1960" s="75"/>
      <c r="B1960" s="5" t="s">
        <v>433</v>
      </c>
      <c r="C1960" s="5" t="s">
        <v>3939</v>
      </c>
      <c r="D1960" s="5" t="s">
        <v>434</v>
      </c>
      <c r="E1960" s="7" t="s">
        <v>3495</v>
      </c>
      <c r="F1960" s="7" t="s">
        <v>463</v>
      </c>
      <c r="G1960" s="7" t="s">
        <v>420</v>
      </c>
      <c r="H1960" s="5" t="s">
        <v>452</v>
      </c>
      <c r="I1960" s="5">
        <v>400</v>
      </c>
      <c r="J1960" s="5" t="s">
        <v>4369</v>
      </c>
      <c r="K1960" s="76" t="s">
        <v>3698</v>
      </c>
      <c r="L1960" s="8">
        <v>4065419177190</v>
      </c>
      <c r="M1960" s="5" t="s">
        <v>340</v>
      </c>
      <c r="N1960" s="5" t="s">
        <v>44</v>
      </c>
      <c r="O1960" s="5" t="s">
        <v>471</v>
      </c>
      <c r="P1960" s="5" t="s">
        <v>582</v>
      </c>
      <c r="Q1960" s="4">
        <v>1</v>
      </c>
      <c r="R1960" s="4">
        <v>640411000000</v>
      </c>
      <c r="S1960" s="5" t="s">
        <v>36</v>
      </c>
      <c r="T1960" s="85">
        <v>90</v>
      </c>
      <c r="U1960" s="73">
        <f t="shared" si="71"/>
        <v>90</v>
      </c>
      <c r="V1960" s="85">
        <v>180</v>
      </c>
      <c r="W1960" s="85">
        <f t="shared" si="72"/>
        <v>180</v>
      </c>
      <c r="X1960" s="86"/>
      <c r="Y1960" s="87"/>
      <c r="Z1960" s="75"/>
      <c r="AA1960" s="75"/>
    </row>
    <row r="1961" spans="1:27" ht="90" customHeight="1">
      <c r="A1961" s="75"/>
      <c r="B1961" s="5" t="s">
        <v>433</v>
      </c>
      <c r="C1961" s="7" t="s">
        <v>3939</v>
      </c>
      <c r="D1961" s="7" t="s">
        <v>434</v>
      </c>
      <c r="E1961" s="7" t="s">
        <v>3495</v>
      </c>
      <c r="F1961" s="7" t="s">
        <v>463</v>
      </c>
      <c r="G1961" s="7" t="s">
        <v>420</v>
      </c>
      <c r="H1961" s="7" t="s">
        <v>452</v>
      </c>
      <c r="I1961" s="7">
        <v>400</v>
      </c>
      <c r="J1961" s="5" t="s">
        <v>4369</v>
      </c>
      <c r="K1961" s="76" t="s">
        <v>4067</v>
      </c>
      <c r="L1961" s="8">
        <v>4065419177183</v>
      </c>
      <c r="M1961" s="7" t="s">
        <v>340</v>
      </c>
      <c r="N1961" s="7" t="s">
        <v>44</v>
      </c>
      <c r="O1961" s="7" t="s">
        <v>475</v>
      </c>
      <c r="P1961" s="7">
        <v>7</v>
      </c>
      <c r="Q1961" s="9">
        <v>7</v>
      </c>
      <c r="R1961" s="8" t="s">
        <v>423</v>
      </c>
      <c r="S1961" s="7" t="s">
        <v>36</v>
      </c>
      <c r="T1961" s="85">
        <v>90</v>
      </c>
      <c r="U1961" s="73">
        <f t="shared" si="71"/>
        <v>630</v>
      </c>
      <c r="V1961" s="85">
        <v>180</v>
      </c>
      <c r="W1961" s="85">
        <f t="shared" si="72"/>
        <v>1260</v>
      </c>
      <c r="X1961" s="84"/>
      <c r="Y1961" s="87"/>
      <c r="Z1961" s="4"/>
      <c r="AA1961" s="5"/>
    </row>
    <row r="1962" spans="1:27" ht="90" customHeight="1">
      <c r="A1962" s="75"/>
      <c r="B1962" s="5" t="s">
        <v>433</v>
      </c>
      <c r="C1962" s="7" t="s">
        <v>3939</v>
      </c>
      <c r="D1962" s="7" t="s">
        <v>434</v>
      </c>
      <c r="E1962" s="7" t="s">
        <v>3495</v>
      </c>
      <c r="F1962" s="7" t="s">
        <v>463</v>
      </c>
      <c r="G1962" s="5" t="s">
        <v>419</v>
      </c>
      <c r="H1962" s="7" t="s">
        <v>455</v>
      </c>
      <c r="I1962" s="7">
        <v>400</v>
      </c>
      <c r="J1962" s="5" t="s">
        <v>4370</v>
      </c>
      <c r="K1962" s="76" t="s">
        <v>3010</v>
      </c>
      <c r="L1962" s="8">
        <v>4065419837957</v>
      </c>
      <c r="M1962" s="7" t="s">
        <v>381</v>
      </c>
      <c r="N1962" s="7" t="s">
        <v>52</v>
      </c>
      <c r="O1962" s="7" t="s">
        <v>444</v>
      </c>
      <c r="P1962" s="7">
        <v>6</v>
      </c>
      <c r="Q1962" s="9">
        <v>1</v>
      </c>
      <c r="R1962" s="8" t="s">
        <v>424</v>
      </c>
      <c r="S1962" s="7" t="s">
        <v>36</v>
      </c>
      <c r="T1962" s="85">
        <v>45</v>
      </c>
      <c r="U1962" s="73">
        <f t="shared" si="71"/>
        <v>45</v>
      </c>
      <c r="V1962" s="85">
        <v>90</v>
      </c>
      <c r="W1962" s="85">
        <f t="shared" si="72"/>
        <v>90</v>
      </c>
      <c r="X1962" s="84"/>
      <c r="Y1962" s="87"/>
      <c r="Z1962" s="4"/>
      <c r="AA1962" s="5"/>
    </row>
    <row r="1963" spans="1:27" ht="90" customHeight="1">
      <c r="A1963" s="75"/>
      <c r="B1963" s="5" t="s">
        <v>433</v>
      </c>
      <c r="C1963" s="7" t="s">
        <v>3939</v>
      </c>
      <c r="D1963" s="7" t="s">
        <v>434</v>
      </c>
      <c r="E1963" s="7" t="s">
        <v>3495</v>
      </c>
      <c r="F1963" s="7" t="s">
        <v>463</v>
      </c>
      <c r="G1963" s="5" t="s">
        <v>419</v>
      </c>
      <c r="H1963" s="7" t="s">
        <v>455</v>
      </c>
      <c r="I1963" s="7">
        <v>400</v>
      </c>
      <c r="J1963" s="5" t="s">
        <v>4370</v>
      </c>
      <c r="K1963" s="76" t="s">
        <v>3011</v>
      </c>
      <c r="L1963" s="8">
        <v>4065419841664</v>
      </c>
      <c r="M1963" s="7" t="s">
        <v>381</v>
      </c>
      <c r="N1963" s="7" t="s">
        <v>52</v>
      </c>
      <c r="O1963" s="7" t="s">
        <v>444</v>
      </c>
      <c r="P1963" s="7" t="s">
        <v>579</v>
      </c>
      <c r="Q1963" s="9">
        <v>1</v>
      </c>
      <c r="R1963" s="8" t="s">
        <v>424</v>
      </c>
      <c r="S1963" s="7" t="s">
        <v>36</v>
      </c>
      <c r="T1963" s="85">
        <v>45</v>
      </c>
      <c r="U1963" s="73">
        <f t="shared" si="71"/>
        <v>45</v>
      </c>
      <c r="V1963" s="85">
        <v>90</v>
      </c>
      <c r="W1963" s="85">
        <f t="shared" si="72"/>
        <v>90</v>
      </c>
      <c r="X1963" s="84"/>
      <c r="Y1963" s="87"/>
      <c r="Z1963" s="4"/>
      <c r="AA1963" s="5"/>
    </row>
    <row r="1964" spans="1:27" ht="90" customHeight="1">
      <c r="A1964" s="75"/>
      <c r="B1964" s="5" t="s">
        <v>433</v>
      </c>
      <c r="C1964" s="7" t="s">
        <v>3939</v>
      </c>
      <c r="D1964" s="7" t="s">
        <v>434</v>
      </c>
      <c r="E1964" s="7" t="s">
        <v>3495</v>
      </c>
      <c r="F1964" s="7" t="s">
        <v>463</v>
      </c>
      <c r="G1964" s="5" t="s">
        <v>419</v>
      </c>
      <c r="H1964" s="7" t="s">
        <v>455</v>
      </c>
      <c r="I1964" s="7">
        <v>400</v>
      </c>
      <c r="J1964" s="5" t="s">
        <v>4370</v>
      </c>
      <c r="K1964" s="76" t="s">
        <v>3012</v>
      </c>
      <c r="L1964" s="8">
        <v>4065419837940</v>
      </c>
      <c r="M1964" s="7" t="s">
        <v>381</v>
      </c>
      <c r="N1964" s="7" t="s">
        <v>52</v>
      </c>
      <c r="O1964" s="7" t="s">
        <v>444</v>
      </c>
      <c r="P1964" s="7">
        <v>8</v>
      </c>
      <c r="Q1964" s="9">
        <v>1</v>
      </c>
      <c r="R1964" s="8" t="s">
        <v>424</v>
      </c>
      <c r="S1964" s="7" t="s">
        <v>36</v>
      </c>
      <c r="T1964" s="85">
        <v>45</v>
      </c>
      <c r="U1964" s="73">
        <f t="shared" si="71"/>
        <v>45</v>
      </c>
      <c r="V1964" s="85">
        <v>90</v>
      </c>
      <c r="W1964" s="85">
        <f t="shared" si="72"/>
        <v>90</v>
      </c>
      <c r="X1964" s="84"/>
      <c r="Y1964" s="87"/>
      <c r="Z1964" s="4"/>
      <c r="AA1964" s="5"/>
    </row>
    <row r="1965" spans="1:27" ht="90" customHeight="1">
      <c r="A1965" s="75"/>
      <c r="B1965" s="5" t="s">
        <v>433</v>
      </c>
      <c r="C1965" s="7" t="s">
        <v>3939</v>
      </c>
      <c r="D1965" s="7" t="s">
        <v>434</v>
      </c>
      <c r="E1965" s="7" t="s">
        <v>3495</v>
      </c>
      <c r="F1965" s="7" t="s">
        <v>463</v>
      </c>
      <c r="G1965" s="5" t="s">
        <v>419</v>
      </c>
      <c r="H1965" s="7" t="s">
        <v>455</v>
      </c>
      <c r="I1965" s="7">
        <v>400</v>
      </c>
      <c r="J1965" s="5" t="s">
        <v>4370</v>
      </c>
      <c r="K1965" s="76" t="s">
        <v>3013</v>
      </c>
      <c r="L1965" s="8">
        <v>4065419838039</v>
      </c>
      <c r="M1965" s="7" t="s">
        <v>381</v>
      </c>
      <c r="N1965" s="7" t="s">
        <v>52</v>
      </c>
      <c r="O1965" s="7" t="s">
        <v>444</v>
      </c>
      <c r="P1965" s="7" t="s">
        <v>580</v>
      </c>
      <c r="Q1965" s="9">
        <v>1</v>
      </c>
      <c r="R1965" s="8" t="s">
        <v>424</v>
      </c>
      <c r="S1965" s="7" t="s">
        <v>36</v>
      </c>
      <c r="T1965" s="85">
        <v>45</v>
      </c>
      <c r="U1965" s="73">
        <f t="shared" si="71"/>
        <v>45</v>
      </c>
      <c r="V1965" s="85">
        <v>90</v>
      </c>
      <c r="W1965" s="85">
        <f t="shared" si="72"/>
        <v>90</v>
      </c>
      <c r="X1965" s="84"/>
      <c r="Y1965" s="87"/>
      <c r="Z1965" s="4"/>
      <c r="AA1965" s="5"/>
    </row>
    <row r="1966" spans="1:27" ht="90" customHeight="1">
      <c r="A1966" s="75"/>
      <c r="B1966" s="5" t="s">
        <v>433</v>
      </c>
      <c r="C1966" s="7" t="s">
        <v>3939</v>
      </c>
      <c r="D1966" s="7" t="s">
        <v>434</v>
      </c>
      <c r="E1966" s="7" t="s">
        <v>3495</v>
      </c>
      <c r="F1966" s="7" t="s">
        <v>463</v>
      </c>
      <c r="G1966" s="5" t="s">
        <v>419</v>
      </c>
      <c r="H1966" s="7" t="s">
        <v>455</v>
      </c>
      <c r="I1966" s="7">
        <v>400</v>
      </c>
      <c r="J1966" s="5" t="s">
        <v>4370</v>
      </c>
      <c r="K1966" s="76" t="s">
        <v>3014</v>
      </c>
      <c r="L1966" s="8">
        <v>4065419837971</v>
      </c>
      <c r="M1966" s="7" t="s">
        <v>381</v>
      </c>
      <c r="N1966" s="7" t="s">
        <v>52</v>
      </c>
      <c r="O1966" s="7" t="s">
        <v>444</v>
      </c>
      <c r="P1966" s="7" t="s">
        <v>581</v>
      </c>
      <c r="Q1966" s="9">
        <v>1</v>
      </c>
      <c r="R1966" s="8" t="s">
        <v>424</v>
      </c>
      <c r="S1966" s="7" t="s">
        <v>36</v>
      </c>
      <c r="T1966" s="85">
        <v>45</v>
      </c>
      <c r="U1966" s="73">
        <f t="shared" si="71"/>
        <v>45</v>
      </c>
      <c r="V1966" s="85">
        <v>90</v>
      </c>
      <c r="W1966" s="85">
        <f t="shared" si="72"/>
        <v>90</v>
      </c>
      <c r="X1966" s="84"/>
      <c r="Y1966" s="87"/>
      <c r="Z1966" s="4"/>
      <c r="AA1966" s="5"/>
    </row>
    <row r="1967" spans="1:27" ht="90" customHeight="1">
      <c r="A1967" s="75"/>
      <c r="B1967" s="5" t="s">
        <v>433</v>
      </c>
      <c r="C1967" s="7" t="s">
        <v>3939</v>
      </c>
      <c r="D1967" s="7" t="s">
        <v>434</v>
      </c>
      <c r="E1967" s="7" t="s">
        <v>3495</v>
      </c>
      <c r="F1967" s="7" t="s">
        <v>464</v>
      </c>
      <c r="G1967" s="7" t="s">
        <v>418</v>
      </c>
      <c r="H1967" s="7" t="s">
        <v>454</v>
      </c>
      <c r="I1967" s="7">
        <v>400</v>
      </c>
      <c r="J1967" s="5" t="s">
        <v>4371</v>
      </c>
      <c r="K1967" s="76" t="s">
        <v>818</v>
      </c>
      <c r="L1967" s="8">
        <v>4064047030082</v>
      </c>
      <c r="M1967" s="7" t="s">
        <v>189</v>
      </c>
      <c r="N1967" s="7" t="s">
        <v>48</v>
      </c>
      <c r="O1967" s="7" t="s">
        <v>449</v>
      </c>
      <c r="P1967" s="7" t="s">
        <v>584</v>
      </c>
      <c r="Q1967" s="9">
        <v>4</v>
      </c>
      <c r="R1967" s="8" t="s">
        <v>424</v>
      </c>
      <c r="S1967" s="7" t="s">
        <v>36</v>
      </c>
      <c r="T1967" s="85">
        <v>62.5</v>
      </c>
      <c r="U1967" s="73">
        <f t="shared" si="71"/>
        <v>250</v>
      </c>
      <c r="V1967" s="85">
        <v>125</v>
      </c>
      <c r="W1967" s="85">
        <f t="shared" si="72"/>
        <v>500</v>
      </c>
      <c r="X1967" s="84"/>
      <c r="Y1967" s="87"/>
      <c r="Z1967" s="4"/>
      <c r="AA1967" s="5"/>
    </row>
    <row r="1968" spans="1:27" ht="90" customHeight="1">
      <c r="A1968" s="75"/>
      <c r="B1968" s="5" t="s">
        <v>433</v>
      </c>
      <c r="C1968" s="7" t="s">
        <v>3939</v>
      </c>
      <c r="D1968" s="7" t="s">
        <v>434</v>
      </c>
      <c r="E1968" s="7" t="s">
        <v>3495</v>
      </c>
      <c r="F1968" s="7" t="s">
        <v>464</v>
      </c>
      <c r="G1968" s="7" t="s">
        <v>418</v>
      </c>
      <c r="H1968" s="7" t="s">
        <v>454</v>
      </c>
      <c r="I1968" s="7">
        <v>400</v>
      </c>
      <c r="J1968" s="5" t="s">
        <v>4371</v>
      </c>
      <c r="K1968" s="76" t="s">
        <v>544</v>
      </c>
      <c r="L1968" s="8">
        <v>4064047030129</v>
      </c>
      <c r="M1968" s="7" t="s">
        <v>189</v>
      </c>
      <c r="N1968" s="7" t="s">
        <v>48</v>
      </c>
      <c r="O1968" s="7" t="s">
        <v>449</v>
      </c>
      <c r="P1968" s="7">
        <v>4</v>
      </c>
      <c r="Q1968" s="9">
        <v>10</v>
      </c>
      <c r="R1968" s="8" t="s">
        <v>424</v>
      </c>
      <c r="S1968" s="7" t="s">
        <v>36</v>
      </c>
      <c r="T1968" s="85">
        <v>62.5</v>
      </c>
      <c r="U1968" s="73">
        <f t="shared" si="71"/>
        <v>625</v>
      </c>
      <c r="V1968" s="85">
        <v>125</v>
      </c>
      <c r="W1968" s="85">
        <f t="shared" si="72"/>
        <v>1250</v>
      </c>
      <c r="X1968" s="84"/>
      <c r="Y1968" s="87"/>
      <c r="Z1968" s="4"/>
      <c r="AA1968" s="5"/>
    </row>
    <row r="1969" spans="1:27" ht="90" customHeight="1">
      <c r="A1969" s="75"/>
      <c r="B1969" s="5" t="s">
        <v>433</v>
      </c>
      <c r="C1969" s="7" t="s">
        <v>3939</v>
      </c>
      <c r="D1969" s="7" t="s">
        <v>434</v>
      </c>
      <c r="E1969" s="7" t="s">
        <v>3495</v>
      </c>
      <c r="F1969" s="7" t="s">
        <v>464</v>
      </c>
      <c r="G1969" s="7" t="s">
        <v>418</v>
      </c>
      <c r="H1969" s="7" t="s">
        <v>454</v>
      </c>
      <c r="I1969" s="7">
        <v>400</v>
      </c>
      <c r="J1969" s="5" t="s">
        <v>4371</v>
      </c>
      <c r="K1969" s="76" t="s">
        <v>819</v>
      </c>
      <c r="L1969" s="8">
        <v>4064047030068</v>
      </c>
      <c r="M1969" s="7" t="s">
        <v>189</v>
      </c>
      <c r="N1969" s="7" t="s">
        <v>48</v>
      </c>
      <c r="O1969" s="7" t="s">
        <v>449</v>
      </c>
      <c r="P1969" s="7" t="s">
        <v>576</v>
      </c>
      <c r="Q1969" s="9">
        <v>16</v>
      </c>
      <c r="R1969" s="8" t="s">
        <v>424</v>
      </c>
      <c r="S1969" s="7" t="s">
        <v>36</v>
      </c>
      <c r="T1969" s="85">
        <v>62.5</v>
      </c>
      <c r="U1969" s="73">
        <f t="shared" si="71"/>
        <v>1000</v>
      </c>
      <c r="V1969" s="85">
        <v>125</v>
      </c>
      <c r="W1969" s="85">
        <f t="shared" si="72"/>
        <v>2000</v>
      </c>
      <c r="X1969" s="84"/>
      <c r="Y1969" s="87"/>
      <c r="Z1969" s="4"/>
      <c r="AA1969" s="5"/>
    </row>
    <row r="1970" spans="1:27" ht="90" customHeight="1">
      <c r="A1970" s="75"/>
      <c r="B1970" s="5" t="s">
        <v>433</v>
      </c>
      <c r="C1970" s="7" t="s">
        <v>3939</v>
      </c>
      <c r="D1970" s="7" t="s">
        <v>434</v>
      </c>
      <c r="E1970" s="7" t="s">
        <v>3495</v>
      </c>
      <c r="F1970" s="7" t="s">
        <v>464</v>
      </c>
      <c r="G1970" s="7" t="s">
        <v>418</v>
      </c>
      <c r="H1970" s="7" t="s">
        <v>454</v>
      </c>
      <c r="I1970" s="7">
        <v>400</v>
      </c>
      <c r="J1970" s="5" t="s">
        <v>4371</v>
      </c>
      <c r="K1970" s="76" t="s">
        <v>545</v>
      </c>
      <c r="L1970" s="8">
        <v>4064047030112</v>
      </c>
      <c r="M1970" s="7" t="s">
        <v>189</v>
      </c>
      <c r="N1970" s="7" t="s">
        <v>48</v>
      </c>
      <c r="O1970" s="7" t="s">
        <v>449</v>
      </c>
      <c r="P1970" s="7">
        <v>5</v>
      </c>
      <c r="Q1970" s="9">
        <v>8</v>
      </c>
      <c r="R1970" s="8" t="s">
        <v>424</v>
      </c>
      <c r="S1970" s="7" t="s">
        <v>36</v>
      </c>
      <c r="T1970" s="85">
        <v>62.5</v>
      </c>
      <c r="U1970" s="73">
        <f t="shared" si="71"/>
        <v>500</v>
      </c>
      <c r="V1970" s="85">
        <v>125</v>
      </c>
      <c r="W1970" s="85">
        <f t="shared" si="72"/>
        <v>1000</v>
      </c>
      <c r="X1970" s="84"/>
      <c r="Y1970" s="87"/>
      <c r="Z1970" s="4"/>
      <c r="AA1970" s="5"/>
    </row>
    <row r="1971" spans="1:27" ht="90" customHeight="1">
      <c r="A1971" s="75"/>
      <c r="B1971" s="5" t="s">
        <v>433</v>
      </c>
      <c r="C1971" s="7" t="s">
        <v>3939</v>
      </c>
      <c r="D1971" s="7" t="s">
        <v>434</v>
      </c>
      <c r="E1971" s="7" t="s">
        <v>3495</v>
      </c>
      <c r="F1971" s="7" t="s">
        <v>464</v>
      </c>
      <c r="G1971" s="7" t="s">
        <v>418</v>
      </c>
      <c r="H1971" s="7" t="s">
        <v>454</v>
      </c>
      <c r="I1971" s="7">
        <v>400</v>
      </c>
      <c r="J1971" s="5" t="s">
        <v>4371</v>
      </c>
      <c r="K1971" s="76" t="s">
        <v>820</v>
      </c>
      <c r="L1971" s="8">
        <v>4064047030037</v>
      </c>
      <c r="M1971" s="7" t="s">
        <v>189</v>
      </c>
      <c r="N1971" s="7" t="s">
        <v>48</v>
      </c>
      <c r="O1971" s="7" t="s">
        <v>449</v>
      </c>
      <c r="P1971" s="7" t="s">
        <v>577</v>
      </c>
      <c r="Q1971" s="9">
        <v>2</v>
      </c>
      <c r="R1971" s="8" t="s">
        <v>424</v>
      </c>
      <c r="S1971" s="7" t="s">
        <v>36</v>
      </c>
      <c r="T1971" s="85">
        <v>62.5</v>
      </c>
      <c r="U1971" s="73">
        <f t="shared" si="71"/>
        <v>125</v>
      </c>
      <c r="V1971" s="85">
        <v>125</v>
      </c>
      <c r="W1971" s="85">
        <f t="shared" si="72"/>
        <v>250</v>
      </c>
      <c r="X1971" s="84"/>
      <c r="Y1971" s="87"/>
      <c r="Z1971" s="4"/>
      <c r="AA1971" s="5"/>
    </row>
    <row r="1972" spans="1:27" ht="90" customHeight="1">
      <c r="A1972" s="75"/>
      <c r="B1972" s="5" t="s">
        <v>433</v>
      </c>
      <c r="C1972" s="7" t="s">
        <v>3939</v>
      </c>
      <c r="D1972" s="7" t="s">
        <v>434</v>
      </c>
      <c r="E1972" s="7" t="s">
        <v>3495</v>
      </c>
      <c r="F1972" s="7" t="s">
        <v>464</v>
      </c>
      <c r="G1972" s="7" t="s">
        <v>418</v>
      </c>
      <c r="H1972" s="7" t="s">
        <v>454</v>
      </c>
      <c r="I1972" s="7">
        <v>400</v>
      </c>
      <c r="J1972" s="5" t="s">
        <v>4371</v>
      </c>
      <c r="K1972" s="76" t="s">
        <v>821</v>
      </c>
      <c r="L1972" s="8">
        <v>4064047030075</v>
      </c>
      <c r="M1972" s="7" t="s">
        <v>189</v>
      </c>
      <c r="N1972" s="7" t="s">
        <v>48</v>
      </c>
      <c r="O1972" s="7" t="s">
        <v>449</v>
      </c>
      <c r="P1972" s="7">
        <v>6</v>
      </c>
      <c r="Q1972" s="9">
        <v>1</v>
      </c>
      <c r="R1972" s="8" t="s">
        <v>424</v>
      </c>
      <c r="S1972" s="7" t="s">
        <v>36</v>
      </c>
      <c r="T1972" s="85">
        <v>62.5</v>
      </c>
      <c r="U1972" s="73">
        <f t="shared" si="71"/>
        <v>62.5</v>
      </c>
      <c r="V1972" s="85">
        <v>125</v>
      </c>
      <c r="W1972" s="85">
        <f t="shared" si="72"/>
        <v>125</v>
      </c>
      <c r="X1972" s="84"/>
      <c r="Y1972" s="87"/>
      <c r="Z1972" s="4"/>
      <c r="AA1972" s="5"/>
    </row>
    <row r="1973" spans="1:27" ht="90" customHeight="1">
      <c r="A1973" s="75"/>
      <c r="B1973" s="5" t="s">
        <v>433</v>
      </c>
      <c r="C1973" s="7" t="s">
        <v>3939</v>
      </c>
      <c r="D1973" s="7" t="s">
        <v>434</v>
      </c>
      <c r="E1973" s="7" t="s">
        <v>3495</v>
      </c>
      <c r="F1973" s="7" t="s">
        <v>464</v>
      </c>
      <c r="G1973" s="7" t="s">
        <v>418</v>
      </c>
      <c r="H1973" s="7" t="s">
        <v>454</v>
      </c>
      <c r="I1973" s="7">
        <v>400</v>
      </c>
      <c r="J1973" s="5" t="s">
        <v>4371</v>
      </c>
      <c r="K1973" s="76" t="s">
        <v>822</v>
      </c>
      <c r="L1973" s="8">
        <v>4064047030020</v>
      </c>
      <c r="M1973" s="7" t="s">
        <v>189</v>
      </c>
      <c r="N1973" s="7" t="s">
        <v>48</v>
      </c>
      <c r="O1973" s="7" t="s">
        <v>449</v>
      </c>
      <c r="P1973" s="7" t="s">
        <v>578</v>
      </c>
      <c r="Q1973" s="9">
        <v>4</v>
      </c>
      <c r="R1973" s="8" t="s">
        <v>424</v>
      </c>
      <c r="S1973" s="7" t="s">
        <v>36</v>
      </c>
      <c r="T1973" s="85">
        <v>62.5</v>
      </c>
      <c r="U1973" s="73">
        <f t="shared" si="71"/>
        <v>250</v>
      </c>
      <c r="V1973" s="85">
        <v>125</v>
      </c>
      <c r="W1973" s="85">
        <f t="shared" si="72"/>
        <v>500</v>
      </c>
      <c r="X1973" s="84"/>
      <c r="Y1973" s="87"/>
      <c r="Z1973" s="4"/>
      <c r="AA1973" s="5"/>
    </row>
    <row r="1974" spans="1:27" ht="90" customHeight="1">
      <c r="A1974" s="75"/>
      <c r="B1974" s="5" t="s">
        <v>433</v>
      </c>
      <c r="C1974" s="7" t="s">
        <v>3939</v>
      </c>
      <c r="D1974" s="7" t="s">
        <v>434</v>
      </c>
      <c r="E1974" s="7" t="s">
        <v>3495</v>
      </c>
      <c r="F1974" s="7" t="s">
        <v>464</v>
      </c>
      <c r="G1974" s="7" t="s">
        <v>418</v>
      </c>
      <c r="H1974" s="7" t="s">
        <v>454</v>
      </c>
      <c r="I1974" s="7">
        <v>400</v>
      </c>
      <c r="J1974" s="5" t="s">
        <v>4371</v>
      </c>
      <c r="K1974" s="76" t="s">
        <v>823</v>
      </c>
      <c r="L1974" s="8">
        <v>4064047030099</v>
      </c>
      <c r="M1974" s="7" t="s">
        <v>189</v>
      </c>
      <c r="N1974" s="7" t="s">
        <v>48</v>
      </c>
      <c r="O1974" s="7" t="s">
        <v>449</v>
      </c>
      <c r="P1974" s="7">
        <v>7</v>
      </c>
      <c r="Q1974" s="9">
        <v>4</v>
      </c>
      <c r="R1974" s="8" t="s">
        <v>424</v>
      </c>
      <c r="S1974" s="7" t="s">
        <v>36</v>
      </c>
      <c r="T1974" s="85">
        <v>62.5</v>
      </c>
      <c r="U1974" s="73">
        <f t="shared" si="71"/>
        <v>250</v>
      </c>
      <c r="V1974" s="85">
        <v>125</v>
      </c>
      <c r="W1974" s="85">
        <f t="shared" si="72"/>
        <v>500</v>
      </c>
      <c r="X1974" s="84"/>
      <c r="Y1974" s="87"/>
      <c r="Z1974" s="4"/>
      <c r="AA1974" s="5"/>
    </row>
    <row r="1975" spans="1:27" ht="90" customHeight="1">
      <c r="A1975" s="75"/>
      <c r="B1975" s="5" t="s">
        <v>433</v>
      </c>
      <c r="C1975" s="7" t="s">
        <v>3939</v>
      </c>
      <c r="D1975" s="7" t="s">
        <v>434</v>
      </c>
      <c r="E1975" s="7" t="s">
        <v>3495</v>
      </c>
      <c r="F1975" s="7" t="s">
        <v>464</v>
      </c>
      <c r="G1975" s="7" t="s">
        <v>418</v>
      </c>
      <c r="H1975" s="7" t="s">
        <v>454</v>
      </c>
      <c r="I1975" s="7">
        <v>400</v>
      </c>
      <c r="J1975" s="5" t="s">
        <v>4371</v>
      </c>
      <c r="K1975" s="76" t="s">
        <v>824</v>
      </c>
      <c r="L1975" s="8">
        <v>4064047030051</v>
      </c>
      <c r="M1975" s="7" t="s">
        <v>189</v>
      </c>
      <c r="N1975" s="7" t="s">
        <v>48</v>
      </c>
      <c r="O1975" s="7" t="s">
        <v>449</v>
      </c>
      <c r="P1975" s="7" t="s">
        <v>579</v>
      </c>
      <c r="Q1975" s="9">
        <v>3</v>
      </c>
      <c r="R1975" s="8" t="s">
        <v>424</v>
      </c>
      <c r="S1975" s="7" t="s">
        <v>36</v>
      </c>
      <c r="T1975" s="85">
        <v>62.5</v>
      </c>
      <c r="U1975" s="73">
        <f t="shared" si="71"/>
        <v>187.5</v>
      </c>
      <c r="V1975" s="85">
        <v>125</v>
      </c>
      <c r="W1975" s="85">
        <f t="shared" si="72"/>
        <v>375</v>
      </c>
      <c r="X1975" s="84"/>
      <c r="Y1975" s="87"/>
      <c r="Z1975" s="4"/>
      <c r="AA1975" s="5"/>
    </row>
    <row r="1976" spans="1:27" ht="90" customHeight="1">
      <c r="A1976" s="75"/>
      <c r="B1976" s="5" t="s">
        <v>433</v>
      </c>
      <c r="C1976" s="7" t="s">
        <v>3939</v>
      </c>
      <c r="D1976" s="7" t="s">
        <v>434</v>
      </c>
      <c r="E1976" s="7" t="s">
        <v>3495</v>
      </c>
      <c r="F1976" s="7" t="s">
        <v>464</v>
      </c>
      <c r="G1976" s="7" t="s">
        <v>418</v>
      </c>
      <c r="H1976" s="7" t="s">
        <v>454</v>
      </c>
      <c r="I1976" s="7">
        <v>400</v>
      </c>
      <c r="J1976" s="5" t="s">
        <v>4371</v>
      </c>
      <c r="K1976" s="76" t="s">
        <v>825</v>
      </c>
      <c r="L1976" s="8">
        <v>4064047030044</v>
      </c>
      <c r="M1976" s="7" t="s">
        <v>189</v>
      </c>
      <c r="N1976" s="7" t="s">
        <v>48</v>
      </c>
      <c r="O1976" s="7" t="s">
        <v>449</v>
      </c>
      <c r="P1976" s="7">
        <v>8</v>
      </c>
      <c r="Q1976" s="9">
        <v>5</v>
      </c>
      <c r="R1976" s="8" t="s">
        <v>424</v>
      </c>
      <c r="S1976" s="7" t="s">
        <v>36</v>
      </c>
      <c r="T1976" s="85">
        <v>62.5</v>
      </c>
      <c r="U1976" s="73">
        <f t="shared" si="71"/>
        <v>312.5</v>
      </c>
      <c r="V1976" s="85">
        <v>125</v>
      </c>
      <c r="W1976" s="85">
        <f t="shared" si="72"/>
        <v>625</v>
      </c>
      <c r="X1976" s="84"/>
      <c r="Y1976" s="87"/>
      <c r="Z1976" s="4"/>
      <c r="AA1976" s="5"/>
    </row>
    <row r="1977" spans="1:27" ht="90" customHeight="1">
      <c r="A1977" s="75"/>
      <c r="B1977" s="5" t="s">
        <v>433</v>
      </c>
      <c r="C1977" s="7" t="s">
        <v>3939</v>
      </c>
      <c r="D1977" s="7" t="s">
        <v>436</v>
      </c>
      <c r="E1977" s="7" t="s">
        <v>3495</v>
      </c>
      <c r="F1977" s="7" t="s">
        <v>464</v>
      </c>
      <c r="G1977" s="5" t="s">
        <v>419</v>
      </c>
      <c r="H1977" s="7" t="s">
        <v>459</v>
      </c>
      <c r="I1977" s="7">
        <v>400</v>
      </c>
      <c r="J1977" s="5" t="s">
        <v>4372</v>
      </c>
      <c r="K1977" s="76" t="s">
        <v>3025</v>
      </c>
      <c r="L1977" s="8">
        <v>4066746237168</v>
      </c>
      <c r="M1977" s="7" t="s">
        <v>289</v>
      </c>
      <c r="N1977" s="7" t="s">
        <v>89</v>
      </c>
      <c r="O1977" s="7" t="s">
        <v>444</v>
      </c>
      <c r="P1977" s="7">
        <v>4</v>
      </c>
      <c r="Q1977" s="9">
        <v>1</v>
      </c>
      <c r="R1977" s="8" t="s">
        <v>427</v>
      </c>
      <c r="S1977" s="7" t="s">
        <v>36</v>
      </c>
      <c r="T1977" s="85">
        <v>17.5</v>
      </c>
      <c r="U1977" s="73">
        <f t="shared" si="71"/>
        <v>17.5</v>
      </c>
      <c r="V1977" s="85">
        <v>35</v>
      </c>
      <c r="W1977" s="85">
        <f t="shared" si="72"/>
        <v>35</v>
      </c>
      <c r="X1977" s="84"/>
      <c r="Y1977" s="87"/>
      <c r="Z1977" s="4"/>
      <c r="AA1977" s="5"/>
    </row>
    <row r="1978" spans="1:27" ht="90" customHeight="1">
      <c r="A1978" s="75"/>
      <c r="B1978" s="5" t="s">
        <v>433</v>
      </c>
      <c r="C1978" s="7" t="s">
        <v>3939</v>
      </c>
      <c r="D1978" s="7" t="s">
        <v>436</v>
      </c>
      <c r="E1978" s="7" t="s">
        <v>3495</v>
      </c>
      <c r="F1978" s="7" t="s">
        <v>464</v>
      </c>
      <c r="G1978" s="5" t="s">
        <v>419</v>
      </c>
      <c r="H1978" s="7" t="s">
        <v>459</v>
      </c>
      <c r="I1978" s="7">
        <v>400</v>
      </c>
      <c r="J1978" s="5" t="s">
        <v>4372</v>
      </c>
      <c r="K1978" s="76" t="s">
        <v>3026</v>
      </c>
      <c r="L1978" s="8">
        <v>4066746237144</v>
      </c>
      <c r="M1978" s="7" t="s">
        <v>289</v>
      </c>
      <c r="N1978" s="7" t="s">
        <v>89</v>
      </c>
      <c r="O1978" s="7" t="s">
        <v>444</v>
      </c>
      <c r="P1978" s="7">
        <v>5</v>
      </c>
      <c r="Q1978" s="9">
        <v>1</v>
      </c>
      <c r="R1978" s="8" t="s">
        <v>427</v>
      </c>
      <c r="S1978" s="7" t="s">
        <v>36</v>
      </c>
      <c r="T1978" s="85">
        <v>17.5</v>
      </c>
      <c r="U1978" s="73">
        <f t="shared" si="71"/>
        <v>17.5</v>
      </c>
      <c r="V1978" s="85">
        <v>35</v>
      </c>
      <c r="W1978" s="85">
        <f t="shared" si="72"/>
        <v>35</v>
      </c>
      <c r="X1978" s="84"/>
      <c r="Y1978" s="87"/>
      <c r="Z1978" s="4"/>
      <c r="AA1978" s="5"/>
    </row>
    <row r="1979" spans="1:27" ht="90" customHeight="1">
      <c r="A1979" s="75"/>
      <c r="B1979" s="5" t="s">
        <v>433</v>
      </c>
      <c r="C1979" s="7" t="s">
        <v>3939</v>
      </c>
      <c r="D1979" s="7" t="s">
        <v>436</v>
      </c>
      <c r="E1979" s="7" t="s">
        <v>3495</v>
      </c>
      <c r="F1979" s="7" t="s">
        <v>464</v>
      </c>
      <c r="G1979" s="5" t="s">
        <v>419</v>
      </c>
      <c r="H1979" s="7" t="s">
        <v>459</v>
      </c>
      <c r="I1979" s="7">
        <v>400</v>
      </c>
      <c r="J1979" s="5" t="s">
        <v>4372</v>
      </c>
      <c r="K1979" s="76" t="s">
        <v>3027</v>
      </c>
      <c r="L1979" s="8">
        <v>4066746237205</v>
      </c>
      <c r="M1979" s="7" t="s">
        <v>289</v>
      </c>
      <c r="N1979" s="7" t="s">
        <v>89</v>
      </c>
      <c r="O1979" s="7" t="s">
        <v>444</v>
      </c>
      <c r="P1979" s="7">
        <v>6</v>
      </c>
      <c r="Q1979" s="9">
        <v>1</v>
      </c>
      <c r="R1979" s="8" t="s">
        <v>427</v>
      </c>
      <c r="S1979" s="7" t="s">
        <v>36</v>
      </c>
      <c r="T1979" s="85">
        <v>17.5</v>
      </c>
      <c r="U1979" s="73">
        <f t="shared" si="71"/>
        <v>17.5</v>
      </c>
      <c r="V1979" s="85">
        <v>35</v>
      </c>
      <c r="W1979" s="85">
        <f t="shared" si="72"/>
        <v>35</v>
      </c>
      <c r="X1979" s="84"/>
      <c r="Y1979" s="87"/>
      <c r="Z1979" s="4"/>
      <c r="AA1979" s="5"/>
    </row>
    <row r="1980" spans="1:27" ht="90" customHeight="1">
      <c r="A1980" s="75"/>
      <c r="B1980" s="5" t="s">
        <v>433</v>
      </c>
      <c r="C1980" s="7" t="s">
        <v>3939</v>
      </c>
      <c r="D1980" s="7" t="s">
        <v>436</v>
      </c>
      <c r="E1980" s="7" t="s">
        <v>3495</v>
      </c>
      <c r="F1980" s="7" t="s">
        <v>464</v>
      </c>
      <c r="G1980" s="5" t="s">
        <v>419</v>
      </c>
      <c r="H1980" s="7" t="s">
        <v>459</v>
      </c>
      <c r="I1980" s="7">
        <v>400</v>
      </c>
      <c r="J1980" s="5" t="s">
        <v>4372</v>
      </c>
      <c r="K1980" s="76" t="s">
        <v>3028</v>
      </c>
      <c r="L1980" s="8">
        <v>4066746237182</v>
      </c>
      <c r="M1980" s="7" t="s">
        <v>289</v>
      </c>
      <c r="N1980" s="7" t="s">
        <v>89</v>
      </c>
      <c r="O1980" s="7" t="s">
        <v>444</v>
      </c>
      <c r="P1980" s="7">
        <v>7</v>
      </c>
      <c r="Q1980" s="9">
        <v>1</v>
      </c>
      <c r="R1980" s="8" t="s">
        <v>427</v>
      </c>
      <c r="S1980" s="7" t="s">
        <v>36</v>
      </c>
      <c r="T1980" s="85">
        <v>17.5</v>
      </c>
      <c r="U1980" s="73">
        <f t="shared" si="71"/>
        <v>17.5</v>
      </c>
      <c r="V1980" s="85">
        <v>35</v>
      </c>
      <c r="W1980" s="85">
        <f t="shared" si="72"/>
        <v>35</v>
      </c>
      <c r="X1980" s="84"/>
      <c r="Y1980" s="87"/>
      <c r="Z1980" s="4"/>
      <c r="AA1980" s="5"/>
    </row>
    <row r="1981" spans="1:27" ht="90" customHeight="1">
      <c r="A1981" s="75"/>
      <c r="B1981" s="5" t="s">
        <v>433</v>
      </c>
      <c r="C1981" s="7" t="s">
        <v>3939</v>
      </c>
      <c r="D1981" s="7" t="s">
        <v>436</v>
      </c>
      <c r="E1981" s="7" t="s">
        <v>3495</v>
      </c>
      <c r="F1981" s="7" t="s">
        <v>464</v>
      </c>
      <c r="G1981" s="5" t="s">
        <v>419</v>
      </c>
      <c r="H1981" s="7" t="s">
        <v>459</v>
      </c>
      <c r="I1981" s="7">
        <v>400</v>
      </c>
      <c r="J1981" s="5" t="s">
        <v>4372</v>
      </c>
      <c r="K1981" s="76" t="s">
        <v>3029</v>
      </c>
      <c r="L1981" s="8">
        <v>4066746237151</v>
      </c>
      <c r="M1981" s="7" t="s">
        <v>289</v>
      </c>
      <c r="N1981" s="7" t="s">
        <v>89</v>
      </c>
      <c r="O1981" s="7" t="s">
        <v>444</v>
      </c>
      <c r="P1981" s="7">
        <v>8</v>
      </c>
      <c r="Q1981" s="9">
        <v>1</v>
      </c>
      <c r="R1981" s="8" t="s">
        <v>427</v>
      </c>
      <c r="S1981" s="7" t="s">
        <v>36</v>
      </c>
      <c r="T1981" s="85">
        <v>17.5</v>
      </c>
      <c r="U1981" s="73">
        <f t="shared" si="71"/>
        <v>17.5</v>
      </c>
      <c r="V1981" s="85">
        <v>35</v>
      </c>
      <c r="W1981" s="85">
        <f t="shared" si="72"/>
        <v>35</v>
      </c>
      <c r="X1981" s="84"/>
      <c r="Y1981" s="87"/>
      <c r="Z1981" s="4"/>
      <c r="AA1981" s="5"/>
    </row>
    <row r="1982" spans="1:27" ht="90" customHeight="1">
      <c r="A1982" s="75"/>
      <c r="B1982" s="5" t="s">
        <v>433</v>
      </c>
      <c r="C1982" s="7" t="s">
        <v>3939</v>
      </c>
      <c r="D1982" s="7" t="s">
        <v>434</v>
      </c>
      <c r="E1982" s="7" t="s">
        <v>3495</v>
      </c>
      <c r="F1982" s="7" t="s">
        <v>463</v>
      </c>
      <c r="G1982" s="5" t="s">
        <v>419</v>
      </c>
      <c r="H1982" s="7" t="s">
        <v>454</v>
      </c>
      <c r="I1982" s="7">
        <v>400</v>
      </c>
      <c r="J1982" s="5" t="s">
        <v>4373</v>
      </c>
      <c r="K1982" s="76" t="s">
        <v>2948</v>
      </c>
      <c r="L1982" s="8">
        <v>4066749881658</v>
      </c>
      <c r="M1982" s="7" t="s">
        <v>153</v>
      </c>
      <c r="N1982" s="7" t="s">
        <v>49</v>
      </c>
      <c r="O1982" s="7" t="s">
        <v>478</v>
      </c>
      <c r="P1982" s="7">
        <v>10</v>
      </c>
      <c r="Q1982" s="9">
        <v>2</v>
      </c>
      <c r="R1982" s="8" t="s">
        <v>425</v>
      </c>
      <c r="S1982" s="7" t="s">
        <v>36</v>
      </c>
      <c r="T1982" s="85">
        <v>62.5</v>
      </c>
      <c r="U1982" s="73">
        <f t="shared" si="71"/>
        <v>125</v>
      </c>
      <c r="V1982" s="85">
        <v>125</v>
      </c>
      <c r="W1982" s="85">
        <f t="shared" si="72"/>
        <v>250</v>
      </c>
      <c r="X1982" s="84"/>
      <c r="Y1982" s="87"/>
      <c r="Z1982" s="4"/>
      <c r="AA1982" s="5"/>
    </row>
    <row r="1983" spans="1:27" ht="90" customHeight="1">
      <c r="A1983" s="75"/>
      <c r="B1983" s="5" t="s">
        <v>433</v>
      </c>
      <c r="C1983" s="7" t="s">
        <v>3939</v>
      </c>
      <c r="D1983" s="7" t="s">
        <v>434</v>
      </c>
      <c r="E1983" s="7" t="s">
        <v>3495</v>
      </c>
      <c r="F1983" s="7" t="s">
        <v>463</v>
      </c>
      <c r="G1983" s="5" t="s">
        <v>419</v>
      </c>
      <c r="H1983" s="7" t="s">
        <v>454</v>
      </c>
      <c r="I1983" s="5">
        <v>400</v>
      </c>
      <c r="J1983" s="5" t="s">
        <v>4373</v>
      </c>
      <c r="K1983" s="76" t="s">
        <v>3699</v>
      </c>
      <c r="L1983" s="8">
        <v>4066749885380</v>
      </c>
      <c r="M1983" s="7" t="s">
        <v>153</v>
      </c>
      <c r="N1983" s="7" t="s">
        <v>49</v>
      </c>
      <c r="O1983" s="5" t="s">
        <v>478</v>
      </c>
      <c r="P1983" s="7" t="s">
        <v>582</v>
      </c>
      <c r="Q1983" s="4">
        <v>1</v>
      </c>
      <c r="R1983" s="8">
        <v>640399939000</v>
      </c>
      <c r="S1983" s="7" t="s">
        <v>36</v>
      </c>
      <c r="T1983" s="85">
        <v>62.5</v>
      </c>
      <c r="U1983" s="73">
        <f t="shared" si="71"/>
        <v>62.5</v>
      </c>
      <c r="V1983" s="85">
        <v>125</v>
      </c>
      <c r="W1983" s="85">
        <f t="shared" si="72"/>
        <v>125</v>
      </c>
      <c r="X1983" s="86"/>
      <c r="Y1983" s="87"/>
      <c r="Z1983" s="75"/>
      <c r="AA1983" s="75"/>
    </row>
    <row r="1984" spans="1:27" ht="90" customHeight="1">
      <c r="A1984" s="75"/>
      <c r="B1984" s="5" t="s">
        <v>433</v>
      </c>
      <c r="C1984" s="7" t="s">
        <v>3939</v>
      </c>
      <c r="D1984" s="7" t="s">
        <v>434</v>
      </c>
      <c r="E1984" s="7" t="s">
        <v>3495</v>
      </c>
      <c r="F1984" s="7" t="s">
        <v>463</v>
      </c>
      <c r="G1984" s="5" t="s">
        <v>419</v>
      </c>
      <c r="H1984" s="7" t="s">
        <v>454</v>
      </c>
      <c r="I1984" s="7">
        <v>400</v>
      </c>
      <c r="J1984" s="5" t="s">
        <v>4373</v>
      </c>
      <c r="K1984" s="76" t="s">
        <v>2949</v>
      </c>
      <c r="L1984" s="8">
        <v>4066749881597</v>
      </c>
      <c r="M1984" s="7" t="s">
        <v>153</v>
      </c>
      <c r="N1984" s="7" t="s">
        <v>49</v>
      </c>
      <c r="O1984" s="7" t="s">
        <v>478</v>
      </c>
      <c r="P1984" s="7" t="s">
        <v>583</v>
      </c>
      <c r="Q1984" s="9">
        <v>2</v>
      </c>
      <c r="R1984" s="8" t="s">
        <v>425</v>
      </c>
      <c r="S1984" s="7" t="s">
        <v>36</v>
      </c>
      <c r="T1984" s="85">
        <v>62.5</v>
      </c>
      <c r="U1984" s="73">
        <f t="shared" si="71"/>
        <v>125</v>
      </c>
      <c r="V1984" s="85">
        <v>125</v>
      </c>
      <c r="W1984" s="85">
        <f t="shared" si="72"/>
        <v>250</v>
      </c>
      <c r="X1984" s="84"/>
      <c r="Y1984" s="87"/>
      <c r="Z1984" s="4"/>
      <c r="AA1984" s="5"/>
    </row>
    <row r="1985" spans="1:27" ht="90" customHeight="1">
      <c r="A1985" s="75"/>
      <c r="B1985" s="5" t="s">
        <v>433</v>
      </c>
      <c r="C1985" s="7" t="s">
        <v>3939</v>
      </c>
      <c r="D1985" s="7" t="s">
        <v>434</v>
      </c>
      <c r="E1985" s="7" t="s">
        <v>3495</v>
      </c>
      <c r="F1985" s="7" t="s">
        <v>463</v>
      </c>
      <c r="G1985" s="5" t="s">
        <v>419</v>
      </c>
      <c r="H1985" s="7" t="s">
        <v>454</v>
      </c>
      <c r="I1985" s="5">
        <v>400</v>
      </c>
      <c r="J1985" s="5" t="s">
        <v>4373</v>
      </c>
      <c r="K1985" s="76" t="s">
        <v>3700</v>
      </c>
      <c r="L1985" s="8">
        <v>4066749885311</v>
      </c>
      <c r="M1985" s="7" t="s">
        <v>153</v>
      </c>
      <c r="N1985" s="7" t="s">
        <v>49</v>
      </c>
      <c r="O1985" s="5" t="s">
        <v>478</v>
      </c>
      <c r="P1985" s="7">
        <v>12</v>
      </c>
      <c r="Q1985" s="4">
        <v>1</v>
      </c>
      <c r="R1985" s="8">
        <v>640399939000</v>
      </c>
      <c r="S1985" s="7" t="s">
        <v>36</v>
      </c>
      <c r="T1985" s="85">
        <v>62.5</v>
      </c>
      <c r="U1985" s="73">
        <f t="shared" ref="U1985:U2048" si="73">T1985*Q1985</f>
        <v>62.5</v>
      </c>
      <c r="V1985" s="85">
        <v>125</v>
      </c>
      <c r="W1985" s="85">
        <f t="shared" ref="W1985:W2048" si="74">V1985*Q1985</f>
        <v>125</v>
      </c>
      <c r="X1985" s="84"/>
      <c r="Y1985" s="87"/>
      <c r="Z1985" s="75"/>
      <c r="AA1985" s="75"/>
    </row>
    <row r="1986" spans="1:27" ht="90" customHeight="1">
      <c r="A1986" s="75"/>
      <c r="B1986" s="5" t="s">
        <v>433</v>
      </c>
      <c r="C1986" s="7" t="s">
        <v>3939</v>
      </c>
      <c r="D1986" s="7" t="s">
        <v>434</v>
      </c>
      <c r="E1986" s="7" t="s">
        <v>3495</v>
      </c>
      <c r="F1986" s="7" t="s">
        <v>463</v>
      </c>
      <c r="G1986" s="5" t="s">
        <v>419</v>
      </c>
      <c r="H1986" s="7" t="s">
        <v>454</v>
      </c>
      <c r="I1986" s="5">
        <v>400</v>
      </c>
      <c r="J1986" s="5" t="s">
        <v>4373</v>
      </c>
      <c r="K1986" s="76" t="s">
        <v>3701</v>
      </c>
      <c r="L1986" s="8">
        <v>4066749885359</v>
      </c>
      <c r="M1986" s="7" t="s">
        <v>153</v>
      </c>
      <c r="N1986" s="7" t="s">
        <v>49</v>
      </c>
      <c r="O1986" s="5" t="s">
        <v>478</v>
      </c>
      <c r="P1986" s="7">
        <v>13</v>
      </c>
      <c r="Q1986" s="4">
        <v>1</v>
      </c>
      <c r="R1986" s="8">
        <v>640399939000</v>
      </c>
      <c r="S1986" s="7" t="s">
        <v>36</v>
      </c>
      <c r="T1986" s="85">
        <v>62.5</v>
      </c>
      <c r="U1986" s="73">
        <f t="shared" si="73"/>
        <v>62.5</v>
      </c>
      <c r="V1986" s="85">
        <v>125</v>
      </c>
      <c r="W1986" s="85">
        <f t="shared" si="74"/>
        <v>125</v>
      </c>
      <c r="X1986" s="84"/>
      <c r="Y1986" s="87"/>
      <c r="Z1986" s="75"/>
      <c r="AA1986" s="75"/>
    </row>
    <row r="1987" spans="1:27" ht="90" customHeight="1">
      <c r="A1987" s="75"/>
      <c r="B1987" s="5" t="s">
        <v>433</v>
      </c>
      <c r="C1987" s="7" t="s">
        <v>3939</v>
      </c>
      <c r="D1987" s="7" t="s">
        <v>434</v>
      </c>
      <c r="E1987" s="7" t="s">
        <v>3495</v>
      </c>
      <c r="F1987" s="7" t="s">
        <v>463</v>
      </c>
      <c r="G1987" s="5" t="s">
        <v>419</v>
      </c>
      <c r="H1987" s="7" t="s">
        <v>454</v>
      </c>
      <c r="I1987" s="5">
        <v>400</v>
      </c>
      <c r="J1987" s="5" t="s">
        <v>4373</v>
      </c>
      <c r="K1987" s="76" t="s">
        <v>3702</v>
      </c>
      <c r="L1987" s="8">
        <v>4066749885298</v>
      </c>
      <c r="M1987" s="7" t="s">
        <v>153</v>
      </c>
      <c r="N1987" s="7" t="s">
        <v>49</v>
      </c>
      <c r="O1987" s="5" t="s">
        <v>478</v>
      </c>
      <c r="P1987" s="7" t="s">
        <v>586</v>
      </c>
      <c r="Q1987" s="4">
        <v>1</v>
      </c>
      <c r="R1987" s="8">
        <v>640399939000</v>
      </c>
      <c r="S1987" s="7" t="s">
        <v>36</v>
      </c>
      <c r="T1987" s="85">
        <v>62.5</v>
      </c>
      <c r="U1987" s="73">
        <f t="shared" si="73"/>
        <v>62.5</v>
      </c>
      <c r="V1987" s="85">
        <v>125</v>
      </c>
      <c r="W1987" s="85">
        <f t="shared" si="74"/>
        <v>125</v>
      </c>
      <c r="X1987" s="84"/>
      <c r="Y1987" s="87"/>
      <c r="Z1987" s="75"/>
      <c r="AA1987" s="75"/>
    </row>
    <row r="1988" spans="1:27" ht="90" customHeight="1">
      <c r="A1988" s="75"/>
      <c r="B1988" s="5" t="s">
        <v>433</v>
      </c>
      <c r="C1988" s="7" t="s">
        <v>3939</v>
      </c>
      <c r="D1988" s="7" t="s">
        <v>434</v>
      </c>
      <c r="E1988" s="7" t="s">
        <v>3495</v>
      </c>
      <c r="F1988" s="7" t="s">
        <v>463</v>
      </c>
      <c r="G1988" s="5" t="s">
        <v>419</v>
      </c>
      <c r="H1988" s="7" t="s">
        <v>454</v>
      </c>
      <c r="I1988" s="7">
        <v>400</v>
      </c>
      <c r="J1988" s="5" t="s">
        <v>4373</v>
      </c>
      <c r="K1988" s="76" t="s">
        <v>2944</v>
      </c>
      <c r="L1988" s="8">
        <v>4066749885458</v>
      </c>
      <c r="M1988" s="7" t="s">
        <v>153</v>
      </c>
      <c r="N1988" s="7" t="s">
        <v>49</v>
      </c>
      <c r="O1988" s="7" t="s">
        <v>478</v>
      </c>
      <c r="P1988" s="7">
        <v>8</v>
      </c>
      <c r="Q1988" s="9">
        <v>1</v>
      </c>
      <c r="R1988" s="8" t="s">
        <v>425</v>
      </c>
      <c r="S1988" s="7" t="s">
        <v>36</v>
      </c>
      <c r="T1988" s="85">
        <v>62.5</v>
      </c>
      <c r="U1988" s="73">
        <f t="shared" si="73"/>
        <v>62.5</v>
      </c>
      <c r="V1988" s="85">
        <v>125</v>
      </c>
      <c r="W1988" s="85">
        <f t="shared" si="74"/>
        <v>125</v>
      </c>
      <c r="X1988" s="84"/>
      <c r="Y1988" s="87"/>
      <c r="Z1988" s="4"/>
      <c r="AA1988" s="5"/>
    </row>
    <row r="1989" spans="1:27" ht="90" customHeight="1">
      <c r="A1989" s="75"/>
      <c r="B1989" s="5" t="s">
        <v>433</v>
      </c>
      <c r="C1989" s="7" t="s">
        <v>3939</v>
      </c>
      <c r="D1989" s="7" t="s">
        <v>434</v>
      </c>
      <c r="E1989" s="7" t="s">
        <v>3495</v>
      </c>
      <c r="F1989" s="7" t="s">
        <v>463</v>
      </c>
      <c r="G1989" s="5" t="s">
        <v>419</v>
      </c>
      <c r="H1989" s="7" t="s">
        <v>454</v>
      </c>
      <c r="I1989" s="7">
        <v>400</v>
      </c>
      <c r="J1989" s="5" t="s">
        <v>4373</v>
      </c>
      <c r="K1989" s="76" t="s">
        <v>2945</v>
      </c>
      <c r="L1989" s="8">
        <v>4066749881634</v>
      </c>
      <c r="M1989" s="7" t="s">
        <v>153</v>
      </c>
      <c r="N1989" s="7" t="s">
        <v>49</v>
      </c>
      <c r="O1989" s="7" t="s">
        <v>478</v>
      </c>
      <c r="P1989" s="7" t="s">
        <v>580</v>
      </c>
      <c r="Q1989" s="9">
        <v>1</v>
      </c>
      <c r="R1989" s="8" t="s">
        <v>425</v>
      </c>
      <c r="S1989" s="7" t="s">
        <v>36</v>
      </c>
      <c r="T1989" s="85">
        <v>62.5</v>
      </c>
      <c r="U1989" s="73">
        <f t="shared" si="73"/>
        <v>62.5</v>
      </c>
      <c r="V1989" s="85">
        <v>125</v>
      </c>
      <c r="W1989" s="85">
        <f t="shared" si="74"/>
        <v>125</v>
      </c>
      <c r="X1989" s="84"/>
      <c r="Y1989" s="87"/>
      <c r="Z1989" s="4"/>
      <c r="AA1989" s="5"/>
    </row>
    <row r="1990" spans="1:27" ht="90" customHeight="1">
      <c r="A1990" s="75"/>
      <c r="B1990" s="5" t="s">
        <v>433</v>
      </c>
      <c r="C1990" s="7" t="s">
        <v>3939</v>
      </c>
      <c r="D1990" s="7" t="s">
        <v>434</v>
      </c>
      <c r="E1990" s="7" t="s">
        <v>3495</v>
      </c>
      <c r="F1990" s="7" t="s">
        <v>463</v>
      </c>
      <c r="G1990" s="5" t="s">
        <v>419</v>
      </c>
      <c r="H1990" s="7" t="s">
        <v>454</v>
      </c>
      <c r="I1990" s="7">
        <v>400</v>
      </c>
      <c r="J1990" s="5" t="s">
        <v>4373</v>
      </c>
      <c r="K1990" s="76" t="s">
        <v>2946</v>
      </c>
      <c r="L1990" s="8">
        <v>4066749885410</v>
      </c>
      <c r="M1990" s="7" t="s">
        <v>153</v>
      </c>
      <c r="N1990" s="7" t="s">
        <v>49</v>
      </c>
      <c r="O1990" s="7" t="s">
        <v>478</v>
      </c>
      <c r="P1990" s="7">
        <v>9</v>
      </c>
      <c r="Q1990" s="9">
        <v>2</v>
      </c>
      <c r="R1990" s="8" t="s">
        <v>425</v>
      </c>
      <c r="S1990" s="7" t="s">
        <v>36</v>
      </c>
      <c r="T1990" s="85">
        <v>62.5</v>
      </c>
      <c r="U1990" s="73">
        <f t="shared" si="73"/>
        <v>125</v>
      </c>
      <c r="V1990" s="85">
        <v>125</v>
      </c>
      <c r="W1990" s="85">
        <f t="shared" si="74"/>
        <v>250</v>
      </c>
      <c r="X1990" s="84"/>
      <c r="Y1990" s="87"/>
      <c r="Z1990" s="4"/>
      <c r="AA1990" s="5"/>
    </row>
    <row r="1991" spans="1:27" ht="90" customHeight="1">
      <c r="A1991" s="75"/>
      <c r="B1991" s="5" t="s">
        <v>433</v>
      </c>
      <c r="C1991" s="7" t="s">
        <v>3939</v>
      </c>
      <c r="D1991" s="7" t="s">
        <v>434</v>
      </c>
      <c r="E1991" s="7" t="s">
        <v>3495</v>
      </c>
      <c r="F1991" s="7" t="s">
        <v>463</v>
      </c>
      <c r="G1991" s="5" t="s">
        <v>419</v>
      </c>
      <c r="H1991" s="7" t="s">
        <v>454</v>
      </c>
      <c r="I1991" s="7">
        <v>400</v>
      </c>
      <c r="J1991" s="5" t="s">
        <v>4373</v>
      </c>
      <c r="K1991" s="76" t="s">
        <v>2947</v>
      </c>
      <c r="L1991" s="8">
        <v>4066749881610</v>
      </c>
      <c r="M1991" s="7" t="s">
        <v>153</v>
      </c>
      <c r="N1991" s="7" t="s">
        <v>49</v>
      </c>
      <c r="O1991" s="7" t="s">
        <v>478</v>
      </c>
      <c r="P1991" s="7" t="s">
        <v>581</v>
      </c>
      <c r="Q1991" s="9">
        <v>1</v>
      </c>
      <c r="R1991" s="8" t="s">
        <v>425</v>
      </c>
      <c r="S1991" s="7" t="s">
        <v>36</v>
      </c>
      <c r="T1991" s="85">
        <v>62.5</v>
      </c>
      <c r="U1991" s="73">
        <f t="shared" si="73"/>
        <v>62.5</v>
      </c>
      <c r="V1991" s="85">
        <v>125</v>
      </c>
      <c r="W1991" s="85">
        <f t="shared" si="74"/>
        <v>125</v>
      </c>
      <c r="X1991" s="84"/>
      <c r="Y1991" s="87"/>
      <c r="Z1991" s="4"/>
      <c r="AA1991" s="5"/>
    </row>
    <row r="1992" spans="1:27" ht="90" customHeight="1">
      <c r="A1992" s="75"/>
      <c r="B1992" s="5" t="s">
        <v>433</v>
      </c>
      <c r="C1992" s="7" t="s">
        <v>3939</v>
      </c>
      <c r="D1992" s="7" t="s">
        <v>434</v>
      </c>
      <c r="E1992" s="7" t="s">
        <v>3495</v>
      </c>
      <c r="F1992" s="7" t="s">
        <v>463</v>
      </c>
      <c r="G1992" s="5" t="s">
        <v>419</v>
      </c>
      <c r="H1992" s="7" t="s">
        <v>454</v>
      </c>
      <c r="I1992" s="7">
        <v>400</v>
      </c>
      <c r="J1992" s="5" t="s">
        <v>4374</v>
      </c>
      <c r="K1992" s="76" t="s">
        <v>3951</v>
      </c>
      <c r="L1992" s="8">
        <v>4066749892975</v>
      </c>
      <c r="M1992" s="7" t="s">
        <v>153</v>
      </c>
      <c r="N1992" s="7" t="s">
        <v>49</v>
      </c>
      <c r="O1992" s="7" t="s">
        <v>481</v>
      </c>
      <c r="P1992" s="7" t="s">
        <v>579</v>
      </c>
      <c r="Q1992" s="9">
        <v>14</v>
      </c>
      <c r="R1992" s="8" t="s">
        <v>425</v>
      </c>
      <c r="S1992" s="7" t="s">
        <v>36</v>
      </c>
      <c r="T1992" s="85">
        <v>62.5</v>
      </c>
      <c r="U1992" s="73">
        <f t="shared" si="73"/>
        <v>875</v>
      </c>
      <c r="V1992" s="85">
        <v>125</v>
      </c>
      <c r="W1992" s="85">
        <f t="shared" si="74"/>
        <v>1750</v>
      </c>
      <c r="X1992" s="84"/>
      <c r="Y1992" s="87"/>
      <c r="Z1992" s="4"/>
      <c r="AA1992" s="5"/>
    </row>
    <row r="1993" spans="1:27" ht="90" customHeight="1">
      <c r="A1993" s="75"/>
      <c r="B1993" s="5" t="s">
        <v>433</v>
      </c>
      <c r="C1993" s="7" t="s">
        <v>3939</v>
      </c>
      <c r="D1993" s="7" t="s">
        <v>434</v>
      </c>
      <c r="E1993" s="7" t="s">
        <v>3495</v>
      </c>
      <c r="F1993" s="7" t="s">
        <v>463</v>
      </c>
      <c r="G1993" s="5" t="s">
        <v>419</v>
      </c>
      <c r="H1993" s="7" t="s">
        <v>454</v>
      </c>
      <c r="I1993" s="7">
        <v>400</v>
      </c>
      <c r="J1993" s="5" t="s">
        <v>4374</v>
      </c>
      <c r="K1993" s="76" t="s">
        <v>3952</v>
      </c>
      <c r="L1993" s="8">
        <v>4066749893156</v>
      </c>
      <c r="M1993" s="7" t="s">
        <v>153</v>
      </c>
      <c r="N1993" s="7" t="s">
        <v>49</v>
      </c>
      <c r="O1993" s="7" t="s">
        <v>481</v>
      </c>
      <c r="P1993" s="7">
        <v>8</v>
      </c>
      <c r="Q1993" s="9">
        <v>33</v>
      </c>
      <c r="R1993" s="8" t="s">
        <v>425</v>
      </c>
      <c r="S1993" s="7" t="s">
        <v>36</v>
      </c>
      <c r="T1993" s="85">
        <v>62.5</v>
      </c>
      <c r="U1993" s="73">
        <f t="shared" si="73"/>
        <v>2062.5</v>
      </c>
      <c r="V1993" s="85">
        <v>125</v>
      </c>
      <c r="W1993" s="85">
        <f t="shared" si="74"/>
        <v>4125</v>
      </c>
      <c r="X1993" s="84"/>
      <c r="Y1993" s="87"/>
      <c r="Z1993" s="4"/>
      <c r="AA1993" s="5"/>
    </row>
    <row r="1994" spans="1:27" ht="90" customHeight="1">
      <c r="A1994" s="75"/>
      <c r="B1994" s="5" t="s">
        <v>433</v>
      </c>
      <c r="C1994" s="7" t="s">
        <v>3939</v>
      </c>
      <c r="D1994" s="7" t="s">
        <v>434</v>
      </c>
      <c r="E1994" s="7" t="s">
        <v>3495</v>
      </c>
      <c r="F1994" s="7" t="s">
        <v>463</v>
      </c>
      <c r="G1994" s="5" t="s">
        <v>419</v>
      </c>
      <c r="H1994" s="7" t="s">
        <v>454</v>
      </c>
      <c r="I1994" s="7">
        <v>400</v>
      </c>
      <c r="J1994" s="5" t="s">
        <v>4374</v>
      </c>
      <c r="K1994" s="76" t="s">
        <v>3953</v>
      </c>
      <c r="L1994" s="8">
        <v>4066749893040</v>
      </c>
      <c r="M1994" s="7" t="s">
        <v>153</v>
      </c>
      <c r="N1994" s="7" t="s">
        <v>49</v>
      </c>
      <c r="O1994" s="7" t="s">
        <v>481</v>
      </c>
      <c r="P1994" s="7">
        <v>9</v>
      </c>
      <c r="Q1994" s="9">
        <v>55</v>
      </c>
      <c r="R1994" s="8" t="s">
        <v>425</v>
      </c>
      <c r="S1994" s="7" t="s">
        <v>36</v>
      </c>
      <c r="T1994" s="85">
        <v>62.5</v>
      </c>
      <c r="U1994" s="73">
        <f t="shared" si="73"/>
        <v>3437.5</v>
      </c>
      <c r="V1994" s="85">
        <v>125</v>
      </c>
      <c r="W1994" s="85">
        <f t="shared" si="74"/>
        <v>6875</v>
      </c>
      <c r="X1994" s="84"/>
      <c r="Y1994" s="87"/>
      <c r="Z1994" s="4"/>
      <c r="AA1994" s="5"/>
    </row>
    <row r="1995" spans="1:27" ht="90" customHeight="1">
      <c r="A1995" s="75"/>
      <c r="B1995" s="5" t="s">
        <v>433</v>
      </c>
      <c r="C1995" s="7" t="s">
        <v>3939</v>
      </c>
      <c r="D1995" s="7" t="s">
        <v>434</v>
      </c>
      <c r="E1995" s="7" t="s">
        <v>3495</v>
      </c>
      <c r="F1995" s="7" t="s">
        <v>463</v>
      </c>
      <c r="G1995" s="5" t="s">
        <v>419</v>
      </c>
      <c r="H1995" s="7" t="s">
        <v>454</v>
      </c>
      <c r="I1995" s="7">
        <v>400</v>
      </c>
      <c r="J1995" s="5" t="s">
        <v>4374</v>
      </c>
      <c r="K1995" s="76" t="s">
        <v>3954</v>
      </c>
      <c r="L1995" s="8">
        <v>4066749893149</v>
      </c>
      <c r="M1995" s="7" t="s">
        <v>153</v>
      </c>
      <c r="N1995" s="7" t="s">
        <v>49</v>
      </c>
      <c r="O1995" s="7" t="s">
        <v>481</v>
      </c>
      <c r="P1995" s="7" t="s">
        <v>581</v>
      </c>
      <c r="Q1995" s="9">
        <v>49</v>
      </c>
      <c r="R1995" s="8" t="s">
        <v>425</v>
      </c>
      <c r="S1995" s="7" t="s">
        <v>36</v>
      </c>
      <c r="T1995" s="85">
        <v>62.5</v>
      </c>
      <c r="U1995" s="73">
        <f t="shared" si="73"/>
        <v>3062.5</v>
      </c>
      <c r="V1995" s="85">
        <v>125</v>
      </c>
      <c r="W1995" s="85">
        <f t="shared" si="74"/>
        <v>6125</v>
      </c>
      <c r="X1995" s="84"/>
      <c r="Y1995" s="87"/>
      <c r="Z1995" s="4"/>
      <c r="AA1995" s="5"/>
    </row>
    <row r="1996" spans="1:27" ht="90" customHeight="1">
      <c r="A1996" s="75"/>
      <c r="B1996" s="5" t="s">
        <v>433</v>
      </c>
      <c r="C1996" s="7" t="s">
        <v>3939</v>
      </c>
      <c r="D1996" s="7" t="s">
        <v>434</v>
      </c>
      <c r="E1996" s="7" t="s">
        <v>3495</v>
      </c>
      <c r="F1996" s="7" t="s">
        <v>464</v>
      </c>
      <c r="G1996" s="7" t="s">
        <v>420</v>
      </c>
      <c r="H1996" s="7" t="s">
        <v>452</v>
      </c>
      <c r="I1996" s="7">
        <v>400</v>
      </c>
      <c r="J1996" s="5" t="s">
        <v>4375</v>
      </c>
      <c r="K1996" s="76" t="s">
        <v>1824</v>
      </c>
      <c r="L1996" s="8">
        <v>4065419859607</v>
      </c>
      <c r="M1996" s="7" t="s">
        <v>250</v>
      </c>
      <c r="N1996" s="7" t="s">
        <v>44</v>
      </c>
      <c r="O1996" s="7" t="s">
        <v>444</v>
      </c>
      <c r="P1996" s="7" t="s">
        <v>584</v>
      </c>
      <c r="Q1996" s="9">
        <v>1</v>
      </c>
      <c r="R1996" s="8" t="s">
        <v>423</v>
      </c>
      <c r="S1996" s="7" t="s">
        <v>33</v>
      </c>
      <c r="T1996" s="85">
        <v>75</v>
      </c>
      <c r="U1996" s="73">
        <f t="shared" si="73"/>
        <v>75</v>
      </c>
      <c r="V1996" s="85">
        <v>150</v>
      </c>
      <c r="W1996" s="85">
        <f t="shared" si="74"/>
        <v>150</v>
      </c>
      <c r="X1996" s="84"/>
      <c r="Y1996" s="87"/>
      <c r="Z1996" s="4"/>
      <c r="AA1996" s="5"/>
    </row>
    <row r="1997" spans="1:27" ht="90" customHeight="1">
      <c r="A1997" s="75"/>
      <c r="B1997" s="5" t="s">
        <v>433</v>
      </c>
      <c r="C1997" s="7" t="s">
        <v>3939</v>
      </c>
      <c r="D1997" s="7" t="s">
        <v>434</v>
      </c>
      <c r="E1997" s="7" t="s">
        <v>3495</v>
      </c>
      <c r="F1997" s="7" t="s">
        <v>464</v>
      </c>
      <c r="G1997" s="7" t="s">
        <v>420</v>
      </c>
      <c r="H1997" s="7" t="s">
        <v>452</v>
      </c>
      <c r="I1997" s="7">
        <v>400</v>
      </c>
      <c r="J1997" s="5" t="s">
        <v>4375</v>
      </c>
      <c r="K1997" s="76" t="s">
        <v>1825</v>
      </c>
      <c r="L1997" s="8">
        <v>4065419859560</v>
      </c>
      <c r="M1997" s="7" t="s">
        <v>250</v>
      </c>
      <c r="N1997" s="7" t="s">
        <v>44</v>
      </c>
      <c r="O1997" s="7" t="s">
        <v>444</v>
      </c>
      <c r="P1997" s="7">
        <v>4</v>
      </c>
      <c r="Q1997" s="9">
        <v>1</v>
      </c>
      <c r="R1997" s="8" t="s">
        <v>423</v>
      </c>
      <c r="S1997" s="7" t="s">
        <v>33</v>
      </c>
      <c r="T1997" s="85">
        <v>75</v>
      </c>
      <c r="U1997" s="73">
        <f t="shared" si="73"/>
        <v>75</v>
      </c>
      <c r="V1997" s="85">
        <v>150</v>
      </c>
      <c r="W1997" s="85">
        <f t="shared" si="74"/>
        <v>150</v>
      </c>
      <c r="X1997" s="84"/>
      <c r="Y1997" s="87"/>
      <c r="Z1997" s="4"/>
      <c r="AA1997" s="5"/>
    </row>
    <row r="1998" spans="1:27" ht="90" customHeight="1">
      <c r="A1998" s="75"/>
      <c r="B1998" s="5" t="s">
        <v>433</v>
      </c>
      <c r="C1998" s="7" t="s">
        <v>3939</v>
      </c>
      <c r="D1998" s="7" t="s">
        <v>434</v>
      </c>
      <c r="E1998" s="7" t="s">
        <v>3495</v>
      </c>
      <c r="F1998" s="7" t="s">
        <v>464</v>
      </c>
      <c r="G1998" s="7" t="s">
        <v>420</v>
      </c>
      <c r="H1998" s="7" t="s">
        <v>452</v>
      </c>
      <c r="I1998" s="7">
        <v>400</v>
      </c>
      <c r="J1998" s="5" t="s">
        <v>4375</v>
      </c>
      <c r="K1998" s="76" t="s">
        <v>1826</v>
      </c>
      <c r="L1998" s="8">
        <v>4065419859553</v>
      </c>
      <c r="M1998" s="7" t="s">
        <v>250</v>
      </c>
      <c r="N1998" s="7" t="s">
        <v>44</v>
      </c>
      <c r="O1998" s="7" t="s">
        <v>444</v>
      </c>
      <c r="P1998" s="7">
        <v>5</v>
      </c>
      <c r="Q1998" s="9">
        <v>1</v>
      </c>
      <c r="R1998" s="8" t="s">
        <v>423</v>
      </c>
      <c r="S1998" s="7" t="s">
        <v>33</v>
      </c>
      <c r="T1998" s="85">
        <v>75</v>
      </c>
      <c r="U1998" s="73">
        <f t="shared" si="73"/>
        <v>75</v>
      </c>
      <c r="V1998" s="85">
        <v>150</v>
      </c>
      <c r="W1998" s="85">
        <f t="shared" si="74"/>
        <v>150</v>
      </c>
      <c r="X1998" s="84"/>
      <c r="Y1998" s="87"/>
      <c r="Z1998" s="4"/>
      <c r="AA1998" s="5"/>
    </row>
    <row r="1999" spans="1:27" ht="90" customHeight="1">
      <c r="A1999" s="75"/>
      <c r="B1999" s="5" t="s">
        <v>433</v>
      </c>
      <c r="C1999" s="7" t="s">
        <v>3939</v>
      </c>
      <c r="D1999" s="7" t="s">
        <v>434</v>
      </c>
      <c r="E1999" s="7" t="s">
        <v>3495</v>
      </c>
      <c r="F1999" s="7" t="s">
        <v>464</v>
      </c>
      <c r="G1999" s="7" t="s">
        <v>420</v>
      </c>
      <c r="H1999" s="7" t="s">
        <v>452</v>
      </c>
      <c r="I1999" s="7">
        <v>400</v>
      </c>
      <c r="J1999" s="5" t="s">
        <v>4375</v>
      </c>
      <c r="K1999" s="76" t="s">
        <v>1827</v>
      </c>
      <c r="L1999" s="8">
        <v>4065419859546</v>
      </c>
      <c r="M1999" s="7" t="s">
        <v>250</v>
      </c>
      <c r="N1999" s="7" t="s">
        <v>44</v>
      </c>
      <c r="O1999" s="7" t="s">
        <v>444</v>
      </c>
      <c r="P1999" s="7" t="s">
        <v>577</v>
      </c>
      <c r="Q1999" s="9">
        <v>1</v>
      </c>
      <c r="R1999" s="8" t="s">
        <v>423</v>
      </c>
      <c r="S1999" s="7" t="s">
        <v>33</v>
      </c>
      <c r="T1999" s="85">
        <v>75</v>
      </c>
      <c r="U1999" s="73">
        <f t="shared" si="73"/>
        <v>75</v>
      </c>
      <c r="V1999" s="85">
        <v>150</v>
      </c>
      <c r="W1999" s="85">
        <f t="shared" si="74"/>
        <v>150</v>
      </c>
      <c r="X1999" s="84"/>
      <c r="Y1999" s="87"/>
      <c r="Z1999" s="4"/>
      <c r="AA1999" s="5"/>
    </row>
    <row r="2000" spans="1:27" ht="90" customHeight="1">
      <c r="A2000" s="75"/>
      <c r="B2000" s="5" t="s">
        <v>433</v>
      </c>
      <c r="C2000" s="7" t="s">
        <v>3939</v>
      </c>
      <c r="D2000" s="7" t="s">
        <v>434</v>
      </c>
      <c r="E2000" s="7" t="s">
        <v>3495</v>
      </c>
      <c r="F2000" s="7" t="s">
        <v>464</v>
      </c>
      <c r="G2000" s="7" t="s">
        <v>420</v>
      </c>
      <c r="H2000" s="7" t="s">
        <v>452</v>
      </c>
      <c r="I2000" s="7">
        <v>400</v>
      </c>
      <c r="J2000" s="5" t="s">
        <v>4375</v>
      </c>
      <c r="K2000" s="76" t="s">
        <v>1828</v>
      </c>
      <c r="L2000" s="8">
        <v>4065419859584</v>
      </c>
      <c r="M2000" s="7" t="s">
        <v>250</v>
      </c>
      <c r="N2000" s="7" t="s">
        <v>44</v>
      </c>
      <c r="O2000" s="7" t="s">
        <v>444</v>
      </c>
      <c r="P2000" s="7">
        <v>6</v>
      </c>
      <c r="Q2000" s="9">
        <v>1</v>
      </c>
      <c r="R2000" s="8" t="s">
        <v>423</v>
      </c>
      <c r="S2000" s="7" t="s">
        <v>33</v>
      </c>
      <c r="T2000" s="85">
        <v>75</v>
      </c>
      <c r="U2000" s="73">
        <f t="shared" si="73"/>
        <v>75</v>
      </c>
      <c r="V2000" s="85">
        <v>150</v>
      </c>
      <c r="W2000" s="85">
        <f t="shared" si="74"/>
        <v>150</v>
      </c>
      <c r="X2000" s="84"/>
      <c r="Y2000" s="87"/>
      <c r="Z2000" s="4"/>
      <c r="AA2000" s="5"/>
    </row>
    <row r="2001" spans="1:27" ht="90" customHeight="1">
      <c r="A2001" s="75"/>
      <c r="B2001" s="5" t="s">
        <v>433</v>
      </c>
      <c r="C2001" s="7" t="s">
        <v>3939</v>
      </c>
      <c r="D2001" s="7" t="s">
        <v>434</v>
      </c>
      <c r="E2001" s="7" t="s">
        <v>3495</v>
      </c>
      <c r="F2001" s="7" t="s">
        <v>464</v>
      </c>
      <c r="G2001" s="7" t="s">
        <v>420</v>
      </c>
      <c r="H2001" s="7" t="s">
        <v>452</v>
      </c>
      <c r="I2001" s="7">
        <v>400</v>
      </c>
      <c r="J2001" s="5" t="s">
        <v>4375</v>
      </c>
      <c r="K2001" s="76" t="s">
        <v>1829</v>
      </c>
      <c r="L2001" s="8">
        <v>4065419859621</v>
      </c>
      <c r="M2001" s="7" t="s">
        <v>250</v>
      </c>
      <c r="N2001" s="7" t="s">
        <v>44</v>
      </c>
      <c r="O2001" s="7" t="s">
        <v>444</v>
      </c>
      <c r="P2001" s="7" t="s">
        <v>578</v>
      </c>
      <c r="Q2001" s="9">
        <v>4</v>
      </c>
      <c r="R2001" s="8" t="s">
        <v>423</v>
      </c>
      <c r="S2001" s="7" t="s">
        <v>33</v>
      </c>
      <c r="T2001" s="85">
        <v>75</v>
      </c>
      <c r="U2001" s="73">
        <f t="shared" si="73"/>
        <v>300</v>
      </c>
      <c r="V2001" s="85">
        <v>150</v>
      </c>
      <c r="W2001" s="85">
        <f t="shared" si="74"/>
        <v>600</v>
      </c>
      <c r="X2001" s="84"/>
      <c r="Y2001" s="87"/>
      <c r="Z2001" s="4"/>
      <c r="AA2001" s="5"/>
    </row>
    <row r="2002" spans="1:27" ht="90" customHeight="1">
      <c r="A2002" s="5"/>
      <c r="B2002" s="5" t="s">
        <v>433</v>
      </c>
      <c r="C2002" s="7" t="s">
        <v>3939</v>
      </c>
      <c r="D2002" s="7" t="s">
        <v>434</v>
      </c>
      <c r="E2002" s="7" t="s">
        <v>3495</v>
      </c>
      <c r="F2002" s="7" t="s">
        <v>463</v>
      </c>
      <c r="G2002" s="7" t="s">
        <v>420</v>
      </c>
      <c r="H2002" s="7" t="s">
        <v>452</v>
      </c>
      <c r="I2002" s="7">
        <v>400</v>
      </c>
      <c r="J2002" s="5" t="s">
        <v>4376</v>
      </c>
      <c r="K2002" s="76" t="s">
        <v>3059</v>
      </c>
      <c r="L2002" s="8">
        <v>4065419874662</v>
      </c>
      <c r="M2002" s="7" t="s">
        <v>193</v>
      </c>
      <c r="N2002" s="7" t="s">
        <v>44</v>
      </c>
      <c r="O2002" s="7" t="s">
        <v>517</v>
      </c>
      <c r="P2002" s="7">
        <v>11</v>
      </c>
      <c r="Q2002" s="9">
        <v>2</v>
      </c>
      <c r="R2002" s="8" t="s">
        <v>424</v>
      </c>
      <c r="S2002" s="7" t="s">
        <v>35</v>
      </c>
      <c r="T2002" s="85">
        <v>110</v>
      </c>
      <c r="U2002" s="73">
        <f t="shared" si="73"/>
        <v>220</v>
      </c>
      <c r="V2002" s="85">
        <v>220</v>
      </c>
      <c r="W2002" s="85">
        <f t="shared" si="74"/>
        <v>440</v>
      </c>
      <c r="X2002" s="84"/>
      <c r="Y2002" s="87"/>
      <c r="Z2002" s="4"/>
      <c r="AA2002" s="5"/>
    </row>
    <row r="2003" spans="1:27" ht="90" customHeight="1">
      <c r="A2003" s="5"/>
      <c r="B2003" s="5" t="s">
        <v>433</v>
      </c>
      <c r="C2003" s="7" t="s">
        <v>3939</v>
      </c>
      <c r="D2003" s="7" t="s">
        <v>434</v>
      </c>
      <c r="E2003" s="7" t="s">
        <v>3495</v>
      </c>
      <c r="F2003" s="7" t="s">
        <v>463</v>
      </c>
      <c r="G2003" s="7" t="s">
        <v>420</v>
      </c>
      <c r="H2003" s="7" t="s">
        <v>452</v>
      </c>
      <c r="I2003" s="5">
        <v>400</v>
      </c>
      <c r="J2003" s="5" t="s">
        <v>4376</v>
      </c>
      <c r="K2003" s="76" t="s">
        <v>3703</v>
      </c>
      <c r="L2003" s="8">
        <v>4065419874778</v>
      </c>
      <c r="M2003" s="7" t="s">
        <v>193</v>
      </c>
      <c r="N2003" s="7" t="s">
        <v>44</v>
      </c>
      <c r="O2003" s="5" t="s">
        <v>517</v>
      </c>
      <c r="P2003" s="7" t="s">
        <v>583</v>
      </c>
      <c r="Q2003" s="4">
        <v>1</v>
      </c>
      <c r="R2003" s="8">
        <v>640419900000</v>
      </c>
      <c r="S2003" s="7" t="s">
        <v>35</v>
      </c>
      <c r="T2003" s="85">
        <v>110</v>
      </c>
      <c r="U2003" s="73">
        <f t="shared" si="73"/>
        <v>110</v>
      </c>
      <c r="V2003" s="85">
        <v>220</v>
      </c>
      <c r="W2003" s="85">
        <f t="shared" si="74"/>
        <v>220</v>
      </c>
      <c r="X2003" s="86"/>
      <c r="Y2003" s="87"/>
      <c r="Z2003" s="75"/>
      <c r="AA2003" s="75"/>
    </row>
    <row r="2004" spans="1:27" ht="90" customHeight="1">
      <c r="A2004" s="5"/>
      <c r="B2004" s="5" t="s">
        <v>433</v>
      </c>
      <c r="C2004" s="7" t="s">
        <v>3939</v>
      </c>
      <c r="D2004" s="7" t="s">
        <v>434</v>
      </c>
      <c r="E2004" s="7" t="s">
        <v>3495</v>
      </c>
      <c r="F2004" s="7" t="s">
        <v>463</v>
      </c>
      <c r="G2004" s="7" t="s">
        <v>420</v>
      </c>
      <c r="H2004" s="7" t="s">
        <v>452</v>
      </c>
      <c r="I2004" s="5">
        <v>400</v>
      </c>
      <c r="J2004" s="5" t="s">
        <v>4376</v>
      </c>
      <c r="K2004" s="76" t="s">
        <v>3704</v>
      </c>
      <c r="L2004" s="8">
        <v>4065419874686</v>
      </c>
      <c r="M2004" s="7" t="s">
        <v>193</v>
      </c>
      <c r="N2004" s="7" t="s">
        <v>44</v>
      </c>
      <c r="O2004" s="5" t="s">
        <v>517</v>
      </c>
      <c r="P2004" s="7" t="s">
        <v>578</v>
      </c>
      <c r="Q2004" s="4">
        <v>1</v>
      </c>
      <c r="R2004" s="8">
        <v>640419900000</v>
      </c>
      <c r="S2004" s="7" t="s">
        <v>35</v>
      </c>
      <c r="T2004" s="85">
        <v>110</v>
      </c>
      <c r="U2004" s="73">
        <f t="shared" si="73"/>
        <v>110</v>
      </c>
      <c r="V2004" s="85">
        <v>220</v>
      </c>
      <c r="W2004" s="85">
        <f t="shared" si="74"/>
        <v>220</v>
      </c>
      <c r="X2004" s="86"/>
      <c r="Y2004" s="87"/>
      <c r="Z2004" s="75"/>
      <c r="AA2004" s="75"/>
    </row>
    <row r="2005" spans="1:27" ht="90" customHeight="1">
      <c r="A2005" s="5"/>
      <c r="B2005" s="5" t="s">
        <v>433</v>
      </c>
      <c r="C2005" s="7" t="s">
        <v>3939</v>
      </c>
      <c r="D2005" s="7" t="s">
        <v>434</v>
      </c>
      <c r="E2005" s="7" t="s">
        <v>3495</v>
      </c>
      <c r="F2005" s="7" t="s">
        <v>463</v>
      </c>
      <c r="G2005" s="7" t="s">
        <v>420</v>
      </c>
      <c r="H2005" s="7" t="s">
        <v>452</v>
      </c>
      <c r="I2005" s="7">
        <v>400</v>
      </c>
      <c r="J2005" s="5" t="s">
        <v>4376</v>
      </c>
      <c r="K2005" s="76" t="s">
        <v>3057</v>
      </c>
      <c r="L2005" s="8">
        <v>4065419874679</v>
      </c>
      <c r="M2005" s="7" t="s">
        <v>193</v>
      </c>
      <c r="N2005" s="7" t="s">
        <v>44</v>
      </c>
      <c r="O2005" s="7" t="s">
        <v>517</v>
      </c>
      <c r="P2005" s="7" t="s">
        <v>579</v>
      </c>
      <c r="Q2005" s="9">
        <v>3</v>
      </c>
      <c r="R2005" s="8" t="s">
        <v>424</v>
      </c>
      <c r="S2005" s="7" t="s">
        <v>35</v>
      </c>
      <c r="T2005" s="85">
        <v>110</v>
      </c>
      <c r="U2005" s="73">
        <f t="shared" si="73"/>
        <v>330</v>
      </c>
      <c r="V2005" s="85">
        <v>220</v>
      </c>
      <c r="W2005" s="85">
        <f t="shared" si="74"/>
        <v>660</v>
      </c>
      <c r="X2005" s="84"/>
      <c r="Y2005" s="87"/>
      <c r="Z2005" s="4"/>
      <c r="AA2005" s="5"/>
    </row>
    <row r="2006" spans="1:27" ht="90" customHeight="1">
      <c r="A2006" s="5"/>
      <c r="B2006" s="5" t="s">
        <v>433</v>
      </c>
      <c r="C2006" s="7" t="s">
        <v>3939</v>
      </c>
      <c r="D2006" s="7" t="s">
        <v>434</v>
      </c>
      <c r="E2006" s="7" t="s">
        <v>3495</v>
      </c>
      <c r="F2006" s="7" t="s">
        <v>463</v>
      </c>
      <c r="G2006" s="7" t="s">
        <v>420</v>
      </c>
      <c r="H2006" s="7" t="s">
        <v>452</v>
      </c>
      <c r="I2006" s="5">
        <v>400</v>
      </c>
      <c r="J2006" s="5" t="s">
        <v>4376</v>
      </c>
      <c r="K2006" s="76" t="s">
        <v>3705</v>
      </c>
      <c r="L2006" s="8">
        <v>4065419874747</v>
      </c>
      <c r="M2006" s="7" t="s">
        <v>193</v>
      </c>
      <c r="N2006" s="7" t="s">
        <v>44</v>
      </c>
      <c r="O2006" s="5" t="s">
        <v>517</v>
      </c>
      <c r="P2006" s="7">
        <v>8</v>
      </c>
      <c r="Q2006" s="4">
        <v>1</v>
      </c>
      <c r="R2006" s="8">
        <v>640419900000</v>
      </c>
      <c r="S2006" s="7" t="s">
        <v>35</v>
      </c>
      <c r="T2006" s="85">
        <v>110</v>
      </c>
      <c r="U2006" s="73">
        <f t="shared" si="73"/>
        <v>110</v>
      </c>
      <c r="V2006" s="85">
        <v>220</v>
      </c>
      <c r="W2006" s="85">
        <f t="shared" si="74"/>
        <v>220</v>
      </c>
      <c r="X2006" s="86"/>
      <c r="Y2006" s="87"/>
      <c r="Z2006" s="75"/>
      <c r="AA2006" s="75"/>
    </row>
    <row r="2007" spans="1:27" ht="90" customHeight="1">
      <c r="A2007" s="5"/>
      <c r="B2007" s="5" t="s">
        <v>433</v>
      </c>
      <c r="C2007" s="7" t="s">
        <v>3939</v>
      </c>
      <c r="D2007" s="7" t="s">
        <v>434</v>
      </c>
      <c r="E2007" s="7" t="s">
        <v>3495</v>
      </c>
      <c r="F2007" s="7" t="s">
        <v>463</v>
      </c>
      <c r="G2007" s="7" t="s">
        <v>420</v>
      </c>
      <c r="H2007" s="7" t="s">
        <v>452</v>
      </c>
      <c r="I2007" s="5">
        <v>400</v>
      </c>
      <c r="J2007" s="5" t="s">
        <v>4376</v>
      </c>
      <c r="K2007" s="76" t="s">
        <v>3706</v>
      </c>
      <c r="L2007" s="8">
        <v>4065419874754</v>
      </c>
      <c r="M2007" s="7" t="s">
        <v>193</v>
      </c>
      <c r="N2007" s="7" t="s">
        <v>44</v>
      </c>
      <c r="O2007" s="5" t="s">
        <v>517</v>
      </c>
      <c r="P2007" s="7" t="s">
        <v>580</v>
      </c>
      <c r="Q2007" s="4">
        <v>1</v>
      </c>
      <c r="R2007" s="8">
        <v>640419900000</v>
      </c>
      <c r="S2007" s="7" t="s">
        <v>35</v>
      </c>
      <c r="T2007" s="85">
        <v>110</v>
      </c>
      <c r="U2007" s="73">
        <f t="shared" si="73"/>
        <v>110</v>
      </c>
      <c r="V2007" s="85">
        <v>220</v>
      </c>
      <c r="W2007" s="85">
        <f t="shared" si="74"/>
        <v>220</v>
      </c>
      <c r="X2007" s="86"/>
      <c r="Y2007" s="87"/>
      <c r="Z2007" s="75"/>
      <c r="AA2007" s="75"/>
    </row>
    <row r="2008" spans="1:27" ht="90" customHeight="1">
      <c r="A2008" s="5"/>
      <c r="B2008" s="5" t="s">
        <v>433</v>
      </c>
      <c r="C2008" s="7" t="s">
        <v>3939</v>
      </c>
      <c r="D2008" s="7" t="s">
        <v>434</v>
      </c>
      <c r="E2008" s="7" t="s">
        <v>3495</v>
      </c>
      <c r="F2008" s="7" t="s">
        <v>463</v>
      </c>
      <c r="G2008" s="7" t="s">
        <v>420</v>
      </c>
      <c r="H2008" s="7" t="s">
        <v>452</v>
      </c>
      <c r="I2008" s="7">
        <v>400</v>
      </c>
      <c r="J2008" s="5" t="s">
        <v>4376</v>
      </c>
      <c r="K2008" s="76" t="s">
        <v>3058</v>
      </c>
      <c r="L2008" s="8">
        <v>4065419874624</v>
      </c>
      <c r="M2008" s="7" t="s">
        <v>193</v>
      </c>
      <c r="N2008" s="7" t="s">
        <v>44</v>
      </c>
      <c r="O2008" s="7" t="s">
        <v>517</v>
      </c>
      <c r="P2008" s="7">
        <v>9</v>
      </c>
      <c r="Q2008" s="9">
        <v>1</v>
      </c>
      <c r="R2008" s="8" t="s">
        <v>424</v>
      </c>
      <c r="S2008" s="7" t="s">
        <v>35</v>
      </c>
      <c r="T2008" s="85">
        <v>110</v>
      </c>
      <c r="U2008" s="73">
        <f t="shared" si="73"/>
        <v>110</v>
      </c>
      <c r="V2008" s="85">
        <v>220</v>
      </c>
      <c r="W2008" s="85">
        <f t="shared" si="74"/>
        <v>220</v>
      </c>
      <c r="X2008" s="84"/>
      <c r="Y2008" s="87"/>
      <c r="Z2008" s="4"/>
      <c r="AA2008" s="5"/>
    </row>
    <row r="2009" spans="1:27" ht="90" customHeight="1">
      <c r="A2009" s="5"/>
      <c r="B2009" s="5" t="s">
        <v>433</v>
      </c>
      <c r="C2009" s="5" t="s">
        <v>3939</v>
      </c>
      <c r="D2009" s="5" t="s">
        <v>434</v>
      </c>
      <c r="E2009" s="7" t="s">
        <v>3495</v>
      </c>
      <c r="F2009" s="7" t="s">
        <v>464</v>
      </c>
      <c r="G2009" s="7" t="s">
        <v>420</v>
      </c>
      <c r="H2009" s="5" t="s">
        <v>452</v>
      </c>
      <c r="I2009" s="5">
        <v>400</v>
      </c>
      <c r="J2009" s="5" t="s">
        <v>4377</v>
      </c>
      <c r="K2009" s="76" t="s">
        <v>3707</v>
      </c>
      <c r="L2009" s="8">
        <v>4065419913194</v>
      </c>
      <c r="M2009" s="5" t="s">
        <v>163</v>
      </c>
      <c r="N2009" s="5" t="s">
        <v>44</v>
      </c>
      <c r="O2009" s="5" t="s">
        <v>444</v>
      </c>
      <c r="P2009" s="5">
        <v>6</v>
      </c>
      <c r="Q2009" s="4">
        <v>24</v>
      </c>
      <c r="R2009" s="4">
        <v>640419900000</v>
      </c>
      <c r="S2009" s="5" t="s">
        <v>35</v>
      </c>
      <c r="T2009" s="85">
        <v>110</v>
      </c>
      <c r="U2009" s="73">
        <f t="shared" si="73"/>
        <v>2640</v>
      </c>
      <c r="V2009" s="85">
        <v>220</v>
      </c>
      <c r="W2009" s="85">
        <f t="shared" si="74"/>
        <v>5280</v>
      </c>
      <c r="X2009" s="84"/>
      <c r="Y2009" s="87"/>
      <c r="Z2009" s="75"/>
      <c r="AA2009" s="75"/>
    </row>
    <row r="2010" spans="1:27" ht="90" customHeight="1">
      <c r="A2010" s="5"/>
      <c r="B2010" s="5" t="s">
        <v>433</v>
      </c>
      <c r="C2010" s="5" t="s">
        <v>3939</v>
      </c>
      <c r="D2010" s="5" t="s">
        <v>434</v>
      </c>
      <c r="E2010" s="7" t="s">
        <v>3495</v>
      </c>
      <c r="F2010" s="7" t="s">
        <v>464</v>
      </c>
      <c r="G2010" s="7" t="s">
        <v>420</v>
      </c>
      <c r="H2010" s="5" t="s">
        <v>452</v>
      </c>
      <c r="I2010" s="5">
        <v>400</v>
      </c>
      <c r="J2010" s="5" t="s">
        <v>4377</v>
      </c>
      <c r="K2010" s="76" t="s">
        <v>3708</v>
      </c>
      <c r="L2010" s="8">
        <v>4065419913262</v>
      </c>
      <c r="M2010" s="5" t="s">
        <v>163</v>
      </c>
      <c r="N2010" s="5" t="s">
        <v>44</v>
      </c>
      <c r="O2010" s="5" t="s">
        <v>444</v>
      </c>
      <c r="P2010" s="5">
        <v>8</v>
      </c>
      <c r="Q2010" s="4">
        <v>2</v>
      </c>
      <c r="R2010" s="4">
        <v>640419900000</v>
      </c>
      <c r="S2010" s="5" t="s">
        <v>35</v>
      </c>
      <c r="T2010" s="85">
        <v>110</v>
      </c>
      <c r="U2010" s="73">
        <f t="shared" si="73"/>
        <v>220</v>
      </c>
      <c r="V2010" s="85">
        <v>220</v>
      </c>
      <c r="W2010" s="85">
        <f t="shared" si="74"/>
        <v>440</v>
      </c>
      <c r="X2010" s="84"/>
      <c r="Y2010" s="87"/>
      <c r="Z2010" s="75"/>
      <c r="AA2010" s="75"/>
    </row>
    <row r="2011" spans="1:27" ht="90" customHeight="1">
      <c r="A2011" s="75"/>
      <c r="B2011" s="5" t="s">
        <v>433</v>
      </c>
      <c r="C2011" s="7" t="s">
        <v>3939</v>
      </c>
      <c r="D2011" s="7" t="s">
        <v>434</v>
      </c>
      <c r="E2011" s="7" t="s">
        <v>3495</v>
      </c>
      <c r="F2011" s="7" t="s">
        <v>462</v>
      </c>
      <c r="G2011" s="7" t="s">
        <v>420</v>
      </c>
      <c r="H2011" s="7" t="s">
        <v>452</v>
      </c>
      <c r="I2011" s="7">
        <v>400</v>
      </c>
      <c r="J2011" s="5" t="s">
        <v>4378</v>
      </c>
      <c r="K2011" s="76" t="s">
        <v>2592</v>
      </c>
      <c r="L2011" s="8">
        <v>4065418484121</v>
      </c>
      <c r="M2011" s="7" t="s">
        <v>306</v>
      </c>
      <c r="N2011" s="7" t="s">
        <v>44</v>
      </c>
      <c r="O2011" s="7" t="s">
        <v>444</v>
      </c>
      <c r="P2011" s="7">
        <v>11</v>
      </c>
      <c r="Q2011" s="9">
        <v>2</v>
      </c>
      <c r="R2011" s="8" t="s">
        <v>424</v>
      </c>
      <c r="S2011" s="7" t="s">
        <v>35</v>
      </c>
      <c r="T2011" s="85">
        <v>110</v>
      </c>
      <c r="U2011" s="73">
        <f t="shared" si="73"/>
        <v>220</v>
      </c>
      <c r="V2011" s="85">
        <v>220</v>
      </c>
      <c r="W2011" s="85">
        <f t="shared" si="74"/>
        <v>440</v>
      </c>
      <c r="X2011" s="84"/>
      <c r="Y2011" s="87"/>
      <c r="Z2011" s="4"/>
      <c r="AA2011" s="5"/>
    </row>
    <row r="2012" spans="1:27" ht="90" customHeight="1">
      <c r="A2012" s="75"/>
      <c r="B2012" s="5" t="s">
        <v>433</v>
      </c>
      <c r="C2012" s="7" t="s">
        <v>3939</v>
      </c>
      <c r="D2012" s="7" t="s">
        <v>434</v>
      </c>
      <c r="E2012" s="7" t="s">
        <v>3495</v>
      </c>
      <c r="F2012" s="7" t="s">
        <v>462</v>
      </c>
      <c r="G2012" s="7" t="s">
        <v>420</v>
      </c>
      <c r="H2012" s="7" t="s">
        <v>452</v>
      </c>
      <c r="I2012" s="7">
        <v>400</v>
      </c>
      <c r="J2012" s="5" t="s">
        <v>4378</v>
      </c>
      <c r="K2012" s="76" t="s">
        <v>2589</v>
      </c>
      <c r="L2012" s="8">
        <v>4065418484077</v>
      </c>
      <c r="M2012" s="7" t="s">
        <v>306</v>
      </c>
      <c r="N2012" s="7" t="s">
        <v>44</v>
      </c>
      <c r="O2012" s="7" t="s">
        <v>444</v>
      </c>
      <c r="P2012" s="7">
        <v>7</v>
      </c>
      <c r="Q2012" s="9">
        <v>1</v>
      </c>
      <c r="R2012" s="8" t="s">
        <v>424</v>
      </c>
      <c r="S2012" s="7" t="s">
        <v>35</v>
      </c>
      <c r="T2012" s="85">
        <v>110</v>
      </c>
      <c r="U2012" s="73">
        <f t="shared" si="73"/>
        <v>110</v>
      </c>
      <c r="V2012" s="85">
        <v>220</v>
      </c>
      <c r="W2012" s="85">
        <f t="shared" si="74"/>
        <v>220</v>
      </c>
      <c r="X2012" s="84"/>
      <c r="Y2012" s="87"/>
      <c r="Z2012" s="4"/>
      <c r="AA2012" s="5"/>
    </row>
    <row r="2013" spans="1:27" ht="90" customHeight="1">
      <c r="A2013" s="75"/>
      <c r="B2013" s="5" t="s">
        <v>433</v>
      </c>
      <c r="C2013" s="7" t="s">
        <v>3939</v>
      </c>
      <c r="D2013" s="7" t="s">
        <v>434</v>
      </c>
      <c r="E2013" s="7" t="s">
        <v>3495</v>
      </c>
      <c r="F2013" s="7" t="s">
        <v>462</v>
      </c>
      <c r="G2013" s="7" t="s">
        <v>420</v>
      </c>
      <c r="H2013" s="7" t="s">
        <v>452</v>
      </c>
      <c r="I2013" s="7">
        <v>400</v>
      </c>
      <c r="J2013" s="5" t="s">
        <v>4378</v>
      </c>
      <c r="K2013" s="76" t="s">
        <v>2590</v>
      </c>
      <c r="L2013" s="8">
        <v>4065418484053</v>
      </c>
      <c r="M2013" s="7" t="s">
        <v>306</v>
      </c>
      <c r="N2013" s="7" t="s">
        <v>44</v>
      </c>
      <c r="O2013" s="7" t="s">
        <v>444</v>
      </c>
      <c r="P2013" s="7" t="s">
        <v>579</v>
      </c>
      <c r="Q2013" s="9">
        <v>2</v>
      </c>
      <c r="R2013" s="8" t="s">
        <v>424</v>
      </c>
      <c r="S2013" s="7" t="s">
        <v>35</v>
      </c>
      <c r="T2013" s="85">
        <v>110</v>
      </c>
      <c r="U2013" s="73">
        <f t="shared" si="73"/>
        <v>220</v>
      </c>
      <c r="V2013" s="85">
        <v>220</v>
      </c>
      <c r="W2013" s="85">
        <f t="shared" si="74"/>
        <v>440</v>
      </c>
      <c r="X2013" s="84"/>
      <c r="Y2013" s="87"/>
      <c r="Z2013" s="4"/>
      <c r="AA2013" s="5"/>
    </row>
    <row r="2014" spans="1:27" ht="90" customHeight="1">
      <c r="A2014" s="75"/>
      <c r="B2014" s="5" t="s">
        <v>433</v>
      </c>
      <c r="C2014" s="7" t="s">
        <v>3939</v>
      </c>
      <c r="D2014" s="7" t="s">
        <v>434</v>
      </c>
      <c r="E2014" s="7" t="s">
        <v>3495</v>
      </c>
      <c r="F2014" s="7" t="s">
        <v>462</v>
      </c>
      <c r="G2014" s="7" t="s">
        <v>420</v>
      </c>
      <c r="H2014" s="7" t="s">
        <v>452</v>
      </c>
      <c r="I2014" s="7">
        <v>400</v>
      </c>
      <c r="J2014" s="5" t="s">
        <v>4378</v>
      </c>
      <c r="K2014" s="76" t="s">
        <v>2591</v>
      </c>
      <c r="L2014" s="8">
        <v>4065418484152</v>
      </c>
      <c r="M2014" s="7" t="s">
        <v>306</v>
      </c>
      <c r="N2014" s="7" t="s">
        <v>44</v>
      </c>
      <c r="O2014" s="7" t="s">
        <v>444</v>
      </c>
      <c r="P2014" s="7" t="s">
        <v>581</v>
      </c>
      <c r="Q2014" s="9">
        <v>2</v>
      </c>
      <c r="R2014" s="8" t="s">
        <v>424</v>
      </c>
      <c r="S2014" s="7" t="s">
        <v>35</v>
      </c>
      <c r="T2014" s="85">
        <v>110</v>
      </c>
      <c r="U2014" s="73">
        <f t="shared" si="73"/>
        <v>220</v>
      </c>
      <c r="V2014" s="85">
        <v>220</v>
      </c>
      <c r="W2014" s="85">
        <f t="shared" si="74"/>
        <v>440</v>
      </c>
      <c r="X2014" s="84"/>
      <c r="Y2014" s="87"/>
      <c r="Z2014" s="4"/>
      <c r="AA2014" s="5"/>
    </row>
    <row r="2015" spans="1:27" ht="90" customHeight="1">
      <c r="A2015" s="75"/>
      <c r="B2015" s="5" t="s">
        <v>433</v>
      </c>
      <c r="C2015" s="7" t="s">
        <v>3939</v>
      </c>
      <c r="D2015" s="7" t="s">
        <v>434</v>
      </c>
      <c r="E2015" s="7" t="s">
        <v>3495</v>
      </c>
      <c r="F2015" s="7" t="s">
        <v>464</v>
      </c>
      <c r="G2015" s="7" t="s">
        <v>418</v>
      </c>
      <c r="H2015" s="7" t="s">
        <v>454</v>
      </c>
      <c r="I2015" s="5">
        <v>400</v>
      </c>
      <c r="J2015" s="5" t="s">
        <v>4379</v>
      </c>
      <c r="K2015" s="76" t="s">
        <v>3709</v>
      </c>
      <c r="L2015" s="8">
        <v>4064047224153</v>
      </c>
      <c r="M2015" s="7" t="s">
        <v>396</v>
      </c>
      <c r="N2015" s="7" t="s">
        <v>111</v>
      </c>
      <c r="O2015" s="5" t="s">
        <v>511</v>
      </c>
      <c r="P2015" s="7" t="s">
        <v>584</v>
      </c>
      <c r="Q2015" s="4">
        <v>1</v>
      </c>
      <c r="R2015" s="8">
        <v>640411000000</v>
      </c>
      <c r="S2015" s="7" t="s">
        <v>36</v>
      </c>
      <c r="T2015" s="85">
        <v>82.5</v>
      </c>
      <c r="U2015" s="73">
        <f t="shared" si="73"/>
        <v>82.5</v>
      </c>
      <c r="V2015" s="85">
        <v>165</v>
      </c>
      <c r="W2015" s="85">
        <f t="shared" si="74"/>
        <v>165</v>
      </c>
      <c r="X2015" s="84"/>
      <c r="Y2015" s="87"/>
      <c r="Z2015" s="75"/>
      <c r="AA2015" s="75"/>
    </row>
    <row r="2016" spans="1:27" ht="90" customHeight="1">
      <c r="A2016" s="75"/>
      <c r="B2016" s="5" t="s">
        <v>433</v>
      </c>
      <c r="C2016" s="7" t="s">
        <v>3939</v>
      </c>
      <c r="D2016" s="7" t="s">
        <v>434</v>
      </c>
      <c r="E2016" s="7" t="s">
        <v>3495</v>
      </c>
      <c r="F2016" s="7" t="s">
        <v>464</v>
      </c>
      <c r="G2016" s="7" t="s">
        <v>421</v>
      </c>
      <c r="H2016" s="7" t="s">
        <v>454</v>
      </c>
      <c r="I2016" s="7">
        <v>400</v>
      </c>
      <c r="J2016" s="5" t="s">
        <v>4379</v>
      </c>
      <c r="K2016" s="76" t="s">
        <v>3077</v>
      </c>
      <c r="L2016" s="8">
        <v>4064047224191</v>
      </c>
      <c r="M2016" s="7" t="s">
        <v>396</v>
      </c>
      <c r="N2016" s="7" t="s">
        <v>111</v>
      </c>
      <c r="O2016" s="7" t="s">
        <v>511</v>
      </c>
      <c r="P2016" s="7">
        <v>4</v>
      </c>
      <c r="Q2016" s="9">
        <v>5</v>
      </c>
      <c r="R2016" s="8" t="s">
        <v>423</v>
      </c>
      <c r="S2016" s="7" t="s">
        <v>36</v>
      </c>
      <c r="T2016" s="85">
        <v>82.5</v>
      </c>
      <c r="U2016" s="73">
        <f t="shared" si="73"/>
        <v>412.5</v>
      </c>
      <c r="V2016" s="85">
        <v>165</v>
      </c>
      <c r="W2016" s="85">
        <f t="shared" si="74"/>
        <v>825</v>
      </c>
      <c r="X2016" s="84"/>
      <c r="Y2016" s="87"/>
      <c r="Z2016" s="4"/>
      <c r="AA2016" s="5"/>
    </row>
    <row r="2017" spans="1:27" ht="90" customHeight="1">
      <c r="A2017" s="75"/>
      <c r="B2017" s="5" t="s">
        <v>433</v>
      </c>
      <c r="C2017" s="7" t="s">
        <v>3939</v>
      </c>
      <c r="D2017" s="7" t="s">
        <v>434</v>
      </c>
      <c r="E2017" s="7" t="s">
        <v>3495</v>
      </c>
      <c r="F2017" s="7" t="s">
        <v>464</v>
      </c>
      <c r="G2017" s="7" t="s">
        <v>421</v>
      </c>
      <c r="H2017" s="7" t="s">
        <v>454</v>
      </c>
      <c r="I2017" s="7">
        <v>400</v>
      </c>
      <c r="J2017" s="5" t="s">
        <v>4379</v>
      </c>
      <c r="K2017" s="76" t="s">
        <v>3078</v>
      </c>
      <c r="L2017" s="8">
        <v>4064047224184</v>
      </c>
      <c r="M2017" s="7" t="s">
        <v>396</v>
      </c>
      <c r="N2017" s="7" t="s">
        <v>111</v>
      </c>
      <c r="O2017" s="7" t="s">
        <v>511</v>
      </c>
      <c r="P2017" s="7">
        <v>5</v>
      </c>
      <c r="Q2017" s="9">
        <v>3</v>
      </c>
      <c r="R2017" s="8" t="s">
        <v>423</v>
      </c>
      <c r="S2017" s="7" t="s">
        <v>36</v>
      </c>
      <c r="T2017" s="85">
        <v>82.5</v>
      </c>
      <c r="U2017" s="73">
        <f t="shared" si="73"/>
        <v>247.5</v>
      </c>
      <c r="V2017" s="85">
        <v>165</v>
      </c>
      <c r="W2017" s="85">
        <f t="shared" si="74"/>
        <v>495</v>
      </c>
      <c r="X2017" s="84"/>
      <c r="Y2017" s="87"/>
      <c r="Z2017" s="4"/>
      <c r="AA2017" s="5"/>
    </row>
    <row r="2018" spans="1:27" ht="90" customHeight="1">
      <c r="A2018" s="75"/>
      <c r="B2018" s="5" t="s">
        <v>433</v>
      </c>
      <c r="C2018" s="7" t="s">
        <v>3939</v>
      </c>
      <c r="D2018" s="7" t="s">
        <v>434</v>
      </c>
      <c r="E2018" s="7" t="s">
        <v>3495</v>
      </c>
      <c r="F2018" s="7" t="s">
        <v>464</v>
      </c>
      <c r="G2018" s="7" t="s">
        <v>418</v>
      </c>
      <c r="H2018" s="7" t="s">
        <v>454</v>
      </c>
      <c r="I2018" s="5">
        <v>400</v>
      </c>
      <c r="J2018" s="5" t="s">
        <v>4379</v>
      </c>
      <c r="K2018" s="76" t="s">
        <v>3710</v>
      </c>
      <c r="L2018" s="8">
        <v>4064047224122</v>
      </c>
      <c r="M2018" s="7" t="s">
        <v>396</v>
      </c>
      <c r="N2018" s="7" t="s">
        <v>111</v>
      </c>
      <c r="O2018" s="5" t="s">
        <v>511</v>
      </c>
      <c r="P2018" s="7" t="s">
        <v>578</v>
      </c>
      <c r="Q2018" s="4">
        <v>1</v>
      </c>
      <c r="R2018" s="8">
        <v>640411000000</v>
      </c>
      <c r="S2018" s="7" t="s">
        <v>36</v>
      </c>
      <c r="T2018" s="85">
        <v>82.5</v>
      </c>
      <c r="U2018" s="73">
        <f t="shared" si="73"/>
        <v>82.5</v>
      </c>
      <c r="V2018" s="85">
        <v>165</v>
      </c>
      <c r="W2018" s="85">
        <f t="shared" si="74"/>
        <v>165</v>
      </c>
      <c r="X2018" s="84"/>
      <c r="Y2018" s="87"/>
      <c r="Z2018" s="75"/>
      <c r="AA2018" s="75"/>
    </row>
    <row r="2019" spans="1:27" ht="90" customHeight="1">
      <c r="A2019" s="75"/>
      <c r="B2019" s="5" t="s">
        <v>433</v>
      </c>
      <c r="C2019" s="7" t="s">
        <v>3939</v>
      </c>
      <c r="D2019" s="7" t="s">
        <v>434</v>
      </c>
      <c r="E2019" s="7" t="s">
        <v>3495</v>
      </c>
      <c r="F2019" s="7" t="s">
        <v>464</v>
      </c>
      <c r="G2019" s="7" t="s">
        <v>418</v>
      </c>
      <c r="H2019" s="7" t="s">
        <v>452</v>
      </c>
      <c r="I2019" s="7">
        <v>400</v>
      </c>
      <c r="J2019" s="5" t="s">
        <v>4380</v>
      </c>
      <c r="K2019" s="76" t="s">
        <v>3124</v>
      </c>
      <c r="L2019" s="8">
        <v>4064045597556</v>
      </c>
      <c r="M2019" s="7" t="s">
        <v>406</v>
      </c>
      <c r="N2019" s="7" t="s">
        <v>57</v>
      </c>
      <c r="O2019" s="7" t="s">
        <v>444</v>
      </c>
      <c r="P2019" s="7" t="s">
        <v>584</v>
      </c>
      <c r="Q2019" s="9">
        <v>3</v>
      </c>
      <c r="R2019" s="8" t="s">
        <v>424</v>
      </c>
      <c r="S2019" s="7" t="s">
        <v>35</v>
      </c>
      <c r="T2019" s="85">
        <v>95</v>
      </c>
      <c r="U2019" s="73">
        <f t="shared" si="73"/>
        <v>285</v>
      </c>
      <c r="V2019" s="85">
        <v>190</v>
      </c>
      <c r="W2019" s="85">
        <f t="shared" si="74"/>
        <v>570</v>
      </c>
      <c r="X2019" s="84"/>
      <c r="Y2019" s="87"/>
      <c r="Z2019" s="4"/>
      <c r="AA2019" s="5"/>
    </row>
    <row r="2020" spans="1:27" ht="90" customHeight="1">
      <c r="A2020" s="75"/>
      <c r="B2020" s="5" t="s">
        <v>433</v>
      </c>
      <c r="C2020" s="7" t="s">
        <v>3939</v>
      </c>
      <c r="D2020" s="7" t="s">
        <v>434</v>
      </c>
      <c r="E2020" s="7" t="s">
        <v>3495</v>
      </c>
      <c r="F2020" s="7" t="s">
        <v>464</v>
      </c>
      <c r="G2020" s="7" t="s">
        <v>418</v>
      </c>
      <c r="H2020" s="7" t="s">
        <v>452</v>
      </c>
      <c r="I2020" s="7">
        <v>400</v>
      </c>
      <c r="J2020" s="5" t="s">
        <v>4380</v>
      </c>
      <c r="K2020" s="76" t="s">
        <v>3125</v>
      </c>
      <c r="L2020" s="8">
        <v>4064045597532</v>
      </c>
      <c r="M2020" s="7" t="s">
        <v>406</v>
      </c>
      <c r="N2020" s="7" t="s">
        <v>57</v>
      </c>
      <c r="O2020" s="7" t="s">
        <v>444</v>
      </c>
      <c r="P2020" s="7">
        <v>5</v>
      </c>
      <c r="Q2020" s="9">
        <v>2</v>
      </c>
      <c r="R2020" s="8" t="s">
        <v>424</v>
      </c>
      <c r="S2020" s="7" t="s">
        <v>35</v>
      </c>
      <c r="T2020" s="85">
        <v>95</v>
      </c>
      <c r="U2020" s="73">
        <f t="shared" si="73"/>
        <v>190</v>
      </c>
      <c r="V2020" s="85">
        <v>190</v>
      </c>
      <c r="W2020" s="85">
        <f t="shared" si="74"/>
        <v>380</v>
      </c>
      <c r="X2020" s="84"/>
      <c r="Y2020" s="87"/>
      <c r="Z2020" s="4"/>
      <c r="AA2020" s="5"/>
    </row>
    <row r="2021" spans="1:27" ht="90" customHeight="1">
      <c r="A2021" s="5"/>
      <c r="B2021" s="5" t="s">
        <v>433</v>
      </c>
      <c r="C2021" s="7" t="s">
        <v>3939</v>
      </c>
      <c r="D2021" s="7" t="s">
        <v>434</v>
      </c>
      <c r="E2021" s="7" t="s">
        <v>3495</v>
      </c>
      <c r="F2021" s="7" t="s">
        <v>464</v>
      </c>
      <c r="G2021" s="7" t="s">
        <v>420</v>
      </c>
      <c r="H2021" s="7" t="s">
        <v>452</v>
      </c>
      <c r="I2021" s="5">
        <v>400</v>
      </c>
      <c r="J2021" s="5" t="s">
        <v>4381</v>
      </c>
      <c r="K2021" s="76" t="s">
        <v>3711</v>
      </c>
      <c r="L2021" s="8">
        <v>4064048529936</v>
      </c>
      <c r="M2021" s="7" t="s">
        <v>234</v>
      </c>
      <c r="N2021" s="7" t="s">
        <v>44</v>
      </c>
      <c r="O2021" s="5" t="s">
        <v>445</v>
      </c>
      <c r="P2021" s="7" t="s">
        <v>584</v>
      </c>
      <c r="Q2021" s="4">
        <v>1</v>
      </c>
      <c r="R2021" s="8">
        <v>640419900000</v>
      </c>
      <c r="S2021" s="7" t="s">
        <v>35</v>
      </c>
      <c r="T2021" s="85">
        <v>95</v>
      </c>
      <c r="U2021" s="73">
        <f t="shared" si="73"/>
        <v>95</v>
      </c>
      <c r="V2021" s="85">
        <v>190</v>
      </c>
      <c r="W2021" s="85">
        <f t="shared" si="74"/>
        <v>190</v>
      </c>
      <c r="X2021" s="86"/>
      <c r="Y2021" s="87"/>
      <c r="Z2021" s="75"/>
      <c r="AA2021" s="75"/>
    </row>
    <row r="2022" spans="1:27" ht="90" customHeight="1">
      <c r="A2022" s="5"/>
      <c r="B2022" s="5" t="s">
        <v>433</v>
      </c>
      <c r="C2022" s="5" t="s">
        <v>3939</v>
      </c>
      <c r="D2022" s="7" t="s">
        <v>434</v>
      </c>
      <c r="E2022" s="7" t="s">
        <v>3495</v>
      </c>
      <c r="F2022" s="7" t="s">
        <v>464</v>
      </c>
      <c r="G2022" s="7" t="s">
        <v>420</v>
      </c>
      <c r="H2022" s="7" t="s">
        <v>452</v>
      </c>
      <c r="I2022" s="5">
        <v>400</v>
      </c>
      <c r="J2022" s="5" t="s">
        <v>4381</v>
      </c>
      <c r="K2022" s="76" t="s">
        <v>3712</v>
      </c>
      <c r="L2022" s="8">
        <v>4064048530048</v>
      </c>
      <c r="M2022" s="7" t="s">
        <v>234</v>
      </c>
      <c r="N2022" s="7" t="s">
        <v>44</v>
      </c>
      <c r="O2022" s="5" t="s">
        <v>445</v>
      </c>
      <c r="P2022" s="7">
        <v>4</v>
      </c>
      <c r="Q2022" s="4">
        <v>1</v>
      </c>
      <c r="R2022" s="8">
        <v>640419900000</v>
      </c>
      <c r="S2022" s="7" t="s">
        <v>35</v>
      </c>
      <c r="T2022" s="85">
        <v>95</v>
      </c>
      <c r="U2022" s="73">
        <f t="shared" si="73"/>
        <v>95</v>
      </c>
      <c r="V2022" s="85">
        <v>190</v>
      </c>
      <c r="W2022" s="85">
        <f t="shared" si="74"/>
        <v>190</v>
      </c>
      <c r="X2022" s="86"/>
      <c r="Y2022" s="87"/>
      <c r="Z2022" s="75"/>
      <c r="AA2022" s="75"/>
    </row>
    <row r="2023" spans="1:27" ht="90" customHeight="1">
      <c r="A2023" s="5"/>
      <c r="B2023" s="5" t="s">
        <v>433</v>
      </c>
      <c r="C2023" s="7" t="s">
        <v>3939</v>
      </c>
      <c r="D2023" s="7" t="s">
        <v>434</v>
      </c>
      <c r="E2023" s="7" t="s">
        <v>3495</v>
      </c>
      <c r="F2023" s="7" t="s">
        <v>464</v>
      </c>
      <c r="G2023" s="7" t="s">
        <v>420</v>
      </c>
      <c r="H2023" s="7" t="s">
        <v>452</v>
      </c>
      <c r="I2023" s="5">
        <v>400</v>
      </c>
      <c r="J2023" s="5" t="s">
        <v>4381</v>
      </c>
      <c r="K2023" s="76" t="s">
        <v>3713</v>
      </c>
      <c r="L2023" s="8">
        <v>4064048529974</v>
      </c>
      <c r="M2023" s="7" t="s">
        <v>234</v>
      </c>
      <c r="N2023" s="7" t="s">
        <v>44</v>
      </c>
      <c r="O2023" s="5" t="s">
        <v>445</v>
      </c>
      <c r="P2023" s="7" t="s">
        <v>576</v>
      </c>
      <c r="Q2023" s="4">
        <v>1</v>
      </c>
      <c r="R2023" s="8">
        <v>640419900000</v>
      </c>
      <c r="S2023" s="7" t="s">
        <v>35</v>
      </c>
      <c r="T2023" s="85">
        <v>95</v>
      </c>
      <c r="U2023" s="73">
        <f t="shared" si="73"/>
        <v>95</v>
      </c>
      <c r="V2023" s="85">
        <v>190</v>
      </c>
      <c r="W2023" s="85">
        <f t="shared" si="74"/>
        <v>190</v>
      </c>
      <c r="X2023" s="86"/>
      <c r="Y2023" s="87"/>
      <c r="Z2023" s="75"/>
      <c r="AA2023" s="75"/>
    </row>
    <row r="2024" spans="1:27" ht="90" customHeight="1">
      <c r="A2024" s="5"/>
      <c r="B2024" s="5" t="s">
        <v>433</v>
      </c>
      <c r="C2024" s="7" t="s">
        <v>3939</v>
      </c>
      <c r="D2024" s="7" t="s">
        <v>434</v>
      </c>
      <c r="E2024" s="7" t="s">
        <v>3495</v>
      </c>
      <c r="F2024" s="7" t="s">
        <v>464</v>
      </c>
      <c r="G2024" s="7" t="s">
        <v>422</v>
      </c>
      <c r="H2024" s="7" t="s">
        <v>452</v>
      </c>
      <c r="I2024" s="7">
        <v>400</v>
      </c>
      <c r="J2024" s="5" t="s">
        <v>4381</v>
      </c>
      <c r="K2024" s="76" t="s">
        <v>2803</v>
      </c>
      <c r="L2024" s="8">
        <v>4064048530000</v>
      </c>
      <c r="M2024" s="7" t="s">
        <v>234</v>
      </c>
      <c r="N2024" s="7" t="s">
        <v>44</v>
      </c>
      <c r="O2024" s="7" t="s">
        <v>445</v>
      </c>
      <c r="P2024" s="7">
        <v>5</v>
      </c>
      <c r="Q2024" s="9">
        <v>3</v>
      </c>
      <c r="R2024" s="8" t="s">
        <v>424</v>
      </c>
      <c r="S2024" s="7" t="s">
        <v>35</v>
      </c>
      <c r="T2024" s="85">
        <v>95</v>
      </c>
      <c r="U2024" s="73">
        <f t="shared" si="73"/>
        <v>285</v>
      </c>
      <c r="V2024" s="85">
        <v>190</v>
      </c>
      <c r="W2024" s="85">
        <f t="shared" si="74"/>
        <v>570</v>
      </c>
      <c r="X2024" s="84"/>
      <c r="Y2024" s="87"/>
      <c r="Z2024" s="4"/>
      <c r="AA2024" s="5"/>
    </row>
    <row r="2025" spans="1:27" ht="90" customHeight="1">
      <c r="A2025" s="5"/>
      <c r="B2025" s="5" t="s">
        <v>433</v>
      </c>
      <c r="C2025" s="7" t="s">
        <v>3939</v>
      </c>
      <c r="D2025" s="7" t="s">
        <v>434</v>
      </c>
      <c r="E2025" s="7" t="s">
        <v>3495</v>
      </c>
      <c r="F2025" s="7" t="s">
        <v>464</v>
      </c>
      <c r="G2025" s="7" t="s">
        <v>422</v>
      </c>
      <c r="H2025" s="7" t="s">
        <v>452</v>
      </c>
      <c r="I2025" s="7">
        <v>400</v>
      </c>
      <c r="J2025" s="5" t="s">
        <v>4381</v>
      </c>
      <c r="K2025" s="76" t="s">
        <v>2804</v>
      </c>
      <c r="L2025" s="8">
        <v>4064048530031</v>
      </c>
      <c r="M2025" s="7" t="s">
        <v>234</v>
      </c>
      <c r="N2025" s="7" t="s">
        <v>44</v>
      </c>
      <c r="O2025" s="7" t="s">
        <v>445</v>
      </c>
      <c r="P2025" s="7">
        <v>6</v>
      </c>
      <c r="Q2025" s="9">
        <v>11</v>
      </c>
      <c r="R2025" s="8" t="s">
        <v>424</v>
      </c>
      <c r="S2025" s="7" t="s">
        <v>35</v>
      </c>
      <c r="T2025" s="85">
        <v>95</v>
      </c>
      <c r="U2025" s="73">
        <f t="shared" si="73"/>
        <v>1045</v>
      </c>
      <c r="V2025" s="85">
        <v>190</v>
      </c>
      <c r="W2025" s="85">
        <f t="shared" si="74"/>
        <v>2090</v>
      </c>
      <c r="X2025" s="84"/>
      <c r="Y2025" s="87"/>
      <c r="Z2025" s="4"/>
      <c r="AA2025" s="5"/>
    </row>
    <row r="2026" spans="1:27" ht="90" customHeight="1">
      <c r="A2026" s="5"/>
      <c r="B2026" s="5" t="s">
        <v>433</v>
      </c>
      <c r="C2026" s="7" t="s">
        <v>3939</v>
      </c>
      <c r="D2026" s="7" t="s">
        <v>434</v>
      </c>
      <c r="E2026" s="7" t="s">
        <v>3495</v>
      </c>
      <c r="F2026" s="7" t="s">
        <v>464</v>
      </c>
      <c r="G2026" s="7" t="s">
        <v>420</v>
      </c>
      <c r="H2026" s="7" t="s">
        <v>452</v>
      </c>
      <c r="I2026" s="5">
        <v>400</v>
      </c>
      <c r="J2026" s="5" t="s">
        <v>4381</v>
      </c>
      <c r="K2026" s="76" t="s">
        <v>3714</v>
      </c>
      <c r="L2026" s="8">
        <v>4064048529967</v>
      </c>
      <c r="M2026" s="7" t="s">
        <v>234</v>
      </c>
      <c r="N2026" s="7" t="s">
        <v>44</v>
      </c>
      <c r="O2026" s="5" t="s">
        <v>445</v>
      </c>
      <c r="P2026" s="7" t="s">
        <v>578</v>
      </c>
      <c r="Q2026" s="4">
        <v>1</v>
      </c>
      <c r="R2026" s="8">
        <v>640419900000</v>
      </c>
      <c r="S2026" s="7" t="s">
        <v>35</v>
      </c>
      <c r="T2026" s="85">
        <v>95</v>
      </c>
      <c r="U2026" s="73">
        <f t="shared" si="73"/>
        <v>95</v>
      </c>
      <c r="V2026" s="85">
        <v>190</v>
      </c>
      <c r="W2026" s="85">
        <f t="shared" si="74"/>
        <v>190</v>
      </c>
      <c r="X2026" s="86"/>
      <c r="Y2026" s="87"/>
      <c r="Z2026" s="75"/>
      <c r="AA2026" s="75"/>
    </row>
    <row r="2027" spans="1:27" ht="90" customHeight="1">
      <c r="A2027" s="5"/>
      <c r="B2027" s="5" t="s">
        <v>433</v>
      </c>
      <c r="C2027" s="7" t="s">
        <v>3939</v>
      </c>
      <c r="D2027" s="7" t="s">
        <v>434</v>
      </c>
      <c r="E2027" s="7" t="s">
        <v>3495</v>
      </c>
      <c r="F2027" s="7" t="s">
        <v>464</v>
      </c>
      <c r="G2027" s="7" t="s">
        <v>422</v>
      </c>
      <c r="H2027" s="7" t="s">
        <v>452</v>
      </c>
      <c r="I2027" s="7">
        <v>400</v>
      </c>
      <c r="J2027" s="5" t="s">
        <v>4381</v>
      </c>
      <c r="K2027" s="76" t="s">
        <v>2805</v>
      </c>
      <c r="L2027" s="8">
        <v>4064048529981</v>
      </c>
      <c r="M2027" s="7" t="s">
        <v>234</v>
      </c>
      <c r="N2027" s="7" t="s">
        <v>44</v>
      </c>
      <c r="O2027" s="7" t="s">
        <v>445</v>
      </c>
      <c r="P2027" s="7">
        <v>7</v>
      </c>
      <c r="Q2027" s="9">
        <v>3</v>
      </c>
      <c r="R2027" s="8" t="s">
        <v>424</v>
      </c>
      <c r="S2027" s="7" t="s">
        <v>35</v>
      </c>
      <c r="T2027" s="85">
        <v>95</v>
      </c>
      <c r="U2027" s="73">
        <f t="shared" si="73"/>
        <v>285</v>
      </c>
      <c r="V2027" s="85">
        <v>190</v>
      </c>
      <c r="W2027" s="85">
        <f t="shared" si="74"/>
        <v>570</v>
      </c>
      <c r="X2027" s="84"/>
      <c r="Y2027" s="87"/>
      <c r="Z2027" s="4"/>
      <c r="AA2027" s="5"/>
    </row>
    <row r="2028" spans="1:27" ht="90" customHeight="1">
      <c r="A2028" s="75"/>
      <c r="B2028" s="5" t="s">
        <v>433</v>
      </c>
      <c r="C2028" s="7" t="s">
        <v>3939</v>
      </c>
      <c r="D2028" s="7" t="s">
        <v>436</v>
      </c>
      <c r="E2028" s="7" t="s">
        <v>3495</v>
      </c>
      <c r="F2028" s="7" t="s">
        <v>464</v>
      </c>
      <c r="G2028" s="5" t="s">
        <v>419</v>
      </c>
      <c r="H2028" s="7" t="s">
        <v>459</v>
      </c>
      <c r="I2028" s="7">
        <v>400</v>
      </c>
      <c r="J2028" s="5" t="s">
        <v>4382</v>
      </c>
      <c r="K2028" s="76" t="s">
        <v>2449</v>
      </c>
      <c r="L2028" s="8">
        <v>4066748192472</v>
      </c>
      <c r="M2028" s="7" t="s">
        <v>203</v>
      </c>
      <c r="N2028" s="7" t="s">
        <v>89</v>
      </c>
      <c r="O2028" s="7" t="s">
        <v>488</v>
      </c>
      <c r="P2028" s="7">
        <v>4</v>
      </c>
      <c r="Q2028" s="9">
        <v>1</v>
      </c>
      <c r="R2028" s="8" t="s">
        <v>427</v>
      </c>
      <c r="S2028" s="7" t="s">
        <v>36</v>
      </c>
      <c r="T2028" s="85">
        <v>22.5</v>
      </c>
      <c r="U2028" s="73">
        <f t="shared" si="73"/>
        <v>22.5</v>
      </c>
      <c r="V2028" s="85">
        <v>45</v>
      </c>
      <c r="W2028" s="85">
        <f t="shared" si="74"/>
        <v>45</v>
      </c>
      <c r="X2028" s="84"/>
      <c r="Y2028" s="87"/>
      <c r="Z2028" s="4"/>
      <c r="AA2028" s="5"/>
    </row>
    <row r="2029" spans="1:27" ht="90" customHeight="1">
      <c r="A2029" s="75"/>
      <c r="B2029" s="5" t="s">
        <v>433</v>
      </c>
      <c r="C2029" s="7" t="s">
        <v>3939</v>
      </c>
      <c r="D2029" s="7" t="s">
        <v>436</v>
      </c>
      <c r="E2029" s="7" t="s">
        <v>3495</v>
      </c>
      <c r="F2029" s="7" t="s">
        <v>464</v>
      </c>
      <c r="G2029" s="5" t="s">
        <v>419</v>
      </c>
      <c r="H2029" s="7" t="s">
        <v>459</v>
      </c>
      <c r="I2029" s="7">
        <v>400</v>
      </c>
      <c r="J2029" s="5" t="s">
        <v>4382</v>
      </c>
      <c r="K2029" s="76" t="s">
        <v>2450</v>
      </c>
      <c r="L2029" s="8">
        <v>4066748192519</v>
      </c>
      <c r="M2029" s="7" t="s">
        <v>203</v>
      </c>
      <c r="N2029" s="7" t="s">
        <v>89</v>
      </c>
      <c r="O2029" s="7" t="s">
        <v>488</v>
      </c>
      <c r="P2029" s="7">
        <v>5</v>
      </c>
      <c r="Q2029" s="9">
        <v>2</v>
      </c>
      <c r="R2029" s="8" t="s">
        <v>427</v>
      </c>
      <c r="S2029" s="7" t="s">
        <v>36</v>
      </c>
      <c r="T2029" s="85">
        <v>22.5</v>
      </c>
      <c r="U2029" s="73">
        <f t="shared" si="73"/>
        <v>45</v>
      </c>
      <c r="V2029" s="85">
        <v>45</v>
      </c>
      <c r="W2029" s="85">
        <f t="shared" si="74"/>
        <v>90</v>
      </c>
      <c r="X2029" s="84"/>
      <c r="Y2029" s="87"/>
      <c r="Z2029" s="4"/>
      <c r="AA2029" s="5"/>
    </row>
    <row r="2030" spans="1:27" ht="90" customHeight="1">
      <c r="A2030" s="75"/>
      <c r="B2030" s="5" t="s">
        <v>433</v>
      </c>
      <c r="C2030" s="7" t="s">
        <v>3939</v>
      </c>
      <c r="D2030" s="7" t="s">
        <v>436</v>
      </c>
      <c r="E2030" s="7" t="s">
        <v>3495</v>
      </c>
      <c r="F2030" s="7" t="s">
        <v>464</v>
      </c>
      <c r="G2030" s="5" t="s">
        <v>419</v>
      </c>
      <c r="H2030" s="7" t="s">
        <v>459</v>
      </c>
      <c r="I2030" s="7">
        <v>400</v>
      </c>
      <c r="J2030" s="5" t="s">
        <v>4382</v>
      </c>
      <c r="K2030" s="76" t="s">
        <v>2451</v>
      </c>
      <c r="L2030" s="8">
        <v>4066748192465</v>
      </c>
      <c r="M2030" s="7" t="s">
        <v>203</v>
      </c>
      <c r="N2030" s="7" t="s">
        <v>89</v>
      </c>
      <c r="O2030" s="7" t="s">
        <v>488</v>
      </c>
      <c r="P2030" s="7">
        <v>6</v>
      </c>
      <c r="Q2030" s="9">
        <v>2</v>
      </c>
      <c r="R2030" s="8" t="s">
        <v>427</v>
      </c>
      <c r="S2030" s="7" t="s">
        <v>36</v>
      </c>
      <c r="T2030" s="85">
        <v>22.5</v>
      </c>
      <c r="U2030" s="73">
        <f t="shared" si="73"/>
        <v>45</v>
      </c>
      <c r="V2030" s="85">
        <v>45</v>
      </c>
      <c r="W2030" s="85">
        <f t="shared" si="74"/>
        <v>90</v>
      </c>
      <c r="X2030" s="84"/>
      <c r="Y2030" s="87"/>
      <c r="Z2030" s="4"/>
      <c r="AA2030" s="5"/>
    </row>
    <row r="2031" spans="1:27" ht="90" customHeight="1">
      <c r="A2031" s="75"/>
      <c r="B2031" s="5" t="s">
        <v>433</v>
      </c>
      <c r="C2031" s="7" t="s">
        <v>3939</v>
      </c>
      <c r="D2031" s="7" t="s">
        <v>436</v>
      </c>
      <c r="E2031" s="7" t="s">
        <v>3495</v>
      </c>
      <c r="F2031" s="7" t="s">
        <v>464</v>
      </c>
      <c r="G2031" s="5" t="s">
        <v>419</v>
      </c>
      <c r="H2031" s="7" t="s">
        <v>459</v>
      </c>
      <c r="I2031" s="7">
        <v>400</v>
      </c>
      <c r="J2031" s="5" t="s">
        <v>4382</v>
      </c>
      <c r="K2031" s="76" t="s">
        <v>2452</v>
      </c>
      <c r="L2031" s="8">
        <v>4066748192496</v>
      </c>
      <c r="M2031" s="7" t="s">
        <v>203</v>
      </c>
      <c r="N2031" s="7" t="s">
        <v>89</v>
      </c>
      <c r="O2031" s="7" t="s">
        <v>488</v>
      </c>
      <c r="P2031" s="7">
        <v>7</v>
      </c>
      <c r="Q2031" s="9">
        <v>2</v>
      </c>
      <c r="R2031" s="8" t="s">
        <v>427</v>
      </c>
      <c r="S2031" s="7" t="s">
        <v>36</v>
      </c>
      <c r="T2031" s="85">
        <v>22.5</v>
      </c>
      <c r="U2031" s="73">
        <f t="shared" si="73"/>
        <v>45</v>
      </c>
      <c r="V2031" s="85">
        <v>45</v>
      </c>
      <c r="W2031" s="85">
        <f t="shared" si="74"/>
        <v>90</v>
      </c>
      <c r="X2031" s="84"/>
      <c r="Y2031" s="87"/>
      <c r="Z2031" s="4"/>
      <c r="AA2031" s="5"/>
    </row>
    <row r="2032" spans="1:27" ht="90" customHeight="1">
      <c r="A2032" s="75"/>
      <c r="B2032" s="5" t="s">
        <v>433</v>
      </c>
      <c r="C2032" s="7" t="s">
        <v>3939</v>
      </c>
      <c r="D2032" s="7" t="s">
        <v>436</v>
      </c>
      <c r="E2032" s="7" t="s">
        <v>3495</v>
      </c>
      <c r="F2032" s="7" t="s">
        <v>464</v>
      </c>
      <c r="G2032" s="5" t="s">
        <v>419</v>
      </c>
      <c r="H2032" s="7" t="s">
        <v>459</v>
      </c>
      <c r="I2032" s="7">
        <v>400</v>
      </c>
      <c r="J2032" s="5" t="s">
        <v>4382</v>
      </c>
      <c r="K2032" s="76" t="s">
        <v>2453</v>
      </c>
      <c r="L2032" s="8">
        <v>4066748192526</v>
      </c>
      <c r="M2032" s="7" t="s">
        <v>203</v>
      </c>
      <c r="N2032" s="7" t="s">
        <v>89</v>
      </c>
      <c r="O2032" s="7" t="s">
        <v>488</v>
      </c>
      <c r="P2032" s="7">
        <v>8</v>
      </c>
      <c r="Q2032" s="9">
        <v>1</v>
      </c>
      <c r="R2032" s="8" t="s">
        <v>427</v>
      </c>
      <c r="S2032" s="7" t="s">
        <v>36</v>
      </c>
      <c r="T2032" s="85">
        <v>22.5</v>
      </c>
      <c r="U2032" s="73">
        <f t="shared" si="73"/>
        <v>22.5</v>
      </c>
      <c r="V2032" s="85">
        <v>45</v>
      </c>
      <c r="W2032" s="85">
        <f t="shared" si="74"/>
        <v>45</v>
      </c>
      <c r="X2032" s="84"/>
      <c r="Y2032" s="87"/>
      <c r="Z2032" s="4"/>
      <c r="AA2032" s="5"/>
    </row>
    <row r="2033" spans="1:27" ht="90" customHeight="1">
      <c r="A2033" s="75"/>
      <c r="B2033" s="5" t="s">
        <v>433</v>
      </c>
      <c r="C2033" s="7" t="s">
        <v>3939</v>
      </c>
      <c r="D2033" s="7" t="s">
        <v>434</v>
      </c>
      <c r="E2033" s="7" t="s">
        <v>3495</v>
      </c>
      <c r="F2033" s="7" t="s">
        <v>464</v>
      </c>
      <c r="G2033" s="5" t="s">
        <v>419</v>
      </c>
      <c r="H2033" s="7" t="s">
        <v>452</v>
      </c>
      <c r="I2033" s="7">
        <v>400</v>
      </c>
      <c r="J2033" s="5" t="s">
        <v>4383</v>
      </c>
      <c r="K2033" s="76" t="s">
        <v>2806</v>
      </c>
      <c r="L2033" s="8">
        <v>4066746675984</v>
      </c>
      <c r="M2033" s="7" t="s">
        <v>252</v>
      </c>
      <c r="N2033" s="7" t="s">
        <v>78</v>
      </c>
      <c r="O2033" s="7" t="s">
        <v>478</v>
      </c>
      <c r="P2033" s="7">
        <v>4</v>
      </c>
      <c r="Q2033" s="9">
        <v>1</v>
      </c>
      <c r="R2033" s="8" t="s">
        <v>424</v>
      </c>
      <c r="S2033" s="7" t="s">
        <v>33</v>
      </c>
      <c r="T2033" s="85">
        <v>42.5</v>
      </c>
      <c r="U2033" s="73">
        <f t="shared" si="73"/>
        <v>42.5</v>
      </c>
      <c r="V2033" s="85">
        <v>85</v>
      </c>
      <c r="W2033" s="85">
        <f t="shared" si="74"/>
        <v>85</v>
      </c>
      <c r="X2033" s="84"/>
      <c r="Y2033" s="87"/>
      <c r="Z2033" s="4"/>
      <c r="AA2033" s="5"/>
    </row>
    <row r="2034" spans="1:27" ht="90" customHeight="1">
      <c r="A2034" s="75"/>
      <c r="B2034" s="5" t="s">
        <v>433</v>
      </c>
      <c r="C2034" s="7" t="s">
        <v>3939</v>
      </c>
      <c r="D2034" s="7" t="s">
        <v>434</v>
      </c>
      <c r="E2034" s="7" t="s">
        <v>3495</v>
      </c>
      <c r="F2034" s="7" t="s">
        <v>464</v>
      </c>
      <c r="G2034" s="5" t="s">
        <v>419</v>
      </c>
      <c r="H2034" s="7" t="s">
        <v>452</v>
      </c>
      <c r="I2034" s="7">
        <v>400</v>
      </c>
      <c r="J2034" s="5" t="s">
        <v>4383</v>
      </c>
      <c r="K2034" s="76" t="s">
        <v>2807</v>
      </c>
      <c r="L2034" s="8">
        <v>4066746676004</v>
      </c>
      <c r="M2034" s="7" t="s">
        <v>252</v>
      </c>
      <c r="N2034" s="7" t="s">
        <v>78</v>
      </c>
      <c r="O2034" s="7" t="s">
        <v>478</v>
      </c>
      <c r="P2034" s="7" t="s">
        <v>576</v>
      </c>
      <c r="Q2034" s="9">
        <v>1</v>
      </c>
      <c r="R2034" s="8" t="s">
        <v>424</v>
      </c>
      <c r="S2034" s="7" t="s">
        <v>33</v>
      </c>
      <c r="T2034" s="85">
        <v>42.5</v>
      </c>
      <c r="U2034" s="73">
        <f t="shared" si="73"/>
        <v>42.5</v>
      </c>
      <c r="V2034" s="85">
        <v>85</v>
      </c>
      <c r="W2034" s="85">
        <f t="shared" si="74"/>
        <v>85</v>
      </c>
      <c r="X2034" s="84"/>
      <c r="Y2034" s="87"/>
      <c r="Z2034" s="4"/>
      <c r="AA2034" s="5"/>
    </row>
    <row r="2035" spans="1:27" ht="90" customHeight="1">
      <c r="A2035" s="75"/>
      <c r="B2035" s="5" t="s">
        <v>433</v>
      </c>
      <c r="C2035" s="7" t="s">
        <v>3939</v>
      </c>
      <c r="D2035" s="7" t="s">
        <v>434</v>
      </c>
      <c r="E2035" s="7" t="s">
        <v>3495</v>
      </c>
      <c r="F2035" s="7" t="s">
        <v>464</v>
      </c>
      <c r="G2035" s="5" t="s">
        <v>419</v>
      </c>
      <c r="H2035" s="7" t="s">
        <v>452</v>
      </c>
      <c r="I2035" s="7">
        <v>400</v>
      </c>
      <c r="J2035" s="5" t="s">
        <v>4383</v>
      </c>
      <c r="K2035" s="76" t="s">
        <v>2808</v>
      </c>
      <c r="L2035" s="8">
        <v>4066746676028</v>
      </c>
      <c r="M2035" s="7" t="s">
        <v>252</v>
      </c>
      <c r="N2035" s="7" t="s">
        <v>78</v>
      </c>
      <c r="O2035" s="7" t="s">
        <v>478</v>
      </c>
      <c r="P2035" s="7" t="s">
        <v>577</v>
      </c>
      <c r="Q2035" s="9">
        <v>1</v>
      </c>
      <c r="R2035" s="8" t="s">
        <v>424</v>
      </c>
      <c r="S2035" s="7" t="s">
        <v>33</v>
      </c>
      <c r="T2035" s="85">
        <v>42.5</v>
      </c>
      <c r="U2035" s="73">
        <f t="shared" si="73"/>
        <v>42.5</v>
      </c>
      <c r="V2035" s="85">
        <v>85</v>
      </c>
      <c r="W2035" s="85">
        <f t="shared" si="74"/>
        <v>85</v>
      </c>
      <c r="X2035" s="84"/>
      <c r="Y2035" s="87"/>
      <c r="Z2035" s="4"/>
      <c r="AA2035" s="5"/>
    </row>
    <row r="2036" spans="1:27" ht="90" customHeight="1">
      <c r="A2036" s="75"/>
      <c r="B2036" s="5" t="s">
        <v>433</v>
      </c>
      <c r="C2036" s="7" t="s">
        <v>3939</v>
      </c>
      <c r="D2036" s="7" t="s">
        <v>434</v>
      </c>
      <c r="E2036" s="7" t="s">
        <v>3495</v>
      </c>
      <c r="F2036" s="7" t="s">
        <v>464</v>
      </c>
      <c r="G2036" s="5" t="s">
        <v>419</v>
      </c>
      <c r="H2036" s="7" t="s">
        <v>452</v>
      </c>
      <c r="I2036" s="7">
        <v>400</v>
      </c>
      <c r="J2036" s="5" t="s">
        <v>4383</v>
      </c>
      <c r="K2036" s="76" t="s">
        <v>2809</v>
      </c>
      <c r="L2036" s="8">
        <v>4066746675977</v>
      </c>
      <c r="M2036" s="7" t="s">
        <v>252</v>
      </c>
      <c r="N2036" s="7" t="s">
        <v>78</v>
      </c>
      <c r="O2036" s="7" t="s">
        <v>478</v>
      </c>
      <c r="P2036" s="7">
        <v>7</v>
      </c>
      <c r="Q2036" s="9">
        <v>1</v>
      </c>
      <c r="R2036" s="8" t="s">
        <v>424</v>
      </c>
      <c r="S2036" s="7" t="s">
        <v>33</v>
      </c>
      <c r="T2036" s="85">
        <v>42.5</v>
      </c>
      <c r="U2036" s="73">
        <f t="shared" si="73"/>
        <v>42.5</v>
      </c>
      <c r="V2036" s="85">
        <v>85</v>
      </c>
      <c r="W2036" s="85">
        <f t="shared" si="74"/>
        <v>85</v>
      </c>
      <c r="X2036" s="84"/>
      <c r="Y2036" s="87"/>
      <c r="Z2036" s="4"/>
      <c r="AA2036" s="5"/>
    </row>
    <row r="2037" spans="1:27" ht="90" customHeight="1">
      <c r="A2037" s="75"/>
      <c r="B2037" s="5" t="s">
        <v>433</v>
      </c>
      <c r="C2037" s="7" t="s">
        <v>3939</v>
      </c>
      <c r="D2037" s="7" t="s">
        <v>434</v>
      </c>
      <c r="E2037" s="7" t="s">
        <v>3495</v>
      </c>
      <c r="F2037" s="7" t="s">
        <v>464</v>
      </c>
      <c r="G2037" s="5" t="s">
        <v>419</v>
      </c>
      <c r="H2037" s="7" t="s">
        <v>452</v>
      </c>
      <c r="I2037" s="7">
        <v>400</v>
      </c>
      <c r="J2037" s="5" t="s">
        <v>4383</v>
      </c>
      <c r="K2037" s="76" t="s">
        <v>2810</v>
      </c>
      <c r="L2037" s="8">
        <v>4066746676042</v>
      </c>
      <c r="M2037" s="7" t="s">
        <v>252</v>
      </c>
      <c r="N2037" s="7" t="s">
        <v>78</v>
      </c>
      <c r="O2037" s="7" t="s">
        <v>478</v>
      </c>
      <c r="P2037" s="7" t="s">
        <v>579</v>
      </c>
      <c r="Q2037" s="9">
        <v>1</v>
      </c>
      <c r="R2037" s="8" t="s">
        <v>424</v>
      </c>
      <c r="S2037" s="7" t="s">
        <v>33</v>
      </c>
      <c r="T2037" s="85">
        <v>42.5</v>
      </c>
      <c r="U2037" s="73">
        <f t="shared" si="73"/>
        <v>42.5</v>
      </c>
      <c r="V2037" s="85">
        <v>85</v>
      </c>
      <c r="W2037" s="85">
        <f t="shared" si="74"/>
        <v>85</v>
      </c>
      <c r="X2037" s="84"/>
      <c r="Y2037" s="87"/>
      <c r="Z2037" s="4"/>
      <c r="AA2037" s="5"/>
    </row>
    <row r="2038" spans="1:27" ht="90" customHeight="1">
      <c r="A2038" s="75"/>
      <c r="B2038" s="5" t="s">
        <v>433</v>
      </c>
      <c r="C2038" s="7" t="s">
        <v>3939</v>
      </c>
      <c r="D2038" s="7" t="s">
        <v>434</v>
      </c>
      <c r="E2038" s="7" t="s">
        <v>3495</v>
      </c>
      <c r="F2038" s="7" t="s">
        <v>464</v>
      </c>
      <c r="G2038" s="5" t="s">
        <v>419</v>
      </c>
      <c r="H2038" s="7" t="s">
        <v>452</v>
      </c>
      <c r="I2038" s="7">
        <v>400</v>
      </c>
      <c r="J2038" s="5" t="s">
        <v>4383</v>
      </c>
      <c r="K2038" s="76" t="s">
        <v>2811</v>
      </c>
      <c r="L2038" s="8">
        <v>4066746675939</v>
      </c>
      <c r="M2038" s="7" t="s">
        <v>252</v>
      </c>
      <c r="N2038" s="7" t="s">
        <v>78</v>
      </c>
      <c r="O2038" s="7" t="s">
        <v>478</v>
      </c>
      <c r="P2038" s="7">
        <v>8</v>
      </c>
      <c r="Q2038" s="9">
        <v>1</v>
      </c>
      <c r="R2038" s="8" t="s">
        <v>424</v>
      </c>
      <c r="S2038" s="7" t="s">
        <v>33</v>
      </c>
      <c r="T2038" s="85">
        <v>42.5</v>
      </c>
      <c r="U2038" s="73">
        <f t="shared" si="73"/>
        <v>42.5</v>
      </c>
      <c r="V2038" s="85">
        <v>85</v>
      </c>
      <c r="W2038" s="85">
        <f t="shared" si="74"/>
        <v>85</v>
      </c>
      <c r="X2038" s="84"/>
      <c r="Y2038" s="87"/>
      <c r="Z2038" s="4"/>
      <c r="AA2038" s="5"/>
    </row>
    <row r="2039" spans="1:27" ht="90" customHeight="1">
      <c r="A2039" s="75"/>
      <c r="B2039" s="5" t="s">
        <v>433</v>
      </c>
      <c r="C2039" s="7" t="s">
        <v>3939</v>
      </c>
      <c r="D2039" s="7" t="s">
        <v>434</v>
      </c>
      <c r="E2039" s="7" t="s">
        <v>3495</v>
      </c>
      <c r="F2039" s="7" t="s">
        <v>463</v>
      </c>
      <c r="G2039" s="7" t="s">
        <v>418</v>
      </c>
      <c r="H2039" s="7" t="s">
        <v>454</v>
      </c>
      <c r="I2039" s="7">
        <v>400</v>
      </c>
      <c r="J2039" s="5" t="s">
        <v>4384</v>
      </c>
      <c r="K2039" s="76" t="s">
        <v>1934</v>
      </c>
      <c r="L2039" s="8">
        <v>4064049169889</v>
      </c>
      <c r="M2039" s="7" t="s">
        <v>277</v>
      </c>
      <c r="N2039" s="7" t="s">
        <v>106</v>
      </c>
      <c r="O2039" s="7" t="s">
        <v>446</v>
      </c>
      <c r="P2039" s="7">
        <v>10</v>
      </c>
      <c r="Q2039" s="9">
        <v>1</v>
      </c>
      <c r="R2039" s="8" t="s">
        <v>426</v>
      </c>
      <c r="S2039" s="7" t="s">
        <v>38</v>
      </c>
      <c r="T2039" s="85">
        <v>62.5</v>
      </c>
      <c r="U2039" s="73">
        <f t="shared" si="73"/>
        <v>62.5</v>
      </c>
      <c r="V2039" s="85">
        <v>125</v>
      </c>
      <c r="W2039" s="85">
        <f t="shared" si="74"/>
        <v>125</v>
      </c>
      <c r="X2039" s="84"/>
      <c r="Y2039" s="87"/>
      <c r="Z2039" s="4"/>
      <c r="AA2039" s="5"/>
    </row>
    <row r="2040" spans="1:27" ht="90" customHeight="1">
      <c r="A2040" s="75"/>
      <c r="B2040" s="5" t="s">
        <v>433</v>
      </c>
      <c r="C2040" s="7" t="s">
        <v>3939</v>
      </c>
      <c r="D2040" s="7" t="s">
        <v>434</v>
      </c>
      <c r="E2040" s="7" t="s">
        <v>3495</v>
      </c>
      <c r="F2040" s="7" t="s">
        <v>463</v>
      </c>
      <c r="G2040" s="7" t="s">
        <v>418</v>
      </c>
      <c r="H2040" s="7" t="s">
        <v>454</v>
      </c>
      <c r="I2040" s="7">
        <v>400</v>
      </c>
      <c r="J2040" s="5" t="s">
        <v>4384</v>
      </c>
      <c r="K2040" s="76" t="s">
        <v>1935</v>
      </c>
      <c r="L2040" s="8">
        <v>4064049166178</v>
      </c>
      <c r="M2040" s="7" t="s">
        <v>277</v>
      </c>
      <c r="N2040" s="7" t="s">
        <v>106</v>
      </c>
      <c r="O2040" s="7" t="s">
        <v>446</v>
      </c>
      <c r="P2040" s="7" t="s">
        <v>582</v>
      </c>
      <c r="Q2040" s="9">
        <v>1</v>
      </c>
      <c r="R2040" s="8" t="s">
        <v>426</v>
      </c>
      <c r="S2040" s="7" t="s">
        <v>38</v>
      </c>
      <c r="T2040" s="85">
        <v>62.5</v>
      </c>
      <c r="U2040" s="73">
        <f t="shared" si="73"/>
        <v>62.5</v>
      </c>
      <c r="V2040" s="85">
        <v>125</v>
      </c>
      <c r="W2040" s="85">
        <f t="shared" si="74"/>
        <v>125</v>
      </c>
      <c r="X2040" s="84"/>
      <c r="Y2040" s="87"/>
      <c r="Z2040" s="4"/>
      <c r="AA2040" s="5"/>
    </row>
    <row r="2041" spans="1:27" ht="90" customHeight="1">
      <c r="A2041" s="75"/>
      <c r="B2041" s="5" t="s">
        <v>433</v>
      </c>
      <c r="C2041" s="7" t="s">
        <v>3939</v>
      </c>
      <c r="D2041" s="7" t="s">
        <v>434</v>
      </c>
      <c r="E2041" s="7" t="s">
        <v>3495</v>
      </c>
      <c r="F2041" s="7" t="s">
        <v>463</v>
      </c>
      <c r="G2041" s="7" t="s">
        <v>418</v>
      </c>
      <c r="H2041" s="7" t="s">
        <v>454</v>
      </c>
      <c r="I2041" s="7">
        <v>400</v>
      </c>
      <c r="J2041" s="5" t="s">
        <v>4384</v>
      </c>
      <c r="K2041" s="76" t="s">
        <v>1936</v>
      </c>
      <c r="L2041" s="8">
        <v>4064049169858</v>
      </c>
      <c r="M2041" s="7" t="s">
        <v>277</v>
      </c>
      <c r="N2041" s="7" t="s">
        <v>106</v>
      </c>
      <c r="O2041" s="7" t="s">
        <v>446</v>
      </c>
      <c r="P2041" s="7">
        <v>11</v>
      </c>
      <c r="Q2041" s="9">
        <v>1</v>
      </c>
      <c r="R2041" s="8" t="s">
        <v>426</v>
      </c>
      <c r="S2041" s="7" t="s">
        <v>38</v>
      </c>
      <c r="T2041" s="85">
        <v>62.5</v>
      </c>
      <c r="U2041" s="73">
        <f t="shared" si="73"/>
        <v>62.5</v>
      </c>
      <c r="V2041" s="85">
        <v>125</v>
      </c>
      <c r="W2041" s="85">
        <f t="shared" si="74"/>
        <v>125</v>
      </c>
      <c r="X2041" s="84"/>
      <c r="Y2041" s="87"/>
      <c r="Z2041" s="4"/>
      <c r="AA2041" s="5"/>
    </row>
    <row r="2042" spans="1:27" ht="90" customHeight="1">
      <c r="A2042" s="75"/>
      <c r="B2042" s="5" t="s">
        <v>433</v>
      </c>
      <c r="C2042" s="7" t="s">
        <v>3939</v>
      </c>
      <c r="D2042" s="7" t="s">
        <v>434</v>
      </c>
      <c r="E2042" s="7" t="s">
        <v>3495</v>
      </c>
      <c r="F2042" s="7" t="s">
        <v>463</v>
      </c>
      <c r="G2042" s="7" t="s">
        <v>418</v>
      </c>
      <c r="H2042" s="7" t="s">
        <v>454</v>
      </c>
      <c r="I2042" s="7">
        <v>400</v>
      </c>
      <c r="J2042" s="5" t="s">
        <v>4384</v>
      </c>
      <c r="K2042" s="76" t="s">
        <v>1937</v>
      </c>
      <c r="L2042" s="8">
        <v>4064049166130</v>
      </c>
      <c r="M2042" s="7" t="s">
        <v>277</v>
      </c>
      <c r="N2042" s="7" t="s">
        <v>106</v>
      </c>
      <c r="O2042" s="7" t="s">
        <v>446</v>
      </c>
      <c r="P2042" s="7" t="s">
        <v>583</v>
      </c>
      <c r="Q2042" s="9">
        <v>1</v>
      </c>
      <c r="R2042" s="8" t="s">
        <v>426</v>
      </c>
      <c r="S2042" s="7" t="s">
        <v>38</v>
      </c>
      <c r="T2042" s="85">
        <v>62.5</v>
      </c>
      <c r="U2042" s="73">
        <f t="shared" si="73"/>
        <v>62.5</v>
      </c>
      <c r="V2042" s="85">
        <v>125</v>
      </c>
      <c r="W2042" s="85">
        <f t="shared" si="74"/>
        <v>125</v>
      </c>
      <c r="X2042" s="84"/>
      <c r="Y2042" s="87"/>
      <c r="Z2042" s="4"/>
      <c r="AA2042" s="5"/>
    </row>
    <row r="2043" spans="1:27" ht="90" customHeight="1">
      <c r="A2043" s="75"/>
      <c r="B2043" s="5" t="s">
        <v>433</v>
      </c>
      <c r="C2043" s="7" t="s">
        <v>3939</v>
      </c>
      <c r="D2043" s="7" t="s">
        <v>434</v>
      </c>
      <c r="E2043" s="7" t="s">
        <v>3495</v>
      </c>
      <c r="F2043" s="7" t="s">
        <v>463</v>
      </c>
      <c r="G2043" s="7" t="s">
        <v>418</v>
      </c>
      <c r="H2043" s="7" t="s">
        <v>454</v>
      </c>
      <c r="I2043" s="7">
        <v>400</v>
      </c>
      <c r="J2043" s="5" t="s">
        <v>4384</v>
      </c>
      <c r="K2043" s="76" t="s">
        <v>1933</v>
      </c>
      <c r="L2043" s="8">
        <v>4064049166086</v>
      </c>
      <c r="M2043" s="7" t="s">
        <v>277</v>
      </c>
      <c r="N2043" s="7" t="s">
        <v>106</v>
      </c>
      <c r="O2043" s="7" t="s">
        <v>446</v>
      </c>
      <c r="P2043" s="7" t="s">
        <v>581</v>
      </c>
      <c r="Q2043" s="9">
        <v>1</v>
      </c>
      <c r="R2043" s="8" t="s">
        <v>426</v>
      </c>
      <c r="S2043" s="7" t="s">
        <v>38</v>
      </c>
      <c r="T2043" s="85">
        <v>62.5</v>
      </c>
      <c r="U2043" s="73">
        <f t="shared" si="73"/>
        <v>62.5</v>
      </c>
      <c r="V2043" s="85">
        <v>125</v>
      </c>
      <c r="W2043" s="85">
        <f t="shared" si="74"/>
        <v>125</v>
      </c>
      <c r="X2043" s="84"/>
      <c r="Y2043" s="87"/>
      <c r="Z2043" s="4"/>
      <c r="AA2043" s="5"/>
    </row>
    <row r="2044" spans="1:27" ht="90" customHeight="1">
      <c r="A2044" s="75"/>
      <c r="B2044" s="5" t="s">
        <v>433</v>
      </c>
      <c r="C2044" s="7" t="s">
        <v>3939</v>
      </c>
      <c r="D2044" s="7" t="s">
        <v>434</v>
      </c>
      <c r="E2044" s="7" t="s">
        <v>3495</v>
      </c>
      <c r="F2044" s="7" t="s">
        <v>463</v>
      </c>
      <c r="G2044" s="7" t="s">
        <v>418</v>
      </c>
      <c r="H2044" s="7" t="s">
        <v>454</v>
      </c>
      <c r="I2044" s="7">
        <v>400</v>
      </c>
      <c r="J2044" s="5" t="s">
        <v>4385</v>
      </c>
      <c r="K2044" s="76" t="s">
        <v>2647</v>
      </c>
      <c r="L2044" s="8">
        <v>4064049177754</v>
      </c>
      <c r="M2044" s="7" t="s">
        <v>277</v>
      </c>
      <c r="N2044" s="7" t="s">
        <v>66</v>
      </c>
      <c r="O2044" s="7" t="s">
        <v>508</v>
      </c>
      <c r="P2044" s="7">
        <v>10</v>
      </c>
      <c r="Q2044" s="9">
        <v>1</v>
      </c>
      <c r="R2044" s="8" t="s">
        <v>426</v>
      </c>
      <c r="S2044" s="7" t="s">
        <v>36</v>
      </c>
      <c r="T2044" s="85">
        <v>62.5</v>
      </c>
      <c r="U2044" s="73">
        <f t="shared" si="73"/>
        <v>62.5</v>
      </c>
      <c r="V2044" s="85">
        <v>125</v>
      </c>
      <c r="W2044" s="85">
        <f t="shared" si="74"/>
        <v>125</v>
      </c>
      <c r="X2044" s="84"/>
      <c r="Y2044" s="87"/>
      <c r="Z2044" s="4"/>
      <c r="AA2044" s="5"/>
    </row>
    <row r="2045" spans="1:27" ht="90" customHeight="1">
      <c r="A2045" s="75"/>
      <c r="B2045" s="5" t="s">
        <v>433</v>
      </c>
      <c r="C2045" s="7" t="s">
        <v>3939</v>
      </c>
      <c r="D2045" s="7" t="s">
        <v>434</v>
      </c>
      <c r="E2045" s="7" t="s">
        <v>3495</v>
      </c>
      <c r="F2045" s="7" t="s">
        <v>463</v>
      </c>
      <c r="G2045" s="7" t="s">
        <v>418</v>
      </c>
      <c r="H2045" s="7" t="s">
        <v>454</v>
      </c>
      <c r="I2045" s="7">
        <v>400</v>
      </c>
      <c r="J2045" s="5" t="s">
        <v>4385</v>
      </c>
      <c r="K2045" s="76" t="s">
        <v>2648</v>
      </c>
      <c r="L2045" s="8">
        <v>4064049177730</v>
      </c>
      <c r="M2045" s="7" t="s">
        <v>277</v>
      </c>
      <c r="N2045" s="7" t="s">
        <v>66</v>
      </c>
      <c r="O2045" s="7" t="s">
        <v>508</v>
      </c>
      <c r="P2045" s="7" t="s">
        <v>582</v>
      </c>
      <c r="Q2045" s="9">
        <v>1</v>
      </c>
      <c r="R2045" s="8" t="s">
        <v>426</v>
      </c>
      <c r="S2045" s="7" t="s">
        <v>36</v>
      </c>
      <c r="T2045" s="85">
        <v>62.5</v>
      </c>
      <c r="U2045" s="73">
        <f t="shared" si="73"/>
        <v>62.5</v>
      </c>
      <c r="V2045" s="85">
        <v>125</v>
      </c>
      <c r="W2045" s="85">
        <f t="shared" si="74"/>
        <v>125</v>
      </c>
      <c r="X2045" s="84"/>
      <c r="Y2045" s="87"/>
      <c r="Z2045" s="4"/>
      <c r="AA2045" s="5"/>
    </row>
    <row r="2046" spans="1:27" ht="90" customHeight="1">
      <c r="A2046" s="75"/>
      <c r="B2046" s="5" t="s">
        <v>433</v>
      </c>
      <c r="C2046" s="7" t="s">
        <v>3939</v>
      </c>
      <c r="D2046" s="7" t="s">
        <v>434</v>
      </c>
      <c r="E2046" s="7" t="s">
        <v>3495</v>
      </c>
      <c r="F2046" s="7" t="s">
        <v>463</v>
      </c>
      <c r="G2046" s="7" t="s">
        <v>418</v>
      </c>
      <c r="H2046" s="7" t="s">
        <v>454</v>
      </c>
      <c r="I2046" s="7">
        <v>400</v>
      </c>
      <c r="J2046" s="5" t="s">
        <v>4385</v>
      </c>
      <c r="K2046" s="76" t="s">
        <v>2649</v>
      </c>
      <c r="L2046" s="8">
        <v>4064049173770</v>
      </c>
      <c r="M2046" s="7" t="s">
        <v>277</v>
      </c>
      <c r="N2046" s="7" t="s">
        <v>66</v>
      </c>
      <c r="O2046" s="7" t="s">
        <v>508</v>
      </c>
      <c r="P2046" s="7">
        <v>11</v>
      </c>
      <c r="Q2046" s="9">
        <v>1</v>
      </c>
      <c r="R2046" s="8" t="s">
        <v>426</v>
      </c>
      <c r="S2046" s="7" t="s">
        <v>36</v>
      </c>
      <c r="T2046" s="85">
        <v>62.5</v>
      </c>
      <c r="U2046" s="73">
        <f t="shared" si="73"/>
        <v>62.5</v>
      </c>
      <c r="V2046" s="85">
        <v>125</v>
      </c>
      <c r="W2046" s="85">
        <f t="shared" si="74"/>
        <v>125</v>
      </c>
      <c r="X2046" s="84"/>
      <c r="Y2046" s="87"/>
      <c r="Z2046" s="4"/>
      <c r="AA2046" s="5"/>
    </row>
    <row r="2047" spans="1:27" ht="90" customHeight="1">
      <c r="A2047" s="75"/>
      <c r="B2047" s="5" t="s">
        <v>433</v>
      </c>
      <c r="C2047" s="7" t="s">
        <v>3939</v>
      </c>
      <c r="D2047" s="7" t="s">
        <v>434</v>
      </c>
      <c r="E2047" s="7" t="s">
        <v>3495</v>
      </c>
      <c r="F2047" s="7" t="s">
        <v>463</v>
      </c>
      <c r="G2047" s="7" t="s">
        <v>418</v>
      </c>
      <c r="H2047" s="7" t="s">
        <v>454</v>
      </c>
      <c r="I2047" s="7">
        <v>400</v>
      </c>
      <c r="J2047" s="5" t="s">
        <v>4385</v>
      </c>
      <c r="K2047" s="76" t="s">
        <v>2641</v>
      </c>
      <c r="L2047" s="8">
        <v>4064049173824</v>
      </c>
      <c r="M2047" s="7" t="s">
        <v>277</v>
      </c>
      <c r="N2047" s="7" t="s">
        <v>66</v>
      </c>
      <c r="O2047" s="7" t="s">
        <v>508</v>
      </c>
      <c r="P2047" s="7">
        <v>7</v>
      </c>
      <c r="Q2047" s="9">
        <v>1</v>
      </c>
      <c r="R2047" s="8" t="s">
        <v>426</v>
      </c>
      <c r="S2047" s="7" t="s">
        <v>36</v>
      </c>
      <c r="T2047" s="85">
        <v>62.5</v>
      </c>
      <c r="U2047" s="73">
        <f t="shared" si="73"/>
        <v>62.5</v>
      </c>
      <c r="V2047" s="85">
        <v>125</v>
      </c>
      <c r="W2047" s="85">
        <f t="shared" si="74"/>
        <v>125</v>
      </c>
      <c r="X2047" s="84"/>
      <c r="Y2047" s="87"/>
      <c r="Z2047" s="4"/>
      <c r="AA2047" s="5"/>
    </row>
    <row r="2048" spans="1:27" ht="90" customHeight="1">
      <c r="A2048" s="75"/>
      <c r="B2048" s="5" t="s">
        <v>433</v>
      </c>
      <c r="C2048" s="7" t="s">
        <v>3939</v>
      </c>
      <c r="D2048" s="7" t="s">
        <v>434</v>
      </c>
      <c r="E2048" s="7" t="s">
        <v>3495</v>
      </c>
      <c r="F2048" s="7" t="s">
        <v>463</v>
      </c>
      <c r="G2048" s="7" t="s">
        <v>418</v>
      </c>
      <c r="H2048" s="7" t="s">
        <v>454</v>
      </c>
      <c r="I2048" s="7">
        <v>400</v>
      </c>
      <c r="J2048" s="5" t="s">
        <v>4385</v>
      </c>
      <c r="K2048" s="76" t="s">
        <v>2642</v>
      </c>
      <c r="L2048" s="8">
        <v>4064049173725</v>
      </c>
      <c r="M2048" s="7" t="s">
        <v>277</v>
      </c>
      <c r="N2048" s="7" t="s">
        <v>66</v>
      </c>
      <c r="O2048" s="7" t="s">
        <v>508</v>
      </c>
      <c r="P2048" s="7" t="s">
        <v>579</v>
      </c>
      <c r="Q2048" s="9">
        <v>1</v>
      </c>
      <c r="R2048" s="8" t="s">
        <v>426</v>
      </c>
      <c r="S2048" s="7" t="s">
        <v>36</v>
      </c>
      <c r="T2048" s="85">
        <v>62.5</v>
      </c>
      <c r="U2048" s="73">
        <f t="shared" si="73"/>
        <v>62.5</v>
      </c>
      <c r="V2048" s="85">
        <v>125</v>
      </c>
      <c r="W2048" s="85">
        <f t="shared" si="74"/>
        <v>125</v>
      </c>
      <c r="X2048" s="84"/>
      <c r="Y2048" s="87"/>
      <c r="Z2048" s="4"/>
      <c r="AA2048" s="5"/>
    </row>
    <row r="2049" spans="1:27" ht="90" customHeight="1">
      <c r="A2049" s="75"/>
      <c r="B2049" s="5" t="s">
        <v>433</v>
      </c>
      <c r="C2049" s="7" t="s">
        <v>3939</v>
      </c>
      <c r="D2049" s="7" t="s">
        <v>434</v>
      </c>
      <c r="E2049" s="7" t="s">
        <v>3495</v>
      </c>
      <c r="F2049" s="7" t="s">
        <v>463</v>
      </c>
      <c r="G2049" s="7" t="s">
        <v>418</v>
      </c>
      <c r="H2049" s="7" t="s">
        <v>454</v>
      </c>
      <c r="I2049" s="7">
        <v>400</v>
      </c>
      <c r="J2049" s="5" t="s">
        <v>4385</v>
      </c>
      <c r="K2049" s="76" t="s">
        <v>2643</v>
      </c>
      <c r="L2049" s="8">
        <v>4064049173817</v>
      </c>
      <c r="M2049" s="7" t="s">
        <v>277</v>
      </c>
      <c r="N2049" s="7" t="s">
        <v>66</v>
      </c>
      <c r="O2049" s="7" t="s">
        <v>508</v>
      </c>
      <c r="P2049" s="7">
        <v>8</v>
      </c>
      <c r="Q2049" s="9">
        <v>1</v>
      </c>
      <c r="R2049" s="8" t="s">
        <v>426</v>
      </c>
      <c r="S2049" s="7" t="s">
        <v>36</v>
      </c>
      <c r="T2049" s="85">
        <v>62.5</v>
      </c>
      <c r="U2049" s="73">
        <f t="shared" ref="U2049:U2112" si="75">T2049*Q2049</f>
        <v>62.5</v>
      </c>
      <c r="V2049" s="85">
        <v>125</v>
      </c>
      <c r="W2049" s="85">
        <f t="shared" ref="W2049:W2112" si="76">V2049*Q2049</f>
        <v>125</v>
      </c>
      <c r="X2049" s="84"/>
      <c r="Y2049" s="87"/>
      <c r="Z2049" s="4"/>
      <c r="AA2049" s="5"/>
    </row>
    <row r="2050" spans="1:27" ht="90" customHeight="1">
      <c r="A2050" s="75"/>
      <c r="B2050" s="5" t="s">
        <v>433</v>
      </c>
      <c r="C2050" s="7" t="s">
        <v>3939</v>
      </c>
      <c r="D2050" s="7" t="s">
        <v>434</v>
      </c>
      <c r="E2050" s="7" t="s">
        <v>3495</v>
      </c>
      <c r="F2050" s="7" t="s">
        <v>463</v>
      </c>
      <c r="G2050" s="7" t="s">
        <v>418</v>
      </c>
      <c r="H2050" s="7" t="s">
        <v>454</v>
      </c>
      <c r="I2050" s="7">
        <v>400</v>
      </c>
      <c r="J2050" s="5" t="s">
        <v>4385</v>
      </c>
      <c r="K2050" s="76" t="s">
        <v>2644</v>
      </c>
      <c r="L2050" s="8">
        <v>4064049173848</v>
      </c>
      <c r="M2050" s="7" t="s">
        <v>277</v>
      </c>
      <c r="N2050" s="7" t="s">
        <v>66</v>
      </c>
      <c r="O2050" s="7" t="s">
        <v>508</v>
      </c>
      <c r="P2050" s="7" t="s">
        <v>580</v>
      </c>
      <c r="Q2050" s="9">
        <v>1</v>
      </c>
      <c r="R2050" s="8" t="s">
        <v>426</v>
      </c>
      <c r="S2050" s="7" t="s">
        <v>36</v>
      </c>
      <c r="T2050" s="85">
        <v>62.5</v>
      </c>
      <c r="U2050" s="73">
        <f t="shared" si="75"/>
        <v>62.5</v>
      </c>
      <c r="V2050" s="85">
        <v>125</v>
      </c>
      <c r="W2050" s="85">
        <f t="shared" si="76"/>
        <v>125</v>
      </c>
      <c r="X2050" s="84"/>
      <c r="Y2050" s="87"/>
      <c r="Z2050" s="4"/>
      <c r="AA2050" s="5"/>
    </row>
    <row r="2051" spans="1:27" ht="90" customHeight="1">
      <c r="A2051" s="75"/>
      <c r="B2051" s="5" t="s">
        <v>433</v>
      </c>
      <c r="C2051" s="7" t="s">
        <v>3939</v>
      </c>
      <c r="D2051" s="7" t="s">
        <v>434</v>
      </c>
      <c r="E2051" s="7" t="s">
        <v>3495</v>
      </c>
      <c r="F2051" s="7" t="s">
        <v>463</v>
      </c>
      <c r="G2051" s="7" t="s">
        <v>418</v>
      </c>
      <c r="H2051" s="7" t="s">
        <v>454</v>
      </c>
      <c r="I2051" s="7">
        <v>400</v>
      </c>
      <c r="J2051" s="5" t="s">
        <v>4385</v>
      </c>
      <c r="K2051" s="76" t="s">
        <v>2645</v>
      </c>
      <c r="L2051" s="8">
        <v>4064049173800</v>
      </c>
      <c r="M2051" s="7" t="s">
        <v>277</v>
      </c>
      <c r="N2051" s="7" t="s">
        <v>66</v>
      </c>
      <c r="O2051" s="7" t="s">
        <v>508</v>
      </c>
      <c r="P2051" s="7">
        <v>9</v>
      </c>
      <c r="Q2051" s="9">
        <v>1</v>
      </c>
      <c r="R2051" s="8" t="s">
        <v>426</v>
      </c>
      <c r="S2051" s="7" t="s">
        <v>36</v>
      </c>
      <c r="T2051" s="85">
        <v>62.5</v>
      </c>
      <c r="U2051" s="73">
        <f t="shared" si="75"/>
        <v>62.5</v>
      </c>
      <c r="V2051" s="85">
        <v>125</v>
      </c>
      <c r="W2051" s="85">
        <f t="shared" si="76"/>
        <v>125</v>
      </c>
      <c r="X2051" s="84"/>
      <c r="Y2051" s="87"/>
      <c r="Z2051" s="4"/>
      <c r="AA2051" s="5"/>
    </row>
    <row r="2052" spans="1:27" ht="90" customHeight="1">
      <c r="A2052" s="75"/>
      <c r="B2052" s="5" t="s">
        <v>433</v>
      </c>
      <c r="C2052" s="7" t="s">
        <v>3939</v>
      </c>
      <c r="D2052" s="7" t="s">
        <v>434</v>
      </c>
      <c r="E2052" s="7" t="s">
        <v>3495</v>
      </c>
      <c r="F2052" s="7" t="s">
        <v>463</v>
      </c>
      <c r="G2052" s="7" t="s">
        <v>418</v>
      </c>
      <c r="H2052" s="7" t="s">
        <v>454</v>
      </c>
      <c r="I2052" s="7">
        <v>400</v>
      </c>
      <c r="J2052" s="5" t="s">
        <v>4385</v>
      </c>
      <c r="K2052" s="76" t="s">
        <v>2646</v>
      </c>
      <c r="L2052" s="8">
        <v>4064049173855</v>
      </c>
      <c r="M2052" s="7" t="s">
        <v>277</v>
      </c>
      <c r="N2052" s="7" t="s">
        <v>66</v>
      </c>
      <c r="O2052" s="7" t="s">
        <v>508</v>
      </c>
      <c r="P2052" s="7" t="s">
        <v>581</v>
      </c>
      <c r="Q2052" s="9">
        <v>1</v>
      </c>
      <c r="R2052" s="8" t="s">
        <v>426</v>
      </c>
      <c r="S2052" s="7" t="s">
        <v>36</v>
      </c>
      <c r="T2052" s="85">
        <v>62.5</v>
      </c>
      <c r="U2052" s="73">
        <f t="shared" si="75"/>
        <v>62.5</v>
      </c>
      <c r="V2052" s="85">
        <v>125</v>
      </c>
      <c r="W2052" s="85">
        <f t="shared" si="76"/>
        <v>125</v>
      </c>
      <c r="X2052" s="84"/>
      <c r="Y2052" s="87"/>
      <c r="Z2052" s="4"/>
      <c r="AA2052" s="5"/>
    </row>
    <row r="2053" spans="1:27" ht="90" customHeight="1">
      <c r="A2053" s="75"/>
      <c r="B2053" s="5" t="s">
        <v>433</v>
      </c>
      <c r="C2053" s="7" t="s">
        <v>3939</v>
      </c>
      <c r="D2053" s="7" t="s">
        <v>434</v>
      </c>
      <c r="E2053" s="7" t="s">
        <v>3495</v>
      </c>
      <c r="F2053" s="7" t="s">
        <v>464</v>
      </c>
      <c r="G2053" s="7" t="s">
        <v>421</v>
      </c>
      <c r="H2053" s="7" t="s">
        <v>454</v>
      </c>
      <c r="I2053" s="7">
        <v>400</v>
      </c>
      <c r="J2053" s="5" t="s">
        <v>4386</v>
      </c>
      <c r="K2053" s="76" t="s">
        <v>2104</v>
      </c>
      <c r="L2053" s="8">
        <v>4064047236378</v>
      </c>
      <c r="M2053" s="7" t="s">
        <v>189</v>
      </c>
      <c r="N2053" s="7" t="s">
        <v>113</v>
      </c>
      <c r="O2053" s="7" t="s">
        <v>480</v>
      </c>
      <c r="P2053" s="7" t="s">
        <v>584</v>
      </c>
      <c r="Q2053" s="9">
        <v>1</v>
      </c>
      <c r="R2053" s="8" t="s">
        <v>424</v>
      </c>
      <c r="S2053" s="7" t="s">
        <v>38</v>
      </c>
      <c r="T2053" s="85">
        <v>62.5</v>
      </c>
      <c r="U2053" s="73">
        <f t="shared" si="75"/>
        <v>62.5</v>
      </c>
      <c r="V2053" s="85">
        <v>125</v>
      </c>
      <c r="W2053" s="85">
        <f t="shared" si="76"/>
        <v>125</v>
      </c>
      <c r="X2053" s="84"/>
      <c r="Y2053" s="87"/>
      <c r="Z2053" s="4"/>
      <c r="AA2053" s="5"/>
    </row>
    <row r="2054" spans="1:27" ht="90" customHeight="1">
      <c r="A2054" s="75"/>
      <c r="B2054" s="5" t="s">
        <v>433</v>
      </c>
      <c r="C2054" s="7" t="s">
        <v>3939</v>
      </c>
      <c r="D2054" s="7" t="s">
        <v>434</v>
      </c>
      <c r="E2054" s="7" t="s">
        <v>3495</v>
      </c>
      <c r="F2054" s="7" t="s">
        <v>464</v>
      </c>
      <c r="G2054" s="7" t="s">
        <v>421</v>
      </c>
      <c r="H2054" s="7" t="s">
        <v>454</v>
      </c>
      <c r="I2054" s="7">
        <v>400</v>
      </c>
      <c r="J2054" s="5" t="s">
        <v>4386</v>
      </c>
      <c r="K2054" s="76" t="s">
        <v>2105</v>
      </c>
      <c r="L2054" s="8">
        <v>4064047236361</v>
      </c>
      <c r="M2054" s="7" t="s">
        <v>189</v>
      </c>
      <c r="N2054" s="7" t="s">
        <v>113</v>
      </c>
      <c r="O2054" s="7" t="s">
        <v>480</v>
      </c>
      <c r="P2054" s="7">
        <v>4</v>
      </c>
      <c r="Q2054" s="9">
        <v>2</v>
      </c>
      <c r="R2054" s="8" t="s">
        <v>424</v>
      </c>
      <c r="S2054" s="7" t="s">
        <v>38</v>
      </c>
      <c r="T2054" s="85">
        <v>62.5</v>
      </c>
      <c r="U2054" s="73">
        <f t="shared" si="75"/>
        <v>125</v>
      </c>
      <c r="V2054" s="85">
        <v>125</v>
      </c>
      <c r="W2054" s="85">
        <f t="shared" si="76"/>
        <v>250</v>
      </c>
      <c r="X2054" s="84"/>
      <c r="Y2054" s="87"/>
      <c r="Z2054" s="4"/>
      <c r="AA2054" s="5"/>
    </row>
    <row r="2055" spans="1:27" ht="90" customHeight="1">
      <c r="A2055" s="75"/>
      <c r="B2055" s="5" t="s">
        <v>433</v>
      </c>
      <c r="C2055" s="7" t="s">
        <v>3939</v>
      </c>
      <c r="D2055" s="7" t="s">
        <v>434</v>
      </c>
      <c r="E2055" s="7" t="s">
        <v>3495</v>
      </c>
      <c r="F2055" s="7" t="s">
        <v>464</v>
      </c>
      <c r="G2055" s="7" t="s">
        <v>421</v>
      </c>
      <c r="H2055" s="7" t="s">
        <v>454</v>
      </c>
      <c r="I2055" s="7">
        <v>400</v>
      </c>
      <c r="J2055" s="5" t="s">
        <v>4386</v>
      </c>
      <c r="K2055" s="76" t="s">
        <v>2106</v>
      </c>
      <c r="L2055" s="8">
        <v>4064047236316</v>
      </c>
      <c r="M2055" s="7" t="s">
        <v>189</v>
      </c>
      <c r="N2055" s="7" t="s">
        <v>113</v>
      </c>
      <c r="O2055" s="7" t="s">
        <v>480</v>
      </c>
      <c r="P2055" s="7" t="s">
        <v>576</v>
      </c>
      <c r="Q2055" s="9">
        <v>3</v>
      </c>
      <c r="R2055" s="8" t="s">
        <v>424</v>
      </c>
      <c r="S2055" s="7" t="s">
        <v>38</v>
      </c>
      <c r="T2055" s="85">
        <v>62.5</v>
      </c>
      <c r="U2055" s="73">
        <f t="shared" si="75"/>
        <v>187.5</v>
      </c>
      <c r="V2055" s="85">
        <v>125</v>
      </c>
      <c r="W2055" s="85">
        <f t="shared" si="76"/>
        <v>375</v>
      </c>
      <c r="X2055" s="84"/>
      <c r="Y2055" s="87"/>
      <c r="Z2055" s="4"/>
      <c r="AA2055" s="5"/>
    </row>
    <row r="2056" spans="1:27" ht="90" customHeight="1">
      <c r="A2056" s="75"/>
      <c r="B2056" s="5" t="s">
        <v>433</v>
      </c>
      <c r="C2056" s="7" t="s">
        <v>3939</v>
      </c>
      <c r="D2056" s="7" t="s">
        <v>434</v>
      </c>
      <c r="E2056" s="7" t="s">
        <v>3495</v>
      </c>
      <c r="F2056" s="7" t="s">
        <v>464</v>
      </c>
      <c r="G2056" s="7" t="s">
        <v>421</v>
      </c>
      <c r="H2056" s="7" t="s">
        <v>454</v>
      </c>
      <c r="I2056" s="7">
        <v>400</v>
      </c>
      <c r="J2056" s="5" t="s">
        <v>4386</v>
      </c>
      <c r="K2056" s="76" t="s">
        <v>2107</v>
      </c>
      <c r="L2056" s="8">
        <v>4064047236330</v>
      </c>
      <c r="M2056" s="7" t="s">
        <v>189</v>
      </c>
      <c r="N2056" s="7" t="s">
        <v>113</v>
      </c>
      <c r="O2056" s="7" t="s">
        <v>480</v>
      </c>
      <c r="P2056" s="7">
        <v>5</v>
      </c>
      <c r="Q2056" s="9">
        <v>2</v>
      </c>
      <c r="R2056" s="8" t="s">
        <v>424</v>
      </c>
      <c r="S2056" s="7" t="s">
        <v>38</v>
      </c>
      <c r="T2056" s="85">
        <v>62.5</v>
      </c>
      <c r="U2056" s="73">
        <f t="shared" si="75"/>
        <v>125</v>
      </c>
      <c r="V2056" s="85">
        <v>125</v>
      </c>
      <c r="W2056" s="85">
        <f t="shared" si="76"/>
        <v>250</v>
      </c>
      <c r="X2056" s="84"/>
      <c r="Y2056" s="87"/>
      <c r="Z2056" s="4"/>
      <c r="AA2056" s="5"/>
    </row>
    <row r="2057" spans="1:27" ht="90" customHeight="1">
      <c r="A2057" s="75"/>
      <c r="B2057" s="5" t="s">
        <v>433</v>
      </c>
      <c r="C2057" s="7" t="s">
        <v>3939</v>
      </c>
      <c r="D2057" s="7" t="s">
        <v>434</v>
      </c>
      <c r="E2057" s="7" t="s">
        <v>3495</v>
      </c>
      <c r="F2057" s="7" t="s">
        <v>464</v>
      </c>
      <c r="G2057" s="7" t="s">
        <v>421</v>
      </c>
      <c r="H2057" s="7" t="s">
        <v>454</v>
      </c>
      <c r="I2057" s="7">
        <v>400</v>
      </c>
      <c r="J2057" s="5" t="s">
        <v>4386</v>
      </c>
      <c r="K2057" s="76" t="s">
        <v>2108</v>
      </c>
      <c r="L2057" s="8">
        <v>4064047236323</v>
      </c>
      <c r="M2057" s="7" t="s">
        <v>189</v>
      </c>
      <c r="N2057" s="7" t="s">
        <v>113</v>
      </c>
      <c r="O2057" s="7" t="s">
        <v>480</v>
      </c>
      <c r="P2057" s="7" t="s">
        <v>577</v>
      </c>
      <c r="Q2057" s="9">
        <v>1</v>
      </c>
      <c r="R2057" s="8" t="s">
        <v>424</v>
      </c>
      <c r="S2057" s="7" t="s">
        <v>38</v>
      </c>
      <c r="T2057" s="85">
        <v>62.5</v>
      </c>
      <c r="U2057" s="73">
        <f t="shared" si="75"/>
        <v>62.5</v>
      </c>
      <c r="V2057" s="85">
        <v>125</v>
      </c>
      <c r="W2057" s="85">
        <f t="shared" si="76"/>
        <v>125</v>
      </c>
      <c r="X2057" s="84"/>
      <c r="Y2057" s="87"/>
      <c r="Z2057" s="4"/>
      <c r="AA2057" s="5"/>
    </row>
    <row r="2058" spans="1:27" ht="90" customHeight="1">
      <c r="A2058" s="75"/>
      <c r="B2058" s="5" t="s">
        <v>433</v>
      </c>
      <c r="C2058" s="7" t="s">
        <v>3939</v>
      </c>
      <c r="D2058" s="7" t="s">
        <v>434</v>
      </c>
      <c r="E2058" s="7" t="s">
        <v>3495</v>
      </c>
      <c r="F2058" s="7" t="s">
        <v>464</v>
      </c>
      <c r="G2058" s="7" t="s">
        <v>421</v>
      </c>
      <c r="H2058" s="7" t="s">
        <v>454</v>
      </c>
      <c r="I2058" s="7">
        <v>400</v>
      </c>
      <c r="J2058" s="5" t="s">
        <v>4386</v>
      </c>
      <c r="K2058" s="76" t="s">
        <v>2109</v>
      </c>
      <c r="L2058" s="8">
        <v>4064047236262</v>
      </c>
      <c r="M2058" s="7" t="s">
        <v>189</v>
      </c>
      <c r="N2058" s="7" t="s">
        <v>113</v>
      </c>
      <c r="O2058" s="7" t="s">
        <v>480</v>
      </c>
      <c r="P2058" s="7">
        <v>6</v>
      </c>
      <c r="Q2058" s="9">
        <v>1</v>
      </c>
      <c r="R2058" s="8" t="s">
        <v>424</v>
      </c>
      <c r="S2058" s="7" t="s">
        <v>38</v>
      </c>
      <c r="T2058" s="85">
        <v>62.5</v>
      </c>
      <c r="U2058" s="73">
        <f t="shared" si="75"/>
        <v>62.5</v>
      </c>
      <c r="V2058" s="85">
        <v>125</v>
      </c>
      <c r="W2058" s="85">
        <f t="shared" si="76"/>
        <v>125</v>
      </c>
      <c r="X2058" s="84"/>
      <c r="Y2058" s="87"/>
      <c r="Z2058" s="4"/>
      <c r="AA2058" s="5"/>
    </row>
    <row r="2059" spans="1:27" ht="90" customHeight="1">
      <c r="A2059" s="5"/>
      <c r="B2059" s="5" t="s">
        <v>433</v>
      </c>
      <c r="C2059" s="7" t="s">
        <v>3939</v>
      </c>
      <c r="D2059" s="7" t="s">
        <v>434</v>
      </c>
      <c r="E2059" s="7" t="s">
        <v>3495</v>
      </c>
      <c r="F2059" s="7" t="s">
        <v>464</v>
      </c>
      <c r="G2059" s="7" t="s">
        <v>421</v>
      </c>
      <c r="H2059" s="7" t="s">
        <v>452</v>
      </c>
      <c r="I2059" s="7">
        <v>400</v>
      </c>
      <c r="J2059" s="5" t="s">
        <v>4387</v>
      </c>
      <c r="K2059" s="76" t="s">
        <v>3126</v>
      </c>
      <c r="L2059" s="8">
        <v>4064047254136</v>
      </c>
      <c r="M2059" s="7" t="s">
        <v>412</v>
      </c>
      <c r="N2059" s="7" t="s">
        <v>54</v>
      </c>
      <c r="O2059" s="7" t="s">
        <v>472</v>
      </c>
      <c r="P2059" s="7" t="s">
        <v>584</v>
      </c>
      <c r="Q2059" s="9">
        <v>4</v>
      </c>
      <c r="R2059" s="8" t="s">
        <v>423</v>
      </c>
      <c r="S2059" s="7" t="s">
        <v>35</v>
      </c>
      <c r="T2059" s="85">
        <v>90</v>
      </c>
      <c r="U2059" s="73">
        <f t="shared" si="75"/>
        <v>360</v>
      </c>
      <c r="V2059" s="85">
        <v>180</v>
      </c>
      <c r="W2059" s="85">
        <f t="shared" si="76"/>
        <v>720</v>
      </c>
      <c r="X2059" s="84"/>
      <c r="Y2059" s="87"/>
      <c r="Z2059" s="4"/>
      <c r="AA2059" s="5"/>
    </row>
    <row r="2060" spans="1:27" ht="90" customHeight="1">
      <c r="A2060" s="5"/>
      <c r="B2060" s="5" t="s">
        <v>433</v>
      </c>
      <c r="C2060" s="7" t="s">
        <v>3939</v>
      </c>
      <c r="D2060" s="7" t="s">
        <v>434</v>
      </c>
      <c r="E2060" s="7" t="s">
        <v>3495</v>
      </c>
      <c r="F2060" s="7" t="s">
        <v>464</v>
      </c>
      <c r="G2060" s="7" t="s">
        <v>418</v>
      </c>
      <c r="H2060" s="7" t="s">
        <v>452</v>
      </c>
      <c r="I2060" s="5">
        <v>400</v>
      </c>
      <c r="J2060" s="5" t="s">
        <v>4387</v>
      </c>
      <c r="K2060" s="76" t="s">
        <v>3715</v>
      </c>
      <c r="L2060" s="8">
        <v>4064047254150</v>
      </c>
      <c r="M2060" s="7" t="s">
        <v>412</v>
      </c>
      <c r="N2060" s="7" t="s">
        <v>54</v>
      </c>
      <c r="O2060" s="5" t="s">
        <v>472</v>
      </c>
      <c r="P2060" s="7" t="s">
        <v>577</v>
      </c>
      <c r="Q2060" s="4">
        <v>1</v>
      </c>
      <c r="R2060" s="8">
        <v>640411000000</v>
      </c>
      <c r="S2060" s="7" t="s">
        <v>35</v>
      </c>
      <c r="T2060" s="85">
        <v>90</v>
      </c>
      <c r="U2060" s="73">
        <f t="shared" si="75"/>
        <v>90</v>
      </c>
      <c r="V2060" s="85">
        <v>180</v>
      </c>
      <c r="W2060" s="85">
        <f t="shared" si="76"/>
        <v>180</v>
      </c>
      <c r="X2060" s="86"/>
      <c r="Y2060" s="87"/>
      <c r="Z2060" s="75"/>
      <c r="AA2060" s="75"/>
    </row>
    <row r="2061" spans="1:27" ht="90" customHeight="1">
      <c r="A2061" s="75"/>
      <c r="B2061" s="5" t="s">
        <v>433</v>
      </c>
      <c r="C2061" s="7" t="s">
        <v>3939</v>
      </c>
      <c r="D2061" s="7" t="s">
        <v>434</v>
      </c>
      <c r="E2061" s="7" t="s">
        <v>3495</v>
      </c>
      <c r="F2061" s="7" t="s">
        <v>464</v>
      </c>
      <c r="G2061" s="7" t="s">
        <v>418</v>
      </c>
      <c r="H2061" s="7" t="s">
        <v>452</v>
      </c>
      <c r="I2061" s="7">
        <v>400</v>
      </c>
      <c r="J2061" s="5" t="s">
        <v>4388</v>
      </c>
      <c r="K2061" s="76" t="s">
        <v>1503</v>
      </c>
      <c r="L2061" s="8">
        <v>4065431508903</v>
      </c>
      <c r="M2061" s="7" t="s">
        <v>244</v>
      </c>
      <c r="N2061" s="7" t="s">
        <v>44</v>
      </c>
      <c r="O2061" s="7" t="s">
        <v>445</v>
      </c>
      <c r="P2061" s="7" t="s">
        <v>584</v>
      </c>
      <c r="Q2061" s="9">
        <v>1</v>
      </c>
      <c r="R2061" s="8" t="s">
        <v>423</v>
      </c>
      <c r="S2061" s="7" t="s">
        <v>33</v>
      </c>
      <c r="T2061" s="85">
        <v>82.5</v>
      </c>
      <c r="U2061" s="73">
        <f t="shared" si="75"/>
        <v>82.5</v>
      </c>
      <c r="V2061" s="85">
        <v>165</v>
      </c>
      <c r="W2061" s="85">
        <f t="shared" si="76"/>
        <v>165</v>
      </c>
      <c r="X2061" s="84"/>
      <c r="Y2061" s="87"/>
      <c r="Z2061" s="4"/>
      <c r="AA2061" s="5"/>
    </row>
    <row r="2062" spans="1:27" ht="90" customHeight="1">
      <c r="A2062" s="75"/>
      <c r="B2062" s="5" t="s">
        <v>433</v>
      </c>
      <c r="C2062" s="7" t="s">
        <v>3939</v>
      </c>
      <c r="D2062" s="7" t="s">
        <v>434</v>
      </c>
      <c r="E2062" s="7" t="s">
        <v>3495</v>
      </c>
      <c r="F2062" s="7" t="s">
        <v>464</v>
      </c>
      <c r="G2062" s="7" t="s">
        <v>418</v>
      </c>
      <c r="H2062" s="7" t="s">
        <v>452</v>
      </c>
      <c r="I2062" s="7">
        <v>400</v>
      </c>
      <c r="J2062" s="5" t="s">
        <v>4388</v>
      </c>
      <c r="K2062" s="76" t="s">
        <v>1504</v>
      </c>
      <c r="L2062" s="8">
        <v>4065431512597</v>
      </c>
      <c r="M2062" s="7" t="s">
        <v>244</v>
      </c>
      <c r="N2062" s="7" t="s">
        <v>44</v>
      </c>
      <c r="O2062" s="7" t="s">
        <v>445</v>
      </c>
      <c r="P2062" s="7">
        <v>4</v>
      </c>
      <c r="Q2062" s="9">
        <v>2</v>
      </c>
      <c r="R2062" s="8" t="s">
        <v>423</v>
      </c>
      <c r="S2062" s="7" t="s">
        <v>33</v>
      </c>
      <c r="T2062" s="85">
        <v>82.5</v>
      </c>
      <c r="U2062" s="73">
        <f t="shared" si="75"/>
        <v>165</v>
      </c>
      <c r="V2062" s="85">
        <v>165</v>
      </c>
      <c r="W2062" s="85">
        <f t="shared" si="76"/>
        <v>330</v>
      </c>
      <c r="X2062" s="84"/>
      <c r="Y2062" s="87"/>
      <c r="Z2062" s="4"/>
      <c r="AA2062" s="5"/>
    </row>
    <row r="2063" spans="1:27" ht="90" customHeight="1">
      <c r="A2063" s="75"/>
      <c r="B2063" s="5" t="s">
        <v>433</v>
      </c>
      <c r="C2063" s="7" t="s">
        <v>3939</v>
      </c>
      <c r="D2063" s="7" t="s">
        <v>434</v>
      </c>
      <c r="E2063" s="7" t="s">
        <v>3495</v>
      </c>
      <c r="F2063" s="7" t="s">
        <v>464</v>
      </c>
      <c r="G2063" s="7" t="s">
        <v>418</v>
      </c>
      <c r="H2063" s="7" t="s">
        <v>452</v>
      </c>
      <c r="I2063" s="7">
        <v>400</v>
      </c>
      <c r="J2063" s="5" t="s">
        <v>4388</v>
      </c>
      <c r="K2063" s="76" t="s">
        <v>1505</v>
      </c>
      <c r="L2063" s="8">
        <v>4065431512559</v>
      </c>
      <c r="M2063" s="7" t="s">
        <v>244</v>
      </c>
      <c r="N2063" s="7" t="s">
        <v>44</v>
      </c>
      <c r="O2063" s="7" t="s">
        <v>445</v>
      </c>
      <c r="P2063" s="7" t="s">
        <v>576</v>
      </c>
      <c r="Q2063" s="9">
        <v>2</v>
      </c>
      <c r="R2063" s="8" t="s">
        <v>423</v>
      </c>
      <c r="S2063" s="7" t="s">
        <v>33</v>
      </c>
      <c r="T2063" s="85">
        <v>82.5</v>
      </c>
      <c r="U2063" s="73">
        <f t="shared" si="75"/>
        <v>165</v>
      </c>
      <c r="V2063" s="85">
        <v>165</v>
      </c>
      <c r="W2063" s="85">
        <f t="shared" si="76"/>
        <v>330</v>
      </c>
      <c r="X2063" s="84"/>
      <c r="Y2063" s="87"/>
      <c r="Z2063" s="4"/>
      <c r="AA2063" s="5"/>
    </row>
    <row r="2064" spans="1:27" ht="90" customHeight="1">
      <c r="A2064" s="75"/>
      <c r="B2064" s="5" t="s">
        <v>433</v>
      </c>
      <c r="C2064" s="7" t="s">
        <v>3939</v>
      </c>
      <c r="D2064" s="7" t="s">
        <v>434</v>
      </c>
      <c r="E2064" s="7" t="s">
        <v>3495</v>
      </c>
      <c r="F2064" s="7" t="s">
        <v>464</v>
      </c>
      <c r="G2064" s="7" t="s">
        <v>418</v>
      </c>
      <c r="H2064" s="7" t="s">
        <v>452</v>
      </c>
      <c r="I2064" s="7">
        <v>400</v>
      </c>
      <c r="J2064" s="5" t="s">
        <v>4388</v>
      </c>
      <c r="K2064" s="76" t="s">
        <v>1506</v>
      </c>
      <c r="L2064" s="8">
        <v>4065431508941</v>
      </c>
      <c r="M2064" s="7" t="s">
        <v>244</v>
      </c>
      <c r="N2064" s="7" t="s">
        <v>44</v>
      </c>
      <c r="O2064" s="7" t="s">
        <v>445</v>
      </c>
      <c r="P2064" s="7">
        <v>5</v>
      </c>
      <c r="Q2064" s="9">
        <v>3</v>
      </c>
      <c r="R2064" s="8" t="s">
        <v>423</v>
      </c>
      <c r="S2064" s="7" t="s">
        <v>33</v>
      </c>
      <c r="T2064" s="85">
        <v>82.5</v>
      </c>
      <c r="U2064" s="73">
        <f t="shared" si="75"/>
        <v>247.5</v>
      </c>
      <c r="V2064" s="85">
        <v>165</v>
      </c>
      <c r="W2064" s="85">
        <f t="shared" si="76"/>
        <v>495</v>
      </c>
      <c r="X2064" s="84"/>
      <c r="Y2064" s="87"/>
      <c r="Z2064" s="4"/>
      <c r="AA2064" s="5"/>
    </row>
    <row r="2065" spans="1:27" ht="90" customHeight="1">
      <c r="A2065" s="75"/>
      <c r="B2065" s="5" t="s">
        <v>433</v>
      </c>
      <c r="C2065" s="7" t="s">
        <v>3939</v>
      </c>
      <c r="D2065" s="7" t="s">
        <v>434</v>
      </c>
      <c r="E2065" s="7" t="s">
        <v>3495</v>
      </c>
      <c r="F2065" s="7" t="s">
        <v>464</v>
      </c>
      <c r="G2065" s="7" t="s">
        <v>418</v>
      </c>
      <c r="H2065" s="7" t="s">
        <v>452</v>
      </c>
      <c r="I2065" s="7">
        <v>400</v>
      </c>
      <c r="J2065" s="5" t="s">
        <v>4388</v>
      </c>
      <c r="K2065" s="76" t="s">
        <v>1507</v>
      </c>
      <c r="L2065" s="8">
        <v>4065431508880</v>
      </c>
      <c r="M2065" s="7" t="s">
        <v>244</v>
      </c>
      <c r="N2065" s="7" t="s">
        <v>44</v>
      </c>
      <c r="O2065" s="7" t="s">
        <v>445</v>
      </c>
      <c r="P2065" s="7" t="s">
        <v>577</v>
      </c>
      <c r="Q2065" s="9">
        <v>2</v>
      </c>
      <c r="R2065" s="8" t="s">
        <v>423</v>
      </c>
      <c r="S2065" s="7" t="s">
        <v>33</v>
      </c>
      <c r="T2065" s="85">
        <v>82.5</v>
      </c>
      <c r="U2065" s="73">
        <f t="shared" si="75"/>
        <v>165</v>
      </c>
      <c r="V2065" s="85">
        <v>165</v>
      </c>
      <c r="W2065" s="85">
        <f t="shared" si="76"/>
        <v>330</v>
      </c>
      <c r="X2065" s="84"/>
      <c r="Y2065" s="87"/>
      <c r="Z2065" s="4"/>
      <c r="AA2065" s="5"/>
    </row>
    <row r="2066" spans="1:27" ht="90" customHeight="1">
      <c r="A2066" s="75"/>
      <c r="B2066" s="5" t="s">
        <v>433</v>
      </c>
      <c r="C2066" s="7" t="s">
        <v>3939</v>
      </c>
      <c r="D2066" s="7" t="s">
        <v>434</v>
      </c>
      <c r="E2066" s="7" t="s">
        <v>3495</v>
      </c>
      <c r="F2066" s="7" t="s">
        <v>464</v>
      </c>
      <c r="G2066" s="7" t="s">
        <v>418</v>
      </c>
      <c r="H2066" s="7" t="s">
        <v>452</v>
      </c>
      <c r="I2066" s="7">
        <v>400</v>
      </c>
      <c r="J2066" s="5" t="s">
        <v>4388</v>
      </c>
      <c r="K2066" s="76" t="s">
        <v>1508</v>
      </c>
      <c r="L2066" s="8">
        <v>4065431508897</v>
      </c>
      <c r="M2066" s="7" t="s">
        <v>244</v>
      </c>
      <c r="N2066" s="7" t="s">
        <v>44</v>
      </c>
      <c r="O2066" s="7" t="s">
        <v>445</v>
      </c>
      <c r="P2066" s="7">
        <v>6</v>
      </c>
      <c r="Q2066" s="9">
        <v>1</v>
      </c>
      <c r="R2066" s="8" t="s">
        <v>423</v>
      </c>
      <c r="S2066" s="7" t="s">
        <v>33</v>
      </c>
      <c r="T2066" s="85">
        <v>82.5</v>
      </c>
      <c r="U2066" s="73">
        <f t="shared" si="75"/>
        <v>82.5</v>
      </c>
      <c r="V2066" s="85">
        <v>165</v>
      </c>
      <c r="W2066" s="85">
        <f t="shared" si="76"/>
        <v>165</v>
      </c>
      <c r="X2066" s="84"/>
      <c r="Y2066" s="87"/>
      <c r="Z2066" s="4"/>
      <c r="AA2066" s="5"/>
    </row>
    <row r="2067" spans="1:27" ht="90" customHeight="1">
      <c r="A2067" s="75"/>
      <c r="B2067" s="5" t="s">
        <v>433</v>
      </c>
      <c r="C2067" s="7" t="s">
        <v>3939</v>
      </c>
      <c r="D2067" s="7" t="s">
        <v>434</v>
      </c>
      <c r="E2067" s="7" t="s">
        <v>3495</v>
      </c>
      <c r="F2067" s="7" t="s">
        <v>464</v>
      </c>
      <c r="G2067" s="7" t="s">
        <v>418</v>
      </c>
      <c r="H2067" s="7" t="s">
        <v>452</v>
      </c>
      <c r="I2067" s="7">
        <v>400</v>
      </c>
      <c r="J2067" s="5" t="s">
        <v>4388</v>
      </c>
      <c r="K2067" s="76" t="s">
        <v>1509</v>
      </c>
      <c r="L2067" s="8">
        <v>4065431508910</v>
      </c>
      <c r="M2067" s="7" t="s">
        <v>244</v>
      </c>
      <c r="N2067" s="7" t="s">
        <v>44</v>
      </c>
      <c r="O2067" s="7" t="s">
        <v>445</v>
      </c>
      <c r="P2067" s="7" t="s">
        <v>578</v>
      </c>
      <c r="Q2067" s="9">
        <v>2</v>
      </c>
      <c r="R2067" s="8" t="s">
        <v>423</v>
      </c>
      <c r="S2067" s="7" t="s">
        <v>33</v>
      </c>
      <c r="T2067" s="85">
        <v>82.5</v>
      </c>
      <c r="U2067" s="73">
        <f t="shared" si="75"/>
        <v>165</v>
      </c>
      <c r="V2067" s="85">
        <v>165</v>
      </c>
      <c r="W2067" s="85">
        <f t="shared" si="76"/>
        <v>330</v>
      </c>
      <c r="X2067" s="84"/>
      <c r="Y2067" s="87"/>
      <c r="Z2067" s="4"/>
      <c r="AA2067" s="5"/>
    </row>
    <row r="2068" spans="1:27" ht="90" customHeight="1">
      <c r="A2068" s="75"/>
      <c r="B2068" s="5" t="s">
        <v>433</v>
      </c>
      <c r="C2068" s="7" t="s">
        <v>3939</v>
      </c>
      <c r="D2068" s="7" t="s">
        <v>434</v>
      </c>
      <c r="E2068" s="7" t="s">
        <v>3495</v>
      </c>
      <c r="F2068" s="7" t="s">
        <v>464</v>
      </c>
      <c r="G2068" s="7" t="s">
        <v>418</v>
      </c>
      <c r="H2068" s="7" t="s">
        <v>452</v>
      </c>
      <c r="I2068" s="7">
        <v>400</v>
      </c>
      <c r="J2068" s="5" t="s">
        <v>4388</v>
      </c>
      <c r="K2068" s="76" t="s">
        <v>1510</v>
      </c>
      <c r="L2068" s="8">
        <v>4065431512566</v>
      </c>
      <c r="M2068" s="7" t="s">
        <v>244</v>
      </c>
      <c r="N2068" s="7" t="s">
        <v>44</v>
      </c>
      <c r="O2068" s="7" t="s">
        <v>445</v>
      </c>
      <c r="P2068" s="7">
        <v>7</v>
      </c>
      <c r="Q2068" s="9">
        <v>1</v>
      </c>
      <c r="R2068" s="8" t="s">
        <v>423</v>
      </c>
      <c r="S2068" s="7" t="s">
        <v>33</v>
      </c>
      <c r="T2068" s="85">
        <v>82.5</v>
      </c>
      <c r="U2068" s="73">
        <f t="shared" si="75"/>
        <v>82.5</v>
      </c>
      <c r="V2068" s="85">
        <v>165</v>
      </c>
      <c r="W2068" s="85">
        <f t="shared" si="76"/>
        <v>165</v>
      </c>
      <c r="X2068" s="84"/>
      <c r="Y2068" s="87"/>
      <c r="Z2068" s="4"/>
      <c r="AA2068" s="5"/>
    </row>
    <row r="2069" spans="1:27" ht="90" customHeight="1">
      <c r="A2069" s="75"/>
      <c r="B2069" s="5" t="s">
        <v>433</v>
      </c>
      <c r="C2069" s="7" t="s">
        <v>3939</v>
      </c>
      <c r="D2069" s="7" t="s">
        <v>434</v>
      </c>
      <c r="E2069" s="7" t="s">
        <v>3495</v>
      </c>
      <c r="F2069" s="7" t="s">
        <v>464</v>
      </c>
      <c r="G2069" s="7" t="s">
        <v>418</v>
      </c>
      <c r="H2069" s="7" t="s">
        <v>452</v>
      </c>
      <c r="I2069" s="7">
        <v>400</v>
      </c>
      <c r="J2069" s="5" t="s">
        <v>4388</v>
      </c>
      <c r="K2069" s="76" t="s">
        <v>1511</v>
      </c>
      <c r="L2069" s="8">
        <v>4065431508866</v>
      </c>
      <c r="M2069" s="7" t="s">
        <v>244</v>
      </c>
      <c r="N2069" s="7" t="s">
        <v>44</v>
      </c>
      <c r="O2069" s="7" t="s">
        <v>445</v>
      </c>
      <c r="P2069" s="7" t="s">
        <v>579</v>
      </c>
      <c r="Q2069" s="9">
        <v>1</v>
      </c>
      <c r="R2069" s="8" t="s">
        <v>423</v>
      </c>
      <c r="S2069" s="7" t="s">
        <v>33</v>
      </c>
      <c r="T2069" s="85">
        <v>82.5</v>
      </c>
      <c r="U2069" s="73">
        <f t="shared" si="75"/>
        <v>82.5</v>
      </c>
      <c r="V2069" s="85">
        <v>165</v>
      </c>
      <c r="W2069" s="85">
        <f t="shared" si="76"/>
        <v>165</v>
      </c>
      <c r="X2069" s="84"/>
      <c r="Y2069" s="87"/>
      <c r="Z2069" s="4"/>
      <c r="AA2069" s="5"/>
    </row>
    <row r="2070" spans="1:27" ht="90" customHeight="1">
      <c r="A2070" s="75"/>
      <c r="B2070" s="5" t="s">
        <v>433</v>
      </c>
      <c r="C2070" s="7" t="s">
        <v>3939</v>
      </c>
      <c r="D2070" s="7" t="s">
        <v>434</v>
      </c>
      <c r="E2070" s="7" t="s">
        <v>3495</v>
      </c>
      <c r="F2070" s="7" t="s">
        <v>463</v>
      </c>
      <c r="G2070" s="5" t="s">
        <v>419</v>
      </c>
      <c r="H2070" s="7" t="s">
        <v>452</v>
      </c>
      <c r="I2070" s="7">
        <v>400</v>
      </c>
      <c r="J2070" s="5" t="s">
        <v>4389</v>
      </c>
      <c r="K2070" s="76" t="s">
        <v>2916</v>
      </c>
      <c r="L2070" s="8">
        <v>4066748767564</v>
      </c>
      <c r="M2070" s="7" t="s">
        <v>369</v>
      </c>
      <c r="N2070" s="7" t="s">
        <v>48</v>
      </c>
      <c r="O2070" s="7" t="s">
        <v>499</v>
      </c>
      <c r="P2070" s="7" t="s">
        <v>583</v>
      </c>
      <c r="Q2070" s="9">
        <v>1</v>
      </c>
      <c r="R2070" s="8" t="s">
        <v>423</v>
      </c>
      <c r="S2070" s="7" t="s">
        <v>33</v>
      </c>
      <c r="T2070" s="85">
        <v>45</v>
      </c>
      <c r="U2070" s="73">
        <f t="shared" si="75"/>
        <v>45</v>
      </c>
      <c r="V2070" s="85">
        <v>90</v>
      </c>
      <c r="W2070" s="85">
        <f t="shared" si="76"/>
        <v>90</v>
      </c>
      <c r="X2070" s="84"/>
      <c r="Y2070" s="87"/>
      <c r="Z2070" s="4"/>
      <c r="AA2070" s="5"/>
    </row>
    <row r="2071" spans="1:27" ht="90" customHeight="1">
      <c r="A2071" s="75"/>
      <c r="B2071" s="5" t="s">
        <v>433</v>
      </c>
      <c r="C2071" s="7" t="s">
        <v>3939</v>
      </c>
      <c r="D2071" s="7" t="s">
        <v>434</v>
      </c>
      <c r="E2071" s="7" t="s">
        <v>3495</v>
      </c>
      <c r="F2071" s="7" t="s">
        <v>463</v>
      </c>
      <c r="G2071" s="5" t="s">
        <v>419</v>
      </c>
      <c r="H2071" s="7" t="s">
        <v>452</v>
      </c>
      <c r="I2071" s="7">
        <v>400</v>
      </c>
      <c r="J2071" s="5" t="s">
        <v>4389</v>
      </c>
      <c r="K2071" s="76" t="s">
        <v>2917</v>
      </c>
      <c r="L2071" s="8">
        <v>4066748767526</v>
      </c>
      <c r="M2071" s="7" t="s">
        <v>369</v>
      </c>
      <c r="N2071" s="7" t="s">
        <v>48</v>
      </c>
      <c r="O2071" s="7" t="s">
        <v>499</v>
      </c>
      <c r="P2071" s="7">
        <v>12</v>
      </c>
      <c r="Q2071" s="9">
        <v>1</v>
      </c>
      <c r="R2071" s="8" t="s">
        <v>423</v>
      </c>
      <c r="S2071" s="7" t="s">
        <v>33</v>
      </c>
      <c r="T2071" s="85">
        <v>45</v>
      </c>
      <c r="U2071" s="73">
        <f t="shared" si="75"/>
        <v>45</v>
      </c>
      <c r="V2071" s="85">
        <v>90</v>
      </c>
      <c r="W2071" s="85">
        <f t="shared" si="76"/>
        <v>90</v>
      </c>
      <c r="X2071" s="84"/>
      <c r="Y2071" s="87"/>
      <c r="Z2071" s="4"/>
      <c r="AA2071" s="5"/>
    </row>
    <row r="2072" spans="1:27" ht="90" customHeight="1">
      <c r="A2072" s="75"/>
      <c r="B2072" s="5" t="s">
        <v>433</v>
      </c>
      <c r="C2072" s="7" t="s">
        <v>3939</v>
      </c>
      <c r="D2072" s="7" t="s">
        <v>434</v>
      </c>
      <c r="E2072" s="7" t="s">
        <v>3495</v>
      </c>
      <c r="F2072" s="7" t="s">
        <v>463</v>
      </c>
      <c r="G2072" s="5" t="s">
        <v>419</v>
      </c>
      <c r="H2072" s="7" t="s">
        <v>452</v>
      </c>
      <c r="I2072" s="7">
        <v>400</v>
      </c>
      <c r="J2072" s="5" t="s">
        <v>4389</v>
      </c>
      <c r="K2072" s="76" t="s">
        <v>2913</v>
      </c>
      <c r="L2072" s="8">
        <v>4066748767618</v>
      </c>
      <c r="M2072" s="7" t="s">
        <v>369</v>
      </c>
      <c r="N2072" s="7" t="s">
        <v>48</v>
      </c>
      <c r="O2072" s="7" t="s">
        <v>499</v>
      </c>
      <c r="P2072" s="7" t="s">
        <v>579</v>
      </c>
      <c r="Q2072" s="9">
        <v>1</v>
      </c>
      <c r="R2072" s="8" t="s">
        <v>423</v>
      </c>
      <c r="S2072" s="7" t="s">
        <v>33</v>
      </c>
      <c r="T2072" s="85">
        <v>45</v>
      </c>
      <c r="U2072" s="73">
        <f t="shared" si="75"/>
        <v>45</v>
      </c>
      <c r="V2072" s="85">
        <v>90</v>
      </c>
      <c r="W2072" s="85">
        <f t="shared" si="76"/>
        <v>90</v>
      </c>
      <c r="X2072" s="84"/>
      <c r="Y2072" s="87"/>
      <c r="Z2072" s="4"/>
      <c r="AA2072" s="5"/>
    </row>
    <row r="2073" spans="1:27" ht="90" customHeight="1">
      <c r="A2073" s="75"/>
      <c r="B2073" s="5" t="s">
        <v>433</v>
      </c>
      <c r="C2073" s="7" t="s">
        <v>3939</v>
      </c>
      <c r="D2073" s="7" t="s">
        <v>434</v>
      </c>
      <c r="E2073" s="7" t="s">
        <v>3495</v>
      </c>
      <c r="F2073" s="7" t="s">
        <v>463</v>
      </c>
      <c r="G2073" s="5" t="s">
        <v>419</v>
      </c>
      <c r="H2073" s="7" t="s">
        <v>452</v>
      </c>
      <c r="I2073" s="7">
        <v>400</v>
      </c>
      <c r="J2073" s="5" t="s">
        <v>4389</v>
      </c>
      <c r="K2073" s="76" t="s">
        <v>2914</v>
      </c>
      <c r="L2073" s="8">
        <v>4066748767571</v>
      </c>
      <c r="M2073" s="7" t="s">
        <v>369</v>
      </c>
      <c r="N2073" s="7" t="s">
        <v>48</v>
      </c>
      <c r="O2073" s="7" t="s">
        <v>499</v>
      </c>
      <c r="P2073" s="7">
        <v>8</v>
      </c>
      <c r="Q2073" s="9">
        <v>1</v>
      </c>
      <c r="R2073" s="8" t="s">
        <v>423</v>
      </c>
      <c r="S2073" s="7" t="s">
        <v>33</v>
      </c>
      <c r="T2073" s="85">
        <v>45</v>
      </c>
      <c r="U2073" s="73">
        <f t="shared" si="75"/>
        <v>45</v>
      </c>
      <c r="V2073" s="85">
        <v>90</v>
      </c>
      <c r="W2073" s="85">
        <f t="shared" si="76"/>
        <v>90</v>
      </c>
      <c r="X2073" s="84"/>
      <c r="Y2073" s="87"/>
      <c r="Z2073" s="4"/>
      <c r="AA2073" s="5"/>
    </row>
    <row r="2074" spans="1:27" ht="90" customHeight="1">
      <c r="A2074" s="75"/>
      <c r="B2074" s="5" t="s">
        <v>433</v>
      </c>
      <c r="C2074" s="7" t="s">
        <v>3939</v>
      </c>
      <c r="D2074" s="7" t="s">
        <v>434</v>
      </c>
      <c r="E2074" s="7" t="s">
        <v>3495</v>
      </c>
      <c r="F2074" s="7" t="s">
        <v>463</v>
      </c>
      <c r="G2074" s="5" t="s">
        <v>419</v>
      </c>
      <c r="H2074" s="7" t="s">
        <v>452</v>
      </c>
      <c r="I2074" s="7">
        <v>400</v>
      </c>
      <c r="J2074" s="5" t="s">
        <v>4389</v>
      </c>
      <c r="K2074" s="76" t="s">
        <v>2915</v>
      </c>
      <c r="L2074" s="8">
        <v>4066748771257</v>
      </c>
      <c r="M2074" s="7" t="s">
        <v>369</v>
      </c>
      <c r="N2074" s="7" t="s">
        <v>48</v>
      </c>
      <c r="O2074" s="7" t="s">
        <v>499</v>
      </c>
      <c r="P2074" s="7">
        <v>9</v>
      </c>
      <c r="Q2074" s="9">
        <v>1</v>
      </c>
      <c r="R2074" s="8" t="s">
        <v>423</v>
      </c>
      <c r="S2074" s="7" t="s">
        <v>33</v>
      </c>
      <c r="T2074" s="85">
        <v>45</v>
      </c>
      <c r="U2074" s="73">
        <f t="shared" si="75"/>
        <v>45</v>
      </c>
      <c r="V2074" s="85">
        <v>90</v>
      </c>
      <c r="W2074" s="85">
        <f t="shared" si="76"/>
        <v>90</v>
      </c>
      <c r="X2074" s="84"/>
      <c r="Y2074" s="87"/>
      <c r="Z2074" s="4"/>
      <c r="AA2074" s="5"/>
    </row>
    <row r="2075" spans="1:27" ht="90" customHeight="1">
      <c r="A2075" s="75"/>
      <c r="B2075" s="5" t="s">
        <v>433</v>
      </c>
      <c r="C2075" s="7" t="s">
        <v>3939</v>
      </c>
      <c r="D2075" s="7" t="s">
        <v>434</v>
      </c>
      <c r="E2075" s="7" t="s">
        <v>3495</v>
      </c>
      <c r="F2075" s="7" t="s">
        <v>463</v>
      </c>
      <c r="G2075" s="5" t="s">
        <v>419</v>
      </c>
      <c r="H2075" s="7" t="s">
        <v>456</v>
      </c>
      <c r="I2075" s="7">
        <v>400</v>
      </c>
      <c r="J2075" s="5" t="s">
        <v>4390</v>
      </c>
      <c r="K2075" s="76" t="s">
        <v>2040</v>
      </c>
      <c r="L2075" s="8">
        <v>4066747174608</v>
      </c>
      <c r="M2075" s="7" t="s">
        <v>283</v>
      </c>
      <c r="N2075" s="7" t="s">
        <v>51</v>
      </c>
      <c r="O2075" s="7" t="s">
        <v>445</v>
      </c>
      <c r="P2075" s="7">
        <v>10</v>
      </c>
      <c r="Q2075" s="9">
        <v>1</v>
      </c>
      <c r="R2075" s="8" t="s">
        <v>426</v>
      </c>
      <c r="S2075" s="7" t="s">
        <v>34</v>
      </c>
      <c r="T2075" s="85">
        <v>55</v>
      </c>
      <c r="U2075" s="73">
        <f t="shared" si="75"/>
        <v>55</v>
      </c>
      <c r="V2075" s="85">
        <v>110</v>
      </c>
      <c r="W2075" s="85">
        <f t="shared" si="76"/>
        <v>110</v>
      </c>
      <c r="X2075" s="84"/>
      <c r="Y2075" s="87"/>
      <c r="Z2075" s="4"/>
      <c r="AA2075" s="5"/>
    </row>
    <row r="2076" spans="1:27" ht="90" customHeight="1">
      <c r="A2076" s="75"/>
      <c r="B2076" s="5" t="s">
        <v>433</v>
      </c>
      <c r="C2076" s="7" t="s">
        <v>3939</v>
      </c>
      <c r="D2076" s="7" t="s">
        <v>434</v>
      </c>
      <c r="E2076" s="7" t="s">
        <v>3495</v>
      </c>
      <c r="F2076" s="7" t="s">
        <v>463</v>
      </c>
      <c r="G2076" s="5" t="s">
        <v>419</v>
      </c>
      <c r="H2076" s="7" t="s">
        <v>456</v>
      </c>
      <c r="I2076" s="7">
        <v>400</v>
      </c>
      <c r="J2076" s="5" t="s">
        <v>4390</v>
      </c>
      <c r="K2076" s="76" t="s">
        <v>2041</v>
      </c>
      <c r="L2076" s="8">
        <v>4066747174660</v>
      </c>
      <c r="M2076" s="7" t="s">
        <v>283</v>
      </c>
      <c r="N2076" s="7" t="s">
        <v>51</v>
      </c>
      <c r="O2076" s="7" t="s">
        <v>445</v>
      </c>
      <c r="P2076" s="7" t="s">
        <v>582</v>
      </c>
      <c r="Q2076" s="9">
        <v>1</v>
      </c>
      <c r="R2076" s="8" t="s">
        <v>426</v>
      </c>
      <c r="S2076" s="7" t="s">
        <v>34</v>
      </c>
      <c r="T2076" s="85">
        <v>55</v>
      </c>
      <c r="U2076" s="73">
        <f t="shared" si="75"/>
        <v>55</v>
      </c>
      <c r="V2076" s="85">
        <v>110</v>
      </c>
      <c r="W2076" s="85">
        <f t="shared" si="76"/>
        <v>110</v>
      </c>
      <c r="X2076" s="84"/>
      <c r="Y2076" s="87"/>
      <c r="Z2076" s="4"/>
      <c r="AA2076" s="5"/>
    </row>
    <row r="2077" spans="1:27" ht="90" customHeight="1">
      <c r="A2077" s="75"/>
      <c r="B2077" s="5" t="s">
        <v>433</v>
      </c>
      <c r="C2077" s="7" t="s">
        <v>3939</v>
      </c>
      <c r="D2077" s="7" t="s">
        <v>434</v>
      </c>
      <c r="E2077" s="7" t="s">
        <v>3495</v>
      </c>
      <c r="F2077" s="7" t="s">
        <v>463</v>
      </c>
      <c r="G2077" s="5" t="s">
        <v>419</v>
      </c>
      <c r="H2077" s="7" t="s">
        <v>456</v>
      </c>
      <c r="I2077" s="7">
        <v>400</v>
      </c>
      <c r="J2077" s="5" t="s">
        <v>4390</v>
      </c>
      <c r="K2077" s="76" t="s">
        <v>2042</v>
      </c>
      <c r="L2077" s="8">
        <v>4066747174776</v>
      </c>
      <c r="M2077" s="7" t="s">
        <v>283</v>
      </c>
      <c r="N2077" s="7" t="s">
        <v>51</v>
      </c>
      <c r="O2077" s="7" t="s">
        <v>445</v>
      </c>
      <c r="P2077" s="7">
        <v>11</v>
      </c>
      <c r="Q2077" s="9">
        <v>1</v>
      </c>
      <c r="R2077" s="8" t="s">
        <v>426</v>
      </c>
      <c r="S2077" s="7" t="s">
        <v>34</v>
      </c>
      <c r="T2077" s="85">
        <v>55</v>
      </c>
      <c r="U2077" s="73">
        <f t="shared" si="75"/>
        <v>55</v>
      </c>
      <c r="V2077" s="85">
        <v>110</v>
      </c>
      <c r="W2077" s="85">
        <f t="shared" si="76"/>
        <v>110</v>
      </c>
      <c r="X2077" s="84"/>
      <c r="Y2077" s="87"/>
      <c r="Z2077" s="4"/>
      <c r="AA2077" s="5"/>
    </row>
    <row r="2078" spans="1:27" ht="90" customHeight="1">
      <c r="A2078" s="75"/>
      <c r="B2078" s="5" t="s">
        <v>433</v>
      </c>
      <c r="C2078" s="7" t="s">
        <v>3939</v>
      </c>
      <c r="D2078" s="7" t="s">
        <v>434</v>
      </c>
      <c r="E2078" s="7" t="s">
        <v>3495</v>
      </c>
      <c r="F2078" s="7" t="s">
        <v>463</v>
      </c>
      <c r="G2078" s="5" t="s">
        <v>419</v>
      </c>
      <c r="H2078" s="7" t="s">
        <v>456</v>
      </c>
      <c r="I2078" s="7">
        <v>400</v>
      </c>
      <c r="J2078" s="5" t="s">
        <v>4390</v>
      </c>
      <c r="K2078" s="76" t="s">
        <v>2034</v>
      </c>
      <c r="L2078" s="8">
        <v>4066747174646</v>
      </c>
      <c r="M2078" s="7" t="s">
        <v>283</v>
      </c>
      <c r="N2078" s="7" t="s">
        <v>51</v>
      </c>
      <c r="O2078" s="7" t="s">
        <v>445</v>
      </c>
      <c r="P2078" s="7" t="s">
        <v>578</v>
      </c>
      <c r="Q2078" s="9">
        <v>1</v>
      </c>
      <c r="R2078" s="8" t="s">
        <v>426</v>
      </c>
      <c r="S2078" s="7" t="s">
        <v>34</v>
      </c>
      <c r="T2078" s="85">
        <v>55</v>
      </c>
      <c r="U2078" s="73">
        <f t="shared" si="75"/>
        <v>55</v>
      </c>
      <c r="V2078" s="85">
        <v>110</v>
      </c>
      <c r="W2078" s="85">
        <f t="shared" si="76"/>
        <v>110</v>
      </c>
      <c r="X2078" s="84"/>
      <c r="Y2078" s="87"/>
      <c r="Z2078" s="4"/>
      <c r="AA2078" s="5"/>
    </row>
    <row r="2079" spans="1:27" ht="90" customHeight="1">
      <c r="A2079" s="75"/>
      <c r="B2079" s="5" t="s">
        <v>433</v>
      </c>
      <c r="C2079" s="7" t="s">
        <v>3939</v>
      </c>
      <c r="D2079" s="7" t="s">
        <v>434</v>
      </c>
      <c r="E2079" s="7" t="s">
        <v>3495</v>
      </c>
      <c r="F2079" s="7" t="s">
        <v>463</v>
      </c>
      <c r="G2079" s="5" t="s">
        <v>419</v>
      </c>
      <c r="H2079" s="7" t="s">
        <v>456</v>
      </c>
      <c r="I2079" s="7">
        <v>400</v>
      </c>
      <c r="J2079" s="5" t="s">
        <v>4390</v>
      </c>
      <c r="K2079" s="76" t="s">
        <v>2035</v>
      </c>
      <c r="L2079" s="8">
        <v>4066747174769</v>
      </c>
      <c r="M2079" s="7" t="s">
        <v>283</v>
      </c>
      <c r="N2079" s="7" t="s">
        <v>51</v>
      </c>
      <c r="O2079" s="7" t="s">
        <v>445</v>
      </c>
      <c r="P2079" s="7" t="s">
        <v>579</v>
      </c>
      <c r="Q2079" s="9">
        <v>1</v>
      </c>
      <c r="R2079" s="8" t="s">
        <v>426</v>
      </c>
      <c r="S2079" s="7" t="s">
        <v>34</v>
      </c>
      <c r="T2079" s="85">
        <v>55</v>
      </c>
      <c r="U2079" s="73">
        <f t="shared" si="75"/>
        <v>55</v>
      </c>
      <c r="V2079" s="85">
        <v>110</v>
      </c>
      <c r="W2079" s="85">
        <f t="shared" si="76"/>
        <v>110</v>
      </c>
      <c r="X2079" s="84"/>
      <c r="Y2079" s="87"/>
      <c r="Z2079" s="4"/>
      <c r="AA2079" s="5"/>
    </row>
    <row r="2080" spans="1:27" ht="90" customHeight="1">
      <c r="A2080" s="75"/>
      <c r="B2080" s="5" t="s">
        <v>433</v>
      </c>
      <c r="C2080" s="7" t="s">
        <v>3939</v>
      </c>
      <c r="D2080" s="7" t="s">
        <v>434</v>
      </c>
      <c r="E2080" s="7" t="s">
        <v>3495</v>
      </c>
      <c r="F2080" s="7" t="s">
        <v>463</v>
      </c>
      <c r="G2080" s="5" t="s">
        <v>419</v>
      </c>
      <c r="H2080" s="7" t="s">
        <v>456</v>
      </c>
      <c r="I2080" s="7">
        <v>400</v>
      </c>
      <c r="J2080" s="5" t="s">
        <v>4390</v>
      </c>
      <c r="K2080" s="76" t="s">
        <v>2036</v>
      </c>
      <c r="L2080" s="8">
        <v>4066747174721</v>
      </c>
      <c r="M2080" s="7" t="s">
        <v>283</v>
      </c>
      <c r="N2080" s="7" t="s">
        <v>51</v>
      </c>
      <c r="O2080" s="7" t="s">
        <v>445</v>
      </c>
      <c r="P2080" s="7">
        <v>8</v>
      </c>
      <c r="Q2080" s="9">
        <v>1</v>
      </c>
      <c r="R2080" s="8" t="s">
        <v>426</v>
      </c>
      <c r="S2080" s="7" t="s">
        <v>34</v>
      </c>
      <c r="T2080" s="85">
        <v>55</v>
      </c>
      <c r="U2080" s="73">
        <f t="shared" si="75"/>
        <v>55</v>
      </c>
      <c r="V2080" s="85">
        <v>110</v>
      </c>
      <c r="W2080" s="85">
        <f t="shared" si="76"/>
        <v>110</v>
      </c>
      <c r="X2080" s="84"/>
      <c r="Y2080" s="87"/>
      <c r="Z2080" s="4"/>
      <c r="AA2080" s="5"/>
    </row>
    <row r="2081" spans="1:27" ht="90" customHeight="1">
      <c r="A2081" s="75"/>
      <c r="B2081" s="5" t="s">
        <v>433</v>
      </c>
      <c r="C2081" s="7" t="s">
        <v>3939</v>
      </c>
      <c r="D2081" s="7" t="s">
        <v>434</v>
      </c>
      <c r="E2081" s="7" t="s">
        <v>3495</v>
      </c>
      <c r="F2081" s="7" t="s">
        <v>463</v>
      </c>
      <c r="G2081" s="5" t="s">
        <v>419</v>
      </c>
      <c r="H2081" s="7" t="s">
        <v>456</v>
      </c>
      <c r="I2081" s="7">
        <v>400</v>
      </c>
      <c r="J2081" s="5" t="s">
        <v>4390</v>
      </c>
      <c r="K2081" s="76" t="s">
        <v>2037</v>
      </c>
      <c r="L2081" s="8">
        <v>4066747174714</v>
      </c>
      <c r="M2081" s="7" t="s">
        <v>283</v>
      </c>
      <c r="N2081" s="7" t="s">
        <v>51</v>
      </c>
      <c r="O2081" s="7" t="s">
        <v>445</v>
      </c>
      <c r="P2081" s="7" t="s">
        <v>580</v>
      </c>
      <c r="Q2081" s="9">
        <v>1</v>
      </c>
      <c r="R2081" s="8" t="s">
        <v>426</v>
      </c>
      <c r="S2081" s="7" t="s">
        <v>34</v>
      </c>
      <c r="T2081" s="85">
        <v>55</v>
      </c>
      <c r="U2081" s="73">
        <f t="shared" si="75"/>
        <v>55</v>
      </c>
      <c r="V2081" s="85">
        <v>110</v>
      </c>
      <c r="W2081" s="85">
        <f t="shared" si="76"/>
        <v>110</v>
      </c>
      <c r="X2081" s="84"/>
      <c r="Y2081" s="87"/>
      <c r="Z2081" s="4"/>
      <c r="AA2081" s="5"/>
    </row>
    <row r="2082" spans="1:27" ht="90" customHeight="1">
      <c r="A2082" s="75"/>
      <c r="B2082" s="5" t="s">
        <v>433</v>
      </c>
      <c r="C2082" s="7" t="s">
        <v>3939</v>
      </c>
      <c r="D2082" s="7" t="s">
        <v>434</v>
      </c>
      <c r="E2082" s="7" t="s">
        <v>3495</v>
      </c>
      <c r="F2082" s="7" t="s">
        <v>463</v>
      </c>
      <c r="G2082" s="5" t="s">
        <v>419</v>
      </c>
      <c r="H2082" s="7" t="s">
        <v>456</v>
      </c>
      <c r="I2082" s="7">
        <v>400</v>
      </c>
      <c r="J2082" s="5" t="s">
        <v>4390</v>
      </c>
      <c r="K2082" s="76" t="s">
        <v>2038</v>
      </c>
      <c r="L2082" s="8">
        <v>4066747174684</v>
      </c>
      <c r="M2082" s="7" t="s">
        <v>283</v>
      </c>
      <c r="N2082" s="7" t="s">
        <v>51</v>
      </c>
      <c r="O2082" s="7" t="s">
        <v>445</v>
      </c>
      <c r="P2082" s="7">
        <v>9</v>
      </c>
      <c r="Q2082" s="9">
        <v>1</v>
      </c>
      <c r="R2082" s="8" t="s">
        <v>426</v>
      </c>
      <c r="S2082" s="7" t="s">
        <v>34</v>
      </c>
      <c r="T2082" s="85">
        <v>55</v>
      </c>
      <c r="U2082" s="73">
        <f t="shared" si="75"/>
        <v>55</v>
      </c>
      <c r="V2082" s="85">
        <v>110</v>
      </c>
      <c r="W2082" s="85">
        <f t="shared" si="76"/>
        <v>110</v>
      </c>
      <c r="X2082" s="84"/>
      <c r="Y2082" s="87"/>
      <c r="Z2082" s="4"/>
      <c r="AA2082" s="5"/>
    </row>
    <row r="2083" spans="1:27" ht="90" customHeight="1">
      <c r="A2083" s="75"/>
      <c r="B2083" s="5" t="s">
        <v>433</v>
      </c>
      <c r="C2083" s="7" t="s">
        <v>3939</v>
      </c>
      <c r="D2083" s="7" t="s">
        <v>434</v>
      </c>
      <c r="E2083" s="7" t="s">
        <v>3495</v>
      </c>
      <c r="F2083" s="7" t="s">
        <v>463</v>
      </c>
      <c r="G2083" s="5" t="s">
        <v>419</v>
      </c>
      <c r="H2083" s="7" t="s">
        <v>456</v>
      </c>
      <c r="I2083" s="7">
        <v>400</v>
      </c>
      <c r="J2083" s="5" t="s">
        <v>4390</v>
      </c>
      <c r="K2083" s="76" t="s">
        <v>2039</v>
      </c>
      <c r="L2083" s="8">
        <v>4066747174653</v>
      </c>
      <c r="M2083" s="7" t="s">
        <v>283</v>
      </c>
      <c r="N2083" s="7" t="s">
        <v>51</v>
      </c>
      <c r="O2083" s="7" t="s">
        <v>445</v>
      </c>
      <c r="P2083" s="7" t="s">
        <v>581</v>
      </c>
      <c r="Q2083" s="9">
        <v>1</v>
      </c>
      <c r="R2083" s="8" t="s">
        <v>426</v>
      </c>
      <c r="S2083" s="7" t="s">
        <v>34</v>
      </c>
      <c r="T2083" s="85">
        <v>55</v>
      </c>
      <c r="U2083" s="73">
        <f t="shared" si="75"/>
        <v>55</v>
      </c>
      <c r="V2083" s="85">
        <v>110</v>
      </c>
      <c r="W2083" s="85">
        <f t="shared" si="76"/>
        <v>110</v>
      </c>
      <c r="X2083" s="84"/>
      <c r="Y2083" s="87"/>
      <c r="Z2083" s="4"/>
      <c r="AA2083" s="5"/>
    </row>
    <row r="2084" spans="1:27" ht="90" customHeight="1">
      <c r="A2084" s="75"/>
      <c r="B2084" s="5" t="s">
        <v>433</v>
      </c>
      <c r="C2084" s="7" t="s">
        <v>3939</v>
      </c>
      <c r="D2084" s="7" t="s">
        <v>434</v>
      </c>
      <c r="E2084" s="7" t="s">
        <v>3495</v>
      </c>
      <c r="F2084" s="7" t="s">
        <v>463</v>
      </c>
      <c r="G2084" s="5" t="s">
        <v>419</v>
      </c>
      <c r="H2084" s="7" t="s">
        <v>456</v>
      </c>
      <c r="I2084" s="7">
        <v>400</v>
      </c>
      <c r="J2084" s="5" t="s">
        <v>4391</v>
      </c>
      <c r="K2084" s="76" t="s">
        <v>2071</v>
      </c>
      <c r="L2084" s="8">
        <v>4066748716012</v>
      </c>
      <c r="M2084" s="7" t="s">
        <v>283</v>
      </c>
      <c r="N2084" s="7" t="s">
        <v>51</v>
      </c>
      <c r="O2084" s="7" t="s">
        <v>445</v>
      </c>
      <c r="P2084" s="7">
        <v>10</v>
      </c>
      <c r="Q2084" s="9">
        <v>2</v>
      </c>
      <c r="R2084" s="8" t="s">
        <v>426</v>
      </c>
      <c r="S2084" s="7" t="s">
        <v>34</v>
      </c>
      <c r="T2084" s="85">
        <v>55</v>
      </c>
      <c r="U2084" s="73">
        <f t="shared" si="75"/>
        <v>110</v>
      </c>
      <c r="V2084" s="85">
        <v>110</v>
      </c>
      <c r="W2084" s="85">
        <f t="shared" si="76"/>
        <v>220</v>
      </c>
      <c r="X2084" s="84"/>
      <c r="Y2084" s="87"/>
      <c r="Z2084" s="4"/>
      <c r="AA2084" s="5"/>
    </row>
    <row r="2085" spans="1:27" ht="90" customHeight="1">
      <c r="A2085" s="75"/>
      <c r="B2085" s="5" t="s">
        <v>433</v>
      </c>
      <c r="C2085" s="7" t="s">
        <v>3939</v>
      </c>
      <c r="D2085" s="7" t="s">
        <v>434</v>
      </c>
      <c r="E2085" s="7" t="s">
        <v>3495</v>
      </c>
      <c r="F2085" s="7" t="s">
        <v>463</v>
      </c>
      <c r="G2085" s="5" t="s">
        <v>419</v>
      </c>
      <c r="H2085" s="7" t="s">
        <v>456</v>
      </c>
      <c r="I2085" s="7">
        <v>400</v>
      </c>
      <c r="J2085" s="5" t="s">
        <v>4391</v>
      </c>
      <c r="K2085" s="76" t="s">
        <v>2072</v>
      </c>
      <c r="L2085" s="8">
        <v>4066748715961</v>
      </c>
      <c r="M2085" s="7" t="s">
        <v>283</v>
      </c>
      <c r="N2085" s="7" t="s">
        <v>51</v>
      </c>
      <c r="O2085" s="7" t="s">
        <v>445</v>
      </c>
      <c r="P2085" s="7" t="s">
        <v>582</v>
      </c>
      <c r="Q2085" s="9">
        <v>5</v>
      </c>
      <c r="R2085" s="8" t="s">
        <v>426</v>
      </c>
      <c r="S2085" s="7" t="s">
        <v>34</v>
      </c>
      <c r="T2085" s="85">
        <v>55</v>
      </c>
      <c r="U2085" s="73">
        <f t="shared" si="75"/>
        <v>275</v>
      </c>
      <c r="V2085" s="85">
        <v>110</v>
      </c>
      <c r="W2085" s="85">
        <f t="shared" si="76"/>
        <v>550</v>
      </c>
      <c r="X2085" s="84"/>
      <c r="Y2085" s="87"/>
      <c r="Z2085" s="4"/>
      <c r="AA2085" s="5"/>
    </row>
    <row r="2086" spans="1:27" ht="90" customHeight="1">
      <c r="A2086" s="75"/>
      <c r="B2086" s="5" t="s">
        <v>433</v>
      </c>
      <c r="C2086" s="7" t="s">
        <v>3939</v>
      </c>
      <c r="D2086" s="7" t="s">
        <v>434</v>
      </c>
      <c r="E2086" s="7" t="s">
        <v>3495</v>
      </c>
      <c r="F2086" s="7" t="s">
        <v>463</v>
      </c>
      <c r="G2086" s="5" t="s">
        <v>419</v>
      </c>
      <c r="H2086" s="7" t="s">
        <v>456</v>
      </c>
      <c r="I2086" s="7">
        <v>400</v>
      </c>
      <c r="J2086" s="5" t="s">
        <v>4391</v>
      </c>
      <c r="K2086" s="76" t="s">
        <v>2073</v>
      </c>
      <c r="L2086" s="8">
        <v>4066748715992</v>
      </c>
      <c r="M2086" s="7" t="s">
        <v>283</v>
      </c>
      <c r="N2086" s="7" t="s">
        <v>51</v>
      </c>
      <c r="O2086" s="7" t="s">
        <v>445</v>
      </c>
      <c r="P2086" s="7">
        <v>11</v>
      </c>
      <c r="Q2086" s="9">
        <v>4</v>
      </c>
      <c r="R2086" s="8" t="s">
        <v>426</v>
      </c>
      <c r="S2086" s="7" t="s">
        <v>34</v>
      </c>
      <c r="T2086" s="85">
        <v>55</v>
      </c>
      <c r="U2086" s="73">
        <f t="shared" si="75"/>
        <v>220</v>
      </c>
      <c r="V2086" s="85">
        <v>110</v>
      </c>
      <c r="W2086" s="85">
        <f t="shared" si="76"/>
        <v>440</v>
      </c>
      <c r="X2086" s="84"/>
      <c r="Y2086" s="87"/>
      <c r="Z2086" s="4"/>
      <c r="AA2086" s="5"/>
    </row>
    <row r="2087" spans="1:27" ht="90" customHeight="1">
      <c r="A2087" s="75"/>
      <c r="B2087" s="5" t="s">
        <v>433</v>
      </c>
      <c r="C2087" s="7" t="s">
        <v>3939</v>
      </c>
      <c r="D2087" s="7" t="s">
        <v>434</v>
      </c>
      <c r="E2087" s="7" t="s">
        <v>3495</v>
      </c>
      <c r="F2087" s="7" t="s">
        <v>463</v>
      </c>
      <c r="G2087" s="5" t="s">
        <v>419</v>
      </c>
      <c r="H2087" s="7" t="s">
        <v>456</v>
      </c>
      <c r="I2087" s="5">
        <v>400</v>
      </c>
      <c r="J2087" s="5" t="s">
        <v>4391</v>
      </c>
      <c r="K2087" s="76" t="s">
        <v>3716</v>
      </c>
      <c r="L2087" s="8">
        <v>4066748715909</v>
      </c>
      <c r="M2087" s="7" t="s">
        <v>283</v>
      </c>
      <c r="N2087" s="7" t="s">
        <v>51</v>
      </c>
      <c r="O2087" s="5" t="s">
        <v>445</v>
      </c>
      <c r="P2087" s="7" t="s">
        <v>583</v>
      </c>
      <c r="Q2087" s="4">
        <v>1</v>
      </c>
      <c r="R2087" s="8">
        <v>640299930000</v>
      </c>
      <c r="S2087" s="7" t="s">
        <v>34</v>
      </c>
      <c r="T2087" s="85">
        <v>55</v>
      </c>
      <c r="U2087" s="73">
        <f t="shared" si="75"/>
        <v>55</v>
      </c>
      <c r="V2087" s="85">
        <v>110</v>
      </c>
      <c r="W2087" s="85">
        <f t="shared" si="76"/>
        <v>110</v>
      </c>
      <c r="X2087" s="86"/>
      <c r="Y2087" s="87"/>
      <c r="Z2087" s="75"/>
      <c r="AA2087" s="75"/>
    </row>
    <row r="2088" spans="1:27" ht="90" customHeight="1">
      <c r="A2088" s="75"/>
      <c r="B2088" s="5" t="s">
        <v>433</v>
      </c>
      <c r="C2088" s="7" t="s">
        <v>3939</v>
      </c>
      <c r="D2088" s="7" t="s">
        <v>434</v>
      </c>
      <c r="E2088" s="7" t="s">
        <v>3495</v>
      </c>
      <c r="F2088" s="7" t="s">
        <v>463</v>
      </c>
      <c r="G2088" s="5" t="s">
        <v>419</v>
      </c>
      <c r="H2088" s="7" t="s">
        <v>456</v>
      </c>
      <c r="I2088" s="5">
        <v>400</v>
      </c>
      <c r="J2088" s="5" t="s">
        <v>4391</v>
      </c>
      <c r="K2088" s="76" t="s">
        <v>3717</v>
      </c>
      <c r="L2088" s="8">
        <v>4066748715916</v>
      </c>
      <c r="M2088" s="7" t="s">
        <v>283</v>
      </c>
      <c r="N2088" s="7" t="s">
        <v>51</v>
      </c>
      <c r="O2088" s="5" t="s">
        <v>445</v>
      </c>
      <c r="P2088" s="7">
        <v>12</v>
      </c>
      <c r="Q2088" s="4">
        <v>1</v>
      </c>
      <c r="R2088" s="8">
        <v>640299930000</v>
      </c>
      <c r="S2088" s="7" t="s">
        <v>34</v>
      </c>
      <c r="T2088" s="85">
        <v>55</v>
      </c>
      <c r="U2088" s="73">
        <f t="shared" si="75"/>
        <v>55</v>
      </c>
      <c r="V2088" s="85">
        <v>110</v>
      </c>
      <c r="W2088" s="85">
        <f t="shared" si="76"/>
        <v>110</v>
      </c>
      <c r="X2088" s="86"/>
      <c r="Y2088" s="87"/>
      <c r="Z2088" s="75"/>
      <c r="AA2088" s="75"/>
    </row>
    <row r="2089" spans="1:27" ht="90" customHeight="1">
      <c r="A2089" s="75"/>
      <c r="B2089" s="5" t="s">
        <v>433</v>
      </c>
      <c r="C2089" s="7" t="s">
        <v>3939</v>
      </c>
      <c r="D2089" s="7" t="s">
        <v>434</v>
      </c>
      <c r="E2089" s="7" t="s">
        <v>3495</v>
      </c>
      <c r="F2089" s="7" t="s">
        <v>463</v>
      </c>
      <c r="G2089" s="5" t="s">
        <v>419</v>
      </c>
      <c r="H2089" s="7" t="s">
        <v>456</v>
      </c>
      <c r="I2089" s="7">
        <v>400</v>
      </c>
      <c r="J2089" s="5" t="s">
        <v>4391</v>
      </c>
      <c r="K2089" s="76" t="s">
        <v>2066</v>
      </c>
      <c r="L2089" s="8">
        <v>4066748719679</v>
      </c>
      <c r="M2089" s="7" t="s">
        <v>283</v>
      </c>
      <c r="N2089" s="7" t="s">
        <v>51</v>
      </c>
      <c r="O2089" s="7" t="s">
        <v>445</v>
      </c>
      <c r="P2089" s="7" t="s">
        <v>579</v>
      </c>
      <c r="Q2089" s="9">
        <v>2</v>
      </c>
      <c r="R2089" s="8" t="s">
        <v>426</v>
      </c>
      <c r="S2089" s="7" t="s">
        <v>34</v>
      </c>
      <c r="T2089" s="85">
        <v>55</v>
      </c>
      <c r="U2089" s="73">
        <f t="shared" si="75"/>
        <v>110</v>
      </c>
      <c r="V2089" s="85">
        <v>110</v>
      </c>
      <c r="W2089" s="85">
        <f t="shared" si="76"/>
        <v>220</v>
      </c>
      <c r="X2089" s="84"/>
      <c r="Y2089" s="87"/>
      <c r="Z2089" s="4"/>
      <c r="AA2089" s="5"/>
    </row>
    <row r="2090" spans="1:27" ht="90" customHeight="1">
      <c r="A2090" s="75"/>
      <c r="B2090" s="5" t="s">
        <v>433</v>
      </c>
      <c r="C2090" s="7" t="s">
        <v>3939</v>
      </c>
      <c r="D2090" s="7" t="s">
        <v>434</v>
      </c>
      <c r="E2090" s="7" t="s">
        <v>3495</v>
      </c>
      <c r="F2090" s="7" t="s">
        <v>463</v>
      </c>
      <c r="G2090" s="5" t="s">
        <v>419</v>
      </c>
      <c r="H2090" s="7" t="s">
        <v>456</v>
      </c>
      <c r="I2090" s="7">
        <v>400</v>
      </c>
      <c r="J2090" s="5" t="s">
        <v>4391</v>
      </c>
      <c r="K2090" s="76" t="s">
        <v>2067</v>
      </c>
      <c r="L2090" s="8">
        <v>4066748715930</v>
      </c>
      <c r="M2090" s="7" t="s">
        <v>283</v>
      </c>
      <c r="N2090" s="7" t="s">
        <v>51</v>
      </c>
      <c r="O2090" s="7" t="s">
        <v>445</v>
      </c>
      <c r="P2090" s="7">
        <v>8</v>
      </c>
      <c r="Q2090" s="9">
        <v>2</v>
      </c>
      <c r="R2090" s="8" t="s">
        <v>426</v>
      </c>
      <c r="S2090" s="7" t="s">
        <v>34</v>
      </c>
      <c r="T2090" s="85">
        <v>55</v>
      </c>
      <c r="U2090" s="73">
        <f t="shared" si="75"/>
        <v>110</v>
      </c>
      <c r="V2090" s="85">
        <v>110</v>
      </c>
      <c r="W2090" s="85">
        <f t="shared" si="76"/>
        <v>220</v>
      </c>
      <c r="X2090" s="84"/>
      <c r="Y2090" s="87"/>
      <c r="Z2090" s="4"/>
      <c r="AA2090" s="5"/>
    </row>
    <row r="2091" spans="1:27" ht="90" customHeight="1">
      <c r="A2091" s="75"/>
      <c r="B2091" s="5" t="s">
        <v>433</v>
      </c>
      <c r="C2091" s="7" t="s">
        <v>3939</v>
      </c>
      <c r="D2091" s="7" t="s">
        <v>434</v>
      </c>
      <c r="E2091" s="7" t="s">
        <v>3495</v>
      </c>
      <c r="F2091" s="7" t="s">
        <v>463</v>
      </c>
      <c r="G2091" s="5" t="s">
        <v>419</v>
      </c>
      <c r="H2091" s="7" t="s">
        <v>456</v>
      </c>
      <c r="I2091" s="7">
        <v>400</v>
      </c>
      <c r="J2091" s="5" t="s">
        <v>4391</v>
      </c>
      <c r="K2091" s="76" t="s">
        <v>2068</v>
      </c>
      <c r="L2091" s="8">
        <v>4066748715978</v>
      </c>
      <c r="M2091" s="7" t="s">
        <v>283</v>
      </c>
      <c r="N2091" s="7" t="s">
        <v>51</v>
      </c>
      <c r="O2091" s="7" t="s">
        <v>445</v>
      </c>
      <c r="P2091" s="7" t="s">
        <v>580</v>
      </c>
      <c r="Q2091" s="9">
        <v>7</v>
      </c>
      <c r="R2091" s="8" t="s">
        <v>426</v>
      </c>
      <c r="S2091" s="7" t="s">
        <v>34</v>
      </c>
      <c r="T2091" s="85">
        <v>55</v>
      </c>
      <c r="U2091" s="73">
        <f t="shared" si="75"/>
        <v>385</v>
      </c>
      <c r="V2091" s="85">
        <v>110</v>
      </c>
      <c r="W2091" s="85">
        <f t="shared" si="76"/>
        <v>770</v>
      </c>
      <c r="X2091" s="84"/>
      <c r="Y2091" s="87"/>
      <c r="Z2091" s="4"/>
      <c r="AA2091" s="5"/>
    </row>
    <row r="2092" spans="1:27" ht="90" customHeight="1">
      <c r="A2092" s="75"/>
      <c r="B2092" s="5" t="s">
        <v>433</v>
      </c>
      <c r="C2092" s="7" t="s">
        <v>3939</v>
      </c>
      <c r="D2092" s="7" t="s">
        <v>434</v>
      </c>
      <c r="E2092" s="7" t="s">
        <v>3495</v>
      </c>
      <c r="F2092" s="7" t="s">
        <v>463</v>
      </c>
      <c r="G2092" s="5" t="s">
        <v>419</v>
      </c>
      <c r="H2092" s="7" t="s">
        <v>456</v>
      </c>
      <c r="I2092" s="7">
        <v>400</v>
      </c>
      <c r="J2092" s="5" t="s">
        <v>4391</v>
      </c>
      <c r="K2092" s="76" t="s">
        <v>2069</v>
      </c>
      <c r="L2092" s="8">
        <v>4066748715985</v>
      </c>
      <c r="M2092" s="7" t="s">
        <v>283</v>
      </c>
      <c r="N2092" s="7" t="s">
        <v>51</v>
      </c>
      <c r="O2092" s="7" t="s">
        <v>445</v>
      </c>
      <c r="P2092" s="7">
        <v>9</v>
      </c>
      <c r="Q2092" s="9">
        <v>7</v>
      </c>
      <c r="R2092" s="8" t="s">
        <v>426</v>
      </c>
      <c r="S2092" s="7" t="s">
        <v>34</v>
      </c>
      <c r="T2092" s="85">
        <v>55</v>
      </c>
      <c r="U2092" s="73">
        <f t="shared" si="75"/>
        <v>385</v>
      </c>
      <c r="V2092" s="85">
        <v>110</v>
      </c>
      <c r="W2092" s="85">
        <f t="shared" si="76"/>
        <v>770</v>
      </c>
      <c r="X2092" s="84"/>
      <c r="Y2092" s="87"/>
      <c r="Z2092" s="4"/>
      <c r="AA2092" s="5"/>
    </row>
    <row r="2093" spans="1:27" ht="90" customHeight="1">
      <c r="A2093" s="75"/>
      <c r="B2093" s="5" t="s">
        <v>433</v>
      </c>
      <c r="C2093" s="7" t="s">
        <v>3939</v>
      </c>
      <c r="D2093" s="7" t="s">
        <v>434</v>
      </c>
      <c r="E2093" s="7" t="s">
        <v>3495</v>
      </c>
      <c r="F2093" s="7" t="s">
        <v>463</v>
      </c>
      <c r="G2093" s="5" t="s">
        <v>419</v>
      </c>
      <c r="H2093" s="7" t="s">
        <v>456</v>
      </c>
      <c r="I2093" s="7">
        <v>400</v>
      </c>
      <c r="J2093" s="5" t="s">
        <v>4391</v>
      </c>
      <c r="K2093" s="76" t="s">
        <v>2070</v>
      </c>
      <c r="L2093" s="8">
        <v>4066748719686</v>
      </c>
      <c r="M2093" s="7" t="s">
        <v>283</v>
      </c>
      <c r="N2093" s="7" t="s">
        <v>51</v>
      </c>
      <c r="O2093" s="7" t="s">
        <v>445</v>
      </c>
      <c r="P2093" s="7" t="s">
        <v>581</v>
      </c>
      <c r="Q2093" s="9">
        <v>6</v>
      </c>
      <c r="R2093" s="8" t="s">
        <v>426</v>
      </c>
      <c r="S2093" s="7" t="s">
        <v>34</v>
      </c>
      <c r="T2093" s="85">
        <v>55</v>
      </c>
      <c r="U2093" s="73">
        <f t="shared" si="75"/>
        <v>330</v>
      </c>
      <c r="V2093" s="85">
        <v>110</v>
      </c>
      <c r="W2093" s="85">
        <f t="shared" si="76"/>
        <v>660</v>
      </c>
      <c r="X2093" s="84"/>
      <c r="Y2093" s="87"/>
      <c r="Z2093" s="4"/>
      <c r="AA2093" s="5"/>
    </row>
    <row r="2094" spans="1:27" ht="90" customHeight="1">
      <c r="A2094" s="75"/>
      <c r="B2094" s="5" t="s">
        <v>433</v>
      </c>
      <c r="C2094" s="7" t="s">
        <v>3939</v>
      </c>
      <c r="D2094" s="7" t="s">
        <v>434</v>
      </c>
      <c r="E2094" s="7" t="s">
        <v>3495</v>
      </c>
      <c r="F2094" s="7" t="s">
        <v>463</v>
      </c>
      <c r="G2094" s="5" t="s">
        <v>419</v>
      </c>
      <c r="H2094" s="7" t="s">
        <v>452</v>
      </c>
      <c r="I2094" s="7">
        <v>400</v>
      </c>
      <c r="J2094" s="5" t="s">
        <v>4392</v>
      </c>
      <c r="K2094" s="76" t="s">
        <v>2918</v>
      </c>
      <c r="L2094" s="8">
        <v>4066748308293</v>
      </c>
      <c r="M2094" s="7" t="s">
        <v>370</v>
      </c>
      <c r="N2094" s="7" t="s">
        <v>44</v>
      </c>
      <c r="O2094" s="7" t="s">
        <v>472</v>
      </c>
      <c r="P2094" s="7" t="s">
        <v>578</v>
      </c>
      <c r="Q2094" s="9">
        <v>1</v>
      </c>
      <c r="R2094" s="8" t="s">
        <v>423</v>
      </c>
      <c r="S2094" s="7" t="s">
        <v>33</v>
      </c>
      <c r="T2094" s="85">
        <v>52.5</v>
      </c>
      <c r="U2094" s="73">
        <f t="shared" si="75"/>
        <v>52.5</v>
      </c>
      <c r="V2094" s="85">
        <v>105</v>
      </c>
      <c r="W2094" s="85">
        <f t="shared" si="76"/>
        <v>105</v>
      </c>
      <c r="X2094" s="84"/>
      <c r="Y2094" s="87"/>
      <c r="Z2094" s="4"/>
      <c r="AA2094" s="5"/>
    </row>
    <row r="2095" spans="1:27" ht="90" customHeight="1">
      <c r="A2095" s="75"/>
      <c r="B2095" s="5" t="s">
        <v>433</v>
      </c>
      <c r="C2095" s="7" t="s">
        <v>3939</v>
      </c>
      <c r="D2095" s="7" t="s">
        <v>434</v>
      </c>
      <c r="E2095" s="7" t="s">
        <v>3495</v>
      </c>
      <c r="F2095" s="7" t="s">
        <v>463</v>
      </c>
      <c r="G2095" s="5" t="s">
        <v>419</v>
      </c>
      <c r="H2095" s="7" t="s">
        <v>452</v>
      </c>
      <c r="I2095" s="7">
        <v>400</v>
      </c>
      <c r="J2095" s="5" t="s">
        <v>4392</v>
      </c>
      <c r="K2095" s="76" t="s">
        <v>2919</v>
      </c>
      <c r="L2095" s="8">
        <v>4066748308286</v>
      </c>
      <c r="M2095" s="7" t="s">
        <v>370</v>
      </c>
      <c r="N2095" s="7" t="s">
        <v>44</v>
      </c>
      <c r="O2095" s="7" t="s">
        <v>472</v>
      </c>
      <c r="P2095" s="7">
        <v>7</v>
      </c>
      <c r="Q2095" s="9">
        <v>1</v>
      </c>
      <c r="R2095" s="8" t="s">
        <v>423</v>
      </c>
      <c r="S2095" s="7" t="s">
        <v>33</v>
      </c>
      <c r="T2095" s="85">
        <v>52.5</v>
      </c>
      <c r="U2095" s="73">
        <f t="shared" si="75"/>
        <v>52.5</v>
      </c>
      <c r="V2095" s="85">
        <v>105</v>
      </c>
      <c r="W2095" s="85">
        <f t="shared" si="76"/>
        <v>105</v>
      </c>
      <c r="X2095" s="84"/>
      <c r="Y2095" s="87"/>
      <c r="Z2095" s="4"/>
      <c r="AA2095" s="5"/>
    </row>
    <row r="2096" spans="1:27" ht="90" customHeight="1">
      <c r="A2096" s="75"/>
      <c r="B2096" s="5" t="s">
        <v>433</v>
      </c>
      <c r="C2096" s="7" t="s">
        <v>3939</v>
      </c>
      <c r="D2096" s="7" t="s">
        <v>434</v>
      </c>
      <c r="E2096" s="7" t="s">
        <v>3495</v>
      </c>
      <c r="F2096" s="7" t="s">
        <v>463</v>
      </c>
      <c r="G2096" s="5" t="s">
        <v>419</v>
      </c>
      <c r="H2096" s="7" t="s">
        <v>452</v>
      </c>
      <c r="I2096" s="7">
        <v>400</v>
      </c>
      <c r="J2096" s="5" t="s">
        <v>4392</v>
      </c>
      <c r="K2096" s="76" t="s">
        <v>2920</v>
      </c>
      <c r="L2096" s="8">
        <v>4066748304615</v>
      </c>
      <c r="M2096" s="7" t="s">
        <v>370</v>
      </c>
      <c r="N2096" s="7" t="s">
        <v>44</v>
      </c>
      <c r="O2096" s="7" t="s">
        <v>472</v>
      </c>
      <c r="P2096" s="7" t="s">
        <v>579</v>
      </c>
      <c r="Q2096" s="9">
        <v>1</v>
      </c>
      <c r="R2096" s="8" t="s">
        <v>423</v>
      </c>
      <c r="S2096" s="7" t="s">
        <v>33</v>
      </c>
      <c r="T2096" s="85">
        <v>52.5</v>
      </c>
      <c r="U2096" s="73">
        <f t="shared" si="75"/>
        <v>52.5</v>
      </c>
      <c r="V2096" s="85">
        <v>105</v>
      </c>
      <c r="W2096" s="85">
        <f t="shared" si="76"/>
        <v>105</v>
      </c>
      <c r="X2096" s="84"/>
      <c r="Y2096" s="87"/>
      <c r="Z2096" s="4"/>
      <c r="AA2096" s="5"/>
    </row>
    <row r="2097" spans="1:27" ht="90" customHeight="1">
      <c r="A2097" s="75"/>
      <c r="B2097" s="5" t="s">
        <v>433</v>
      </c>
      <c r="C2097" s="7" t="s">
        <v>3939</v>
      </c>
      <c r="D2097" s="7" t="s">
        <v>434</v>
      </c>
      <c r="E2097" s="7" t="s">
        <v>3495</v>
      </c>
      <c r="F2097" s="7" t="s">
        <v>463</v>
      </c>
      <c r="G2097" s="5" t="s">
        <v>419</v>
      </c>
      <c r="H2097" s="7" t="s">
        <v>452</v>
      </c>
      <c r="I2097" s="7">
        <v>400</v>
      </c>
      <c r="J2097" s="5" t="s">
        <v>4392</v>
      </c>
      <c r="K2097" s="76" t="s">
        <v>2921</v>
      </c>
      <c r="L2097" s="8">
        <v>4066748308330</v>
      </c>
      <c r="M2097" s="7" t="s">
        <v>370</v>
      </c>
      <c r="N2097" s="7" t="s">
        <v>44</v>
      </c>
      <c r="O2097" s="7" t="s">
        <v>472</v>
      </c>
      <c r="P2097" s="7" t="s">
        <v>580</v>
      </c>
      <c r="Q2097" s="9">
        <v>1</v>
      </c>
      <c r="R2097" s="8" t="s">
        <v>423</v>
      </c>
      <c r="S2097" s="7" t="s">
        <v>33</v>
      </c>
      <c r="T2097" s="85">
        <v>52.5</v>
      </c>
      <c r="U2097" s="73">
        <f t="shared" si="75"/>
        <v>52.5</v>
      </c>
      <c r="V2097" s="85">
        <v>105</v>
      </c>
      <c r="W2097" s="85">
        <f t="shared" si="76"/>
        <v>105</v>
      </c>
      <c r="X2097" s="84"/>
      <c r="Y2097" s="87"/>
      <c r="Z2097" s="4"/>
      <c r="AA2097" s="5"/>
    </row>
    <row r="2098" spans="1:27" ht="90" customHeight="1">
      <c r="A2098" s="75"/>
      <c r="B2098" s="5" t="s">
        <v>433</v>
      </c>
      <c r="C2098" s="7" t="s">
        <v>3939</v>
      </c>
      <c r="D2098" s="7" t="s">
        <v>434</v>
      </c>
      <c r="E2098" s="7" t="s">
        <v>3495</v>
      </c>
      <c r="F2098" s="7" t="s">
        <v>463</v>
      </c>
      <c r="G2098" s="5" t="s">
        <v>419</v>
      </c>
      <c r="H2098" s="7" t="s">
        <v>452</v>
      </c>
      <c r="I2098" s="7">
        <v>400</v>
      </c>
      <c r="J2098" s="5" t="s">
        <v>4392</v>
      </c>
      <c r="K2098" s="76" t="s">
        <v>2922</v>
      </c>
      <c r="L2098" s="8">
        <v>4066748304639</v>
      </c>
      <c r="M2098" s="7" t="s">
        <v>370</v>
      </c>
      <c r="N2098" s="7" t="s">
        <v>44</v>
      </c>
      <c r="O2098" s="7" t="s">
        <v>472</v>
      </c>
      <c r="P2098" s="7">
        <v>9</v>
      </c>
      <c r="Q2098" s="9">
        <v>1</v>
      </c>
      <c r="R2098" s="8" t="s">
        <v>423</v>
      </c>
      <c r="S2098" s="7" t="s">
        <v>33</v>
      </c>
      <c r="T2098" s="85">
        <v>52.5</v>
      </c>
      <c r="U2098" s="73">
        <f t="shared" si="75"/>
        <v>52.5</v>
      </c>
      <c r="V2098" s="85">
        <v>105</v>
      </c>
      <c r="W2098" s="85">
        <f t="shared" si="76"/>
        <v>105</v>
      </c>
      <c r="X2098" s="84"/>
      <c r="Y2098" s="87"/>
      <c r="Z2098" s="4"/>
      <c r="AA2098" s="5"/>
    </row>
    <row r="2099" spans="1:27" ht="90" customHeight="1">
      <c r="A2099" s="75"/>
      <c r="B2099" s="5" t="s">
        <v>433</v>
      </c>
      <c r="C2099" s="7" t="s">
        <v>3939</v>
      </c>
      <c r="D2099" s="7" t="s">
        <v>436</v>
      </c>
      <c r="E2099" s="7" t="s">
        <v>3495</v>
      </c>
      <c r="F2099" s="7" t="s">
        <v>463</v>
      </c>
      <c r="G2099" s="5" t="s">
        <v>419</v>
      </c>
      <c r="H2099" s="7" t="s">
        <v>459</v>
      </c>
      <c r="I2099" s="5">
        <v>400</v>
      </c>
      <c r="J2099" s="5" t="s">
        <v>4393</v>
      </c>
      <c r="K2099" s="76" t="s">
        <v>3808</v>
      </c>
      <c r="L2099" s="8">
        <v>4066746207130</v>
      </c>
      <c r="M2099" s="7" t="s">
        <v>290</v>
      </c>
      <c r="N2099" s="7" t="s">
        <v>67</v>
      </c>
      <c r="O2099" s="5" t="s">
        <v>472</v>
      </c>
      <c r="P2099" s="7">
        <v>10</v>
      </c>
      <c r="Q2099" s="4">
        <v>1</v>
      </c>
      <c r="R2099" s="8">
        <v>640299390000</v>
      </c>
      <c r="S2099" s="7" t="s">
        <v>36</v>
      </c>
      <c r="T2099" s="85">
        <v>17.5</v>
      </c>
      <c r="U2099" s="73">
        <f t="shared" si="75"/>
        <v>17.5</v>
      </c>
      <c r="V2099" s="85">
        <v>35</v>
      </c>
      <c r="W2099" s="85">
        <f t="shared" si="76"/>
        <v>35</v>
      </c>
      <c r="X2099" s="86"/>
      <c r="Y2099" s="87"/>
      <c r="Z2099" s="75"/>
      <c r="AA2099" s="75"/>
    </row>
    <row r="2100" spans="1:27" ht="90" customHeight="1">
      <c r="A2100" s="75"/>
      <c r="B2100" s="5" t="s">
        <v>433</v>
      </c>
      <c r="C2100" s="7" t="s">
        <v>3939</v>
      </c>
      <c r="D2100" s="7" t="s">
        <v>436</v>
      </c>
      <c r="E2100" s="7" t="s">
        <v>3495</v>
      </c>
      <c r="F2100" s="7" t="s">
        <v>463</v>
      </c>
      <c r="G2100" s="5" t="s">
        <v>419</v>
      </c>
      <c r="H2100" s="7" t="s">
        <v>459</v>
      </c>
      <c r="I2100" s="7">
        <v>400</v>
      </c>
      <c r="J2100" s="5" t="s">
        <v>4393</v>
      </c>
      <c r="K2100" s="76" t="s">
        <v>3065</v>
      </c>
      <c r="L2100" s="8">
        <v>4066746207185</v>
      </c>
      <c r="M2100" s="7" t="s">
        <v>290</v>
      </c>
      <c r="N2100" s="7" t="s">
        <v>67</v>
      </c>
      <c r="O2100" s="7" t="s">
        <v>472</v>
      </c>
      <c r="P2100" s="7">
        <v>11</v>
      </c>
      <c r="Q2100" s="9">
        <v>3</v>
      </c>
      <c r="R2100" s="8" t="s">
        <v>427</v>
      </c>
      <c r="S2100" s="7" t="s">
        <v>36</v>
      </c>
      <c r="T2100" s="85">
        <v>17.5</v>
      </c>
      <c r="U2100" s="73">
        <f t="shared" si="75"/>
        <v>52.5</v>
      </c>
      <c r="V2100" s="85">
        <v>35</v>
      </c>
      <c r="W2100" s="85">
        <f t="shared" si="76"/>
        <v>105</v>
      </c>
      <c r="X2100" s="84"/>
      <c r="Y2100" s="87"/>
      <c r="Z2100" s="4"/>
      <c r="AA2100" s="5"/>
    </row>
    <row r="2101" spans="1:27" ht="90" customHeight="1">
      <c r="A2101" s="75"/>
      <c r="B2101" s="5" t="s">
        <v>433</v>
      </c>
      <c r="C2101" s="7" t="s">
        <v>3939</v>
      </c>
      <c r="D2101" s="7" t="s">
        <v>436</v>
      </c>
      <c r="E2101" s="7" t="s">
        <v>3495</v>
      </c>
      <c r="F2101" s="7" t="s">
        <v>463</v>
      </c>
      <c r="G2101" s="5" t="s">
        <v>419</v>
      </c>
      <c r="H2101" s="7" t="s">
        <v>459</v>
      </c>
      <c r="I2101" s="7">
        <v>400</v>
      </c>
      <c r="J2101" s="5" t="s">
        <v>4393</v>
      </c>
      <c r="K2101" s="76" t="s">
        <v>3066</v>
      </c>
      <c r="L2101" s="8">
        <v>4066746207215</v>
      </c>
      <c r="M2101" s="7" t="s">
        <v>290</v>
      </c>
      <c r="N2101" s="7" t="s">
        <v>67</v>
      </c>
      <c r="O2101" s="7" t="s">
        <v>472</v>
      </c>
      <c r="P2101" s="7">
        <v>12</v>
      </c>
      <c r="Q2101" s="9">
        <v>2</v>
      </c>
      <c r="R2101" s="8" t="s">
        <v>427</v>
      </c>
      <c r="S2101" s="7" t="s">
        <v>36</v>
      </c>
      <c r="T2101" s="85">
        <v>17.5</v>
      </c>
      <c r="U2101" s="73">
        <f t="shared" si="75"/>
        <v>35</v>
      </c>
      <c r="V2101" s="85">
        <v>35</v>
      </c>
      <c r="W2101" s="85">
        <f t="shared" si="76"/>
        <v>70</v>
      </c>
      <c r="X2101" s="84"/>
      <c r="Y2101" s="87"/>
      <c r="Z2101" s="4"/>
      <c r="AA2101" s="5"/>
    </row>
    <row r="2102" spans="1:27" ht="90" customHeight="1">
      <c r="A2102" s="75"/>
      <c r="B2102" s="5" t="s">
        <v>433</v>
      </c>
      <c r="C2102" s="7" t="s">
        <v>3939</v>
      </c>
      <c r="D2102" s="7" t="s">
        <v>436</v>
      </c>
      <c r="E2102" s="7" t="s">
        <v>3495</v>
      </c>
      <c r="F2102" s="7" t="s">
        <v>463</v>
      </c>
      <c r="G2102" s="5" t="s">
        <v>419</v>
      </c>
      <c r="H2102" s="7" t="s">
        <v>459</v>
      </c>
      <c r="I2102" s="7">
        <v>400</v>
      </c>
      <c r="J2102" s="5" t="s">
        <v>4393</v>
      </c>
      <c r="K2102" s="76" t="s">
        <v>3064</v>
      </c>
      <c r="L2102" s="8">
        <v>4066746207178</v>
      </c>
      <c r="M2102" s="7" t="s">
        <v>290</v>
      </c>
      <c r="N2102" s="7" t="s">
        <v>67</v>
      </c>
      <c r="O2102" s="7" t="s">
        <v>472</v>
      </c>
      <c r="P2102" s="7">
        <v>8</v>
      </c>
      <c r="Q2102" s="9">
        <v>2</v>
      </c>
      <c r="R2102" s="8" t="s">
        <v>427</v>
      </c>
      <c r="S2102" s="7" t="s">
        <v>36</v>
      </c>
      <c r="T2102" s="85">
        <v>17.5</v>
      </c>
      <c r="U2102" s="73">
        <f t="shared" si="75"/>
        <v>35</v>
      </c>
      <c r="V2102" s="85">
        <v>35</v>
      </c>
      <c r="W2102" s="85">
        <f t="shared" si="76"/>
        <v>70</v>
      </c>
      <c r="X2102" s="84"/>
      <c r="Y2102" s="87"/>
      <c r="Z2102" s="4"/>
      <c r="AA2102" s="5"/>
    </row>
    <row r="2103" spans="1:27" ht="90" customHeight="1">
      <c r="A2103" s="75"/>
      <c r="B2103" s="5" t="s">
        <v>433</v>
      </c>
      <c r="C2103" s="7" t="s">
        <v>3939</v>
      </c>
      <c r="D2103" s="7" t="s">
        <v>434</v>
      </c>
      <c r="E2103" s="7" t="s">
        <v>3495</v>
      </c>
      <c r="F2103" s="7" t="s">
        <v>464</v>
      </c>
      <c r="G2103" s="5" t="s">
        <v>419</v>
      </c>
      <c r="H2103" s="7" t="s">
        <v>452</v>
      </c>
      <c r="I2103" s="7">
        <v>400</v>
      </c>
      <c r="J2103" s="5" t="s">
        <v>4394</v>
      </c>
      <c r="K2103" s="76" t="s">
        <v>551</v>
      </c>
      <c r="L2103" s="8">
        <v>4065432767668</v>
      </c>
      <c r="M2103" s="7" t="s">
        <v>166</v>
      </c>
      <c r="N2103" s="7" t="s">
        <v>42</v>
      </c>
      <c r="O2103" s="7" t="s">
        <v>449</v>
      </c>
      <c r="P2103" s="7">
        <v>4</v>
      </c>
      <c r="Q2103" s="9">
        <v>2</v>
      </c>
      <c r="R2103" s="8" t="s">
        <v>424</v>
      </c>
      <c r="S2103" s="7" t="s">
        <v>33</v>
      </c>
      <c r="T2103" s="85">
        <v>110</v>
      </c>
      <c r="U2103" s="73">
        <f t="shared" si="75"/>
        <v>220</v>
      </c>
      <c r="V2103" s="85">
        <v>220</v>
      </c>
      <c r="W2103" s="85">
        <f t="shared" si="76"/>
        <v>440</v>
      </c>
      <c r="X2103" s="84"/>
      <c r="Y2103" s="87"/>
      <c r="Z2103" s="4"/>
      <c r="AA2103" s="5"/>
    </row>
    <row r="2104" spans="1:27" ht="90" customHeight="1">
      <c r="A2104" s="75"/>
      <c r="B2104" s="5" t="s">
        <v>433</v>
      </c>
      <c r="C2104" s="7" t="s">
        <v>3939</v>
      </c>
      <c r="D2104" s="7" t="s">
        <v>434</v>
      </c>
      <c r="E2104" s="7" t="s">
        <v>3495</v>
      </c>
      <c r="F2104" s="7" t="s">
        <v>464</v>
      </c>
      <c r="G2104" s="5" t="s">
        <v>419</v>
      </c>
      <c r="H2104" s="7" t="s">
        <v>452</v>
      </c>
      <c r="I2104" s="7">
        <v>400</v>
      </c>
      <c r="J2104" s="5" t="s">
        <v>4394</v>
      </c>
      <c r="K2104" s="76" t="s">
        <v>1049</v>
      </c>
      <c r="L2104" s="8">
        <v>4065432767644</v>
      </c>
      <c r="M2104" s="7" t="s">
        <v>166</v>
      </c>
      <c r="N2104" s="7" t="s">
        <v>42</v>
      </c>
      <c r="O2104" s="7" t="s">
        <v>449</v>
      </c>
      <c r="P2104" s="7" t="s">
        <v>576</v>
      </c>
      <c r="Q2104" s="9">
        <v>1</v>
      </c>
      <c r="R2104" s="8" t="s">
        <v>424</v>
      </c>
      <c r="S2104" s="7" t="s">
        <v>33</v>
      </c>
      <c r="T2104" s="85">
        <v>110</v>
      </c>
      <c r="U2104" s="73">
        <f t="shared" si="75"/>
        <v>110</v>
      </c>
      <c r="V2104" s="85">
        <v>220</v>
      </c>
      <c r="W2104" s="85">
        <f t="shared" si="76"/>
        <v>220</v>
      </c>
      <c r="X2104" s="84"/>
      <c r="Y2104" s="87"/>
      <c r="Z2104" s="4"/>
      <c r="AA2104" s="5"/>
    </row>
    <row r="2105" spans="1:27" ht="90" customHeight="1">
      <c r="A2105" s="75"/>
      <c r="B2105" s="5" t="s">
        <v>433</v>
      </c>
      <c r="C2105" s="7" t="s">
        <v>3939</v>
      </c>
      <c r="D2105" s="7" t="s">
        <v>434</v>
      </c>
      <c r="E2105" s="7" t="s">
        <v>3495</v>
      </c>
      <c r="F2105" s="7" t="s">
        <v>464</v>
      </c>
      <c r="G2105" s="5" t="s">
        <v>419</v>
      </c>
      <c r="H2105" s="7" t="s">
        <v>452</v>
      </c>
      <c r="I2105" s="7">
        <v>400</v>
      </c>
      <c r="J2105" s="5" t="s">
        <v>4394</v>
      </c>
      <c r="K2105" s="76" t="s">
        <v>550</v>
      </c>
      <c r="L2105" s="8">
        <v>4065432767729</v>
      </c>
      <c r="M2105" s="7" t="s">
        <v>166</v>
      </c>
      <c r="N2105" s="7" t="s">
        <v>42</v>
      </c>
      <c r="O2105" s="7" t="s">
        <v>449</v>
      </c>
      <c r="P2105" s="7">
        <v>5</v>
      </c>
      <c r="Q2105" s="9">
        <v>5</v>
      </c>
      <c r="R2105" s="8" t="s">
        <v>424</v>
      </c>
      <c r="S2105" s="7" t="s">
        <v>33</v>
      </c>
      <c r="T2105" s="85">
        <v>110</v>
      </c>
      <c r="U2105" s="73">
        <f t="shared" si="75"/>
        <v>550</v>
      </c>
      <c r="V2105" s="85">
        <v>220</v>
      </c>
      <c r="W2105" s="85">
        <f t="shared" si="76"/>
        <v>1100</v>
      </c>
      <c r="X2105" s="84"/>
      <c r="Y2105" s="87"/>
      <c r="Z2105" s="4"/>
      <c r="AA2105" s="5"/>
    </row>
    <row r="2106" spans="1:27" ht="90" customHeight="1">
      <c r="A2106" s="75"/>
      <c r="B2106" s="5" t="s">
        <v>433</v>
      </c>
      <c r="C2106" s="7" t="s">
        <v>3939</v>
      </c>
      <c r="D2106" s="7" t="s">
        <v>434</v>
      </c>
      <c r="E2106" s="7" t="s">
        <v>3495</v>
      </c>
      <c r="F2106" s="7" t="s">
        <v>464</v>
      </c>
      <c r="G2106" s="5" t="s">
        <v>419</v>
      </c>
      <c r="H2106" s="7" t="s">
        <v>452</v>
      </c>
      <c r="I2106" s="7">
        <v>400</v>
      </c>
      <c r="J2106" s="5" t="s">
        <v>4394</v>
      </c>
      <c r="K2106" s="76" t="s">
        <v>1050</v>
      </c>
      <c r="L2106" s="8">
        <v>4065432767743</v>
      </c>
      <c r="M2106" s="7" t="s">
        <v>166</v>
      </c>
      <c r="N2106" s="7" t="s">
        <v>42</v>
      </c>
      <c r="O2106" s="7" t="s">
        <v>449</v>
      </c>
      <c r="P2106" s="7" t="s">
        <v>577</v>
      </c>
      <c r="Q2106" s="9">
        <v>1</v>
      </c>
      <c r="R2106" s="8" t="s">
        <v>424</v>
      </c>
      <c r="S2106" s="7" t="s">
        <v>33</v>
      </c>
      <c r="T2106" s="85">
        <v>110</v>
      </c>
      <c r="U2106" s="73">
        <f t="shared" si="75"/>
        <v>110</v>
      </c>
      <c r="V2106" s="85">
        <v>220</v>
      </c>
      <c r="W2106" s="85">
        <f t="shared" si="76"/>
        <v>220</v>
      </c>
      <c r="X2106" s="84"/>
      <c r="Y2106" s="87"/>
      <c r="Z2106" s="4"/>
      <c r="AA2106" s="5"/>
    </row>
    <row r="2107" spans="1:27" ht="90" customHeight="1">
      <c r="A2107" s="75"/>
      <c r="B2107" s="5" t="s">
        <v>433</v>
      </c>
      <c r="C2107" s="7" t="s">
        <v>3939</v>
      </c>
      <c r="D2107" s="7" t="s">
        <v>434</v>
      </c>
      <c r="E2107" s="7" t="s">
        <v>3495</v>
      </c>
      <c r="F2107" s="7" t="s">
        <v>464</v>
      </c>
      <c r="G2107" s="5" t="s">
        <v>419</v>
      </c>
      <c r="H2107" s="7" t="s">
        <v>452</v>
      </c>
      <c r="I2107" s="7">
        <v>400</v>
      </c>
      <c r="J2107" s="5" t="s">
        <v>4394</v>
      </c>
      <c r="K2107" s="76" t="s">
        <v>1051</v>
      </c>
      <c r="L2107" s="8">
        <v>4065432767682</v>
      </c>
      <c r="M2107" s="7" t="s">
        <v>166</v>
      </c>
      <c r="N2107" s="7" t="s">
        <v>42</v>
      </c>
      <c r="O2107" s="7" t="s">
        <v>449</v>
      </c>
      <c r="P2107" s="7">
        <v>6</v>
      </c>
      <c r="Q2107" s="9">
        <v>5</v>
      </c>
      <c r="R2107" s="8" t="s">
        <v>424</v>
      </c>
      <c r="S2107" s="7" t="s">
        <v>33</v>
      </c>
      <c r="T2107" s="85">
        <v>110</v>
      </c>
      <c r="U2107" s="73">
        <f t="shared" si="75"/>
        <v>550</v>
      </c>
      <c r="V2107" s="85">
        <v>220</v>
      </c>
      <c r="W2107" s="85">
        <f t="shared" si="76"/>
        <v>1100</v>
      </c>
      <c r="X2107" s="84"/>
      <c r="Y2107" s="87"/>
      <c r="Z2107" s="4"/>
      <c r="AA2107" s="5"/>
    </row>
    <row r="2108" spans="1:27" ht="90" customHeight="1">
      <c r="A2108" s="75"/>
      <c r="B2108" s="5" t="s">
        <v>433</v>
      </c>
      <c r="C2108" s="7" t="s">
        <v>3939</v>
      </c>
      <c r="D2108" s="7" t="s">
        <v>434</v>
      </c>
      <c r="E2108" s="7" t="s">
        <v>3495</v>
      </c>
      <c r="F2108" s="7" t="s">
        <v>464</v>
      </c>
      <c r="G2108" s="5" t="s">
        <v>419</v>
      </c>
      <c r="H2108" s="7" t="s">
        <v>452</v>
      </c>
      <c r="I2108" s="7">
        <v>400</v>
      </c>
      <c r="J2108" s="5" t="s">
        <v>4394</v>
      </c>
      <c r="K2108" s="76" t="s">
        <v>1052</v>
      </c>
      <c r="L2108" s="8">
        <v>4065432767613</v>
      </c>
      <c r="M2108" s="7" t="s">
        <v>166</v>
      </c>
      <c r="N2108" s="7" t="s">
        <v>42</v>
      </c>
      <c r="O2108" s="7" t="s">
        <v>449</v>
      </c>
      <c r="P2108" s="7" t="s">
        <v>578</v>
      </c>
      <c r="Q2108" s="9">
        <v>4</v>
      </c>
      <c r="R2108" s="8" t="s">
        <v>424</v>
      </c>
      <c r="S2108" s="7" t="s">
        <v>33</v>
      </c>
      <c r="T2108" s="85">
        <v>110</v>
      </c>
      <c r="U2108" s="73">
        <f t="shared" si="75"/>
        <v>440</v>
      </c>
      <c r="V2108" s="85">
        <v>220</v>
      </c>
      <c r="W2108" s="85">
        <f t="shared" si="76"/>
        <v>880</v>
      </c>
      <c r="X2108" s="84"/>
      <c r="Y2108" s="87"/>
      <c r="Z2108" s="4"/>
      <c r="AA2108" s="5"/>
    </row>
    <row r="2109" spans="1:27" ht="90" customHeight="1">
      <c r="A2109" s="75"/>
      <c r="B2109" s="5" t="s">
        <v>433</v>
      </c>
      <c r="C2109" s="7" t="s">
        <v>3939</v>
      </c>
      <c r="D2109" s="7" t="s">
        <v>434</v>
      </c>
      <c r="E2109" s="7" t="s">
        <v>3495</v>
      </c>
      <c r="F2109" s="7" t="s">
        <v>464</v>
      </c>
      <c r="G2109" s="5" t="s">
        <v>419</v>
      </c>
      <c r="H2109" s="7" t="s">
        <v>452</v>
      </c>
      <c r="I2109" s="7">
        <v>400</v>
      </c>
      <c r="J2109" s="5" t="s">
        <v>4394</v>
      </c>
      <c r="K2109" s="76" t="s">
        <v>1053</v>
      </c>
      <c r="L2109" s="8">
        <v>4065432767705</v>
      </c>
      <c r="M2109" s="7" t="s">
        <v>166</v>
      </c>
      <c r="N2109" s="7" t="s">
        <v>42</v>
      </c>
      <c r="O2109" s="7" t="s">
        <v>449</v>
      </c>
      <c r="P2109" s="7" t="s">
        <v>579</v>
      </c>
      <c r="Q2109" s="9">
        <v>1</v>
      </c>
      <c r="R2109" s="8" t="s">
        <v>424</v>
      </c>
      <c r="S2109" s="7" t="s">
        <v>33</v>
      </c>
      <c r="T2109" s="85">
        <v>110</v>
      </c>
      <c r="U2109" s="73">
        <f t="shared" si="75"/>
        <v>110</v>
      </c>
      <c r="V2109" s="85">
        <v>220</v>
      </c>
      <c r="W2109" s="85">
        <f t="shared" si="76"/>
        <v>220</v>
      </c>
      <c r="X2109" s="84"/>
      <c r="Y2109" s="87"/>
      <c r="Z2109" s="4"/>
      <c r="AA2109" s="5"/>
    </row>
    <row r="2110" spans="1:27" ht="90" customHeight="1">
      <c r="A2110" s="75"/>
      <c r="B2110" s="5" t="s">
        <v>433</v>
      </c>
      <c r="C2110" s="7" t="s">
        <v>3939</v>
      </c>
      <c r="D2110" s="7" t="s">
        <v>434</v>
      </c>
      <c r="E2110" s="7" t="s">
        <v>3495</v>
      </c>
      <c r="F2110" s="7" t="s">
        <v>464</v>
      </c>
      <c r="G2110" s="5" t="s">
        <v>419</v>
      </c>
      <c r="H2110" s="7" t="s">
        <v>452</v>
      </c>
      <c r="I2110" s="7">
        <v>400</v>
      </c>
      <c r="J2110" s="5" t="s">
        <v>4394</v>
      </c>
      <c r="K2110" s="76" t="s">
        <v>1054</v>
      </c>
      <c r="L2110" s="8">
        <v>4065432767736</v>
      </c>
      <c r="M2110" s="7" t="s">
        <v>166</v>
      </c>
      <c r="N2110" s="7" t="s">
        <v>42</v>
      </c>
      <c r="O2110" s="7" t="s">
        <v>449</v>
      </c>
      <c r="P2110" s="7">
        <v>8</v>
      </c>
      <c r="Q2110" s="9">
        <v>1</v>
      </c>
      <c r="R2110" s="8" t="s">
        <v>424</v>
      </c>
      <c r="S2110" s="7" t="s">
        <v>33</v>
      </c>
      <c r="T2110" s="85">
        <v>110</v>
      </c>
      <c r="U2110" s="73">
        <f t="shared" si="75"/>
        <v>110</v>
      </c>
      <c r="V2110" s="85">
        <v>220</v>
      </c>
      <c r="W2110" s="85">
        <f t="shared" si="76"/>
        <v>220</v>
      </c>
      <c r="X2110" s="84"/>
      <c r="Y2110" s="87"/>
      <c r="Z2110" s="4"/>
      <c r="AA2110" s="5"/>
    </row>
    <row r="2111" spans="1:27" ht="90" customHeight="1">
      <c r="A2111" s="75"/>
      <c r="B2111" s="5" t="s">
        <v>433</v>
      </c>
      <c r="C2111" s="7" t="s">
        <v>3939</v>
      </c>
      <c r="D2111" s="7" t="s">
        <v>434</v>
      </c>
      <c r="E2111" s="7" t="s">
        <v>3495</v>
      </c>
      <c r="F2111" s="7" t="s">
        <v>464</v>
      </c>
      <c r="G2111" s="5" t="s">
        <v>419</v>
      </c>
      <c r="H2111" s="7" t="s">
        <v>452</v>
      </c>
      <c r="I2111" s="7">
        <v>400</v>
      </c>
      <c r="J2111" s="5" t="s">
        <v>4395</v>
      </c>
      <c r="K2111" s="76" t="s">
        <v>2267</v>
      </c>
      <c r="L2111" s="8">
        <v>4066749605285</v>
      </c>
      <c r="M2111" s="7" t="s">
        <v>181</v>
      </c>
      <c r="N2111" s="7" t="s">
        <v>44</v>
      </c>
      <c r="O2111" s="7" t="s">
        <v>471</v>
      </c>
      <c r="P2111" s="7" t="s">
        <v>584</v>
      </c>
      <c r="Q2111" s="9">
        <v>1</v>
      </c>
      <c r="R2111" s="8" t="s">
        <v>424</v>
      </c>
      <c r="S2111" s="7" t="s">
        <v>36</v>
      </c>
      <c r="T2111" s="85">
        <v>115</v>
      </c>
      <c r="U2111" s="73">
        <f t="shared" si="75"/>
        <v>115</v>
      </c>
      <c r="V2111" s="85">
        <v>230</v>
      </c>
      <c r="W2111" s="85">
        <f t="shared" si="76"/>
        <v>230</v>
      </c>
      <c r="X2111" s="84"/>
      <c r="Y2111" s="87"/>
      <c r="Z2111" s="4"/>
      <c r="AA2111" s="5"/>
    </row>
    <row r="2112" spans="1:27" ht="90" customHeight="1">
      <c r="A2112" s="75"/>
      <c r="B2112" s="5" t="s">
        <v>433</v>
      </c>
      <c r="C2112" s="7" t="s">
        <v>3939</v>
      </c>
      <c r="D2112" s="7" t="s">
        <v>434</v>
      </c>
      <c r="E2112" s="7" t="s">
        <v>3495</v>
      </c>
      <c r="F2112" s="7" t="s">
        <v>464</v>
      </c>
      <c r="G2112" s="5" t="s">
        <v>419</v>
      </c>
      <c r="H2112" s="7" t="s">
        <v>452</v>
      </c>
      <c r="I2112" s="7">
        <v>400</v>
      </c>
      <c r="J2112" s="5" t="s">
        <v>4395</v>
      </c>
      <c r="K2112" s="76" t="s">
        <v>2268</v>
      </c>
      <c r="L2112" s="8">
        <v>4066749609030</v>
      </c>
      <c r="M2112" s="7" t="s">
        <v>181</v>
      </c>
      <c r="N2112" s="7" t="s">
        <v>44</v>
      </c>
      <c r="O2112" s="7" t="s">
        <v>471</v>
      </c>
      <c r="P2112" s="7">
        <v>4</v>
      </c>
      <c r="Q2112" s="9">
        <v>1</v>
      </c>
      <c r="R2112" s="8" t="s">
        <v>424</v>
      </c>
      <c r="S2112" s="7" t="s">
        <v>36</v>
      </c>
      <c r="T2112" s="85">
        <v>115</v>
      </c>
      <c r="U2112" s="73">
        <f t="shared" si="75"/>
        <v>115</v>
      </c>
      <c r="V2112" s="85">
        <v>230</v>
      </c>
      <c r="W2112" s="85">
        <f t="shared" si="76"/>
        <v>230</v>
      </c>
      <c r="X2112" s="84"/>
      <c r="Y2112" s="87"/>
      <c r="Z2112" s="4"/>
      <c r="AA2112" s="5"/>
    </row>
    <row r="2113" spans="1:27" ht="90" customHeight="1">
      <c r="A2113" s="75"/>
      <c r="B2113" s="5" t="s">
        <v>433</v>
      </c>
      <c r="C2113" s="7" t="s">
        <v>3939</v>
      </c>
      <c r="D2113" s="7" t="s">
        <v>434</v>
      </c>
      <c r="E2113" s="7" t="s">
        <v>3495</v>
      </c>
      <c r="F2113" s="7" t="s">
        <v>464</v>
      </c>
      <c r="G2113" s="5" t="s">
        <v>419</v>
      </c>
      <c r="H2113" s="7" t="s">
        <v>452</v>
      </c>
      <c r="I2113" s="7">
        <v>400</v>
      </c>
      <c r="J2113" s="5" t="s">
        <v>4395</v>
      </c>
      <c r="K2113" s="76" t="s">
        <v>2269</v>
      </c>
      <c r="L2113" s="8">
        <v>4066749608941</v>
      </c>
      <c r="M2113" s="7" t="s">
        <v>181</v>
      </c>
      <c r="N2113" s="7" t="s">
        <v>44</v>
      </c>
      <c r="O2113" s="7" t="s">
        <v>471</v>
      </c>
      <c r="P2113" s="7" t="s">
        <v>576</v>
      </c>
      <c r="Q2113" s="9">
        <v>1</v>
      </c>
      <c r="R2113" s="8" t="s">
        <v>424</v>
      </c>
      <c r="S2113" s="7" t="s">
        <v>36</v>
      </c>
      <c r="T2113" s="85">
        <v>115</v>
      </c>
      <c r="U2113" s="73">
        <f t="shared" ref="U2113:U2176" si="77">T2113*Q2113</f>
        <v>115</v>
      </c>
      <c r="V2113" s="85">
        <v>230</v>
      </c>
      <c r="W2113" s="85">
        <f t="shared" ref="W2113:W2176" si="78">V2113*Q2113</f>
        <v>230</v>
      </c>
      <c r="X2113" s="84"/>
      <c r="Y2113" s="87"/>
      <c r="Z2113" s="4"/>
      <c r="AA2113" s="5"/>
    </row>
    <row r="2114" spans="1:27" ht="90" customHeight="1">
      <c r="A2114" s="75"/>
      <c r="B2114" s="5" t="s">
        <v>433</v>
      </c>
      <c r="C2114" s="7" t="s">
        <v>3939</v>
      </c>
      <c r="D2114" s="7" t="s">
        <v>434</v>
      </c>
      <c r="E2114" s="7" t="s">
        <v>3495</v>
      </c>
      <c r="F2114" s="7" t="s">
        <v>464</v>
      </c>
      <c r="G2114" s="5" t="s">
        <v>419</v>
      </c>
      <c r="H2114" s="7" t="s">
        <v>452</v>
      </c>
      <c r="I2114" s="7">
        <v>400</v>
      </c>
      <c r="J2114" s="5" t="s">
        <v>4395</v>
      </c>
      <c r="K2114" s="76" t="s">
        <v>2270</v>
      </c>
      <c r="L2114" s="8">
        <v>4066749608965</v>
      </c>
      <c r="M2114" s="7" t="s">
        <v>181</v>
      </c>
      <c r="N2114" s="7" t="s">
        <v>44</v>
      </c>
      <c r="O2114" s="7" t="s">
        <v>471</v>
      </c>
      <c r="P2114" s="7">
        <v>5</v>
      </c>
      <c r="Q2114" s="9">
        <v>1</v>
      </c>
      <c r="R2114" s="8" t="s">
        <v>424</v>
      </c>
      <c r="S2114" s="7" t="s">
        <v>36</v>
      </c>
      <c r="T2114" s="85">
        <v>115</v>
      </c>
      <c r="U2114" s="73">
        <f t="shared" si="77"/>
        <v>115</v>
      </c>
      <c r="V2114" s="85">
        <v>230</v>
      </c>
      <c r="W2114" s="85">
        <f t="shared" si="78"/>
        <v>230</v>
      </c>
      <c r="X2114" s="84"/>
      <c r="Y2114" s="87"/>
      <c r="Z2114" s="4"/>
      <c r="AA2114" s="5"/>
    </row>
    <row r="2115" spans="1:27" ht="90" customHeight="1">
      <c r="A2115" s="75"/>
      <c r="B2115" s="5" t="s">
        <v>433</v>
      </c>
      <c r="C2115" s="7" t="s">
        <v>3939</v>
      </c>
      <c r="D2115" s="7" t="s">
        <v>434</v>
      </c>
      <c r="E2115" s="7" t="s">
        <v>3495</v>
      </c>
      <c r="F2115" s="7" t="s">
        <v>464</v>
      </c>
      <c r="G2115" s="5" t="s">
        <v>419</v>
      </c>
      <c r="H2115" s="7" t="s">
        <v>452</v>
      </c>
      <c r="I2115" s="7">
        <v>400</v>
      </c>
      <c r="J2115" s="5" t="s">
        <v>4395</v>
      </c>
      <c r="K2115" s="76" t="s">
        <v>2271</v>
      </c>
      <c r="L2115" s="8">
        <v>4066749605278</v>
      </c>
      <c r="M2115" s="7" t="s">
        <v>181</v>
      </c>
      <c r="N2115" s="7" t="s">
        <v>44</v>
      </c>
      <c r="O2115" s="7" t="s">
        <v>471</v>
      </c>
      <c r="P2115" s="7" t="s">
        <v>577</v>
      </c>
      <c r="Q2115" s="9">
        <v>1</v>
      </c>
      <c r="R2115" s="8" t="s">
        <v>424</v>
      </c>
      <c r="S2115" s="7" t="s">
        <v>36</v>
      </c>
      <c r="T2115" s="85">
        <v>115</v>
      </c>
      <c r="U2115" s="73">
        <f t="shared" si="77"/>
        <v>115</v>
      </c>
      <c r="V2115" s="85">
        <v>230</v>
      </c>
      <c r="W2115" s="85">
        <f t="shared" si="78"/>
        <v>230</v>
      </c>
      <c r="X2115" s="84"/>
      <c r="Y2115" s="87"/>
      <c r="Z2115" s="4"/>
      <c r="AA2115" s="5"/>
    </row>
    <row r="2116" spans="1:27" ht="90" customHeight="1">
      <c r="A2116" s="75"/>
      <c r="B2116" s="5" t="s">
        <v>433</v>
      </c>
      <c r="C2116" s="7" t="s">
        <v>3939</v>
      </c>
      <c r="D2116" s="7" t="s">
        <v>434</v>
      </c>
      <c r="E2116" s="7" t="s">
        <v>3495</v>
      </c>
      <c r="F2116" s="7" t="s">
        <v>464</v>
      </c>
      <c r="G2116" s="5" t="s">
        <v>419</v>
      </c>
      <c r="H2116" s="7" t="s">
        <v>452</v>
      </c>
      <c r="I2116" s="7">
        <v>400</v>
      </c>
      <c r="J2116" s="5" t="s">
        <v>4395</v>
      </c>
      <c r="K2116" s="76" t="s">
        <v>2272</v>
      </c>
      <c r="L2116" s="8">
        <v>4066749609023</v>
      </c>
      <c r="M2116" s="7" t="s">
        <v>181</v>
      </c>
      <c r="N2116" s="7" t="s">
        <v>44</v>
      </c>
      <c r="O2116" s="7" t="s">
        <v>471</v>
      </c>
      <c r="P2116" s="7">
        <v>6</v>
      </c>
      <c r="Q2116" s="9">
        <v>1</v>
      </c>
      <c r="R2116" s="8" t="s">
        <v>424</v>
      </c>
      <c r="S2116" s="7" t="s">
        <v>36</v>
      </c>
      <c r="T2116" s="85">
        <v>115</v>
      </c>
      <c r="U2116" s="73">
        <f t="shared" si="77"/>
        <v>115</v>
      </c>
      <c r="V2116" s="85">
        <v>230</v>
      </c>
      <c r="W2116" s="85">
        <f t="shared" si="78"/>
        <v>230</v>
      </c>
      <c r="X2116" s="84"/>
      <c r="Y2116" s="87"/>
      <c r="Z2116" s="4"/>
      <c r="AA2116" s="5"/>
    </row>
    <row r="2117" spans="1:27" ht="90" customHeight="1">
      <c r="A2117" s="75"/>
      <c r="B2117" s="5" t="s">
        <v>433</v>
      </c>
      <c r="C2117" s="7" t="s">
        <v>3939</v>
      </c>
      <c r="D2117" s="7" t="s">
        <v>434</v>
      </c>
      <c r="E2117" s="7" t="s">
        <v>3495</v>
      </c>
      <c r="F2117" s="7" t="s">
        <v>464</v>
      </c>
      <c r="G2117" s="5" t="s">
        <v>419</v>
      </c>
      <c r="H2117" s="7" t="s">
        <v>452</v>
      </c>
      <c r="I2117" s="7">
        <v>400</v>
      </c>
      <c r="J2117" s="5" t="s">
        <v>4395</v>
      </c>
      <c r="K2117" s="76" t="s">
        <v>2273</v>
      </c>
      <c r="L2117" s="8">
        <v>4066749608989</v>
      </c>
      <c r="M2117" s="7" t="s">
        <v>181</v>
      </c>
      <c r="N2117" s="7" t="s">
        <v>44</v>
      </c>
      <c r="O2117" s="7" t="s">
        <v>471</v>
      </c>
      <c r="P2117" s="7" t="s">
        <v>578</v>
      </c>
      <c r="Q2117" s="9">
        <v>1</v>
      </c>
      <c r="R2117" s="8" t="s">
        <v>424</v>
      </c>
      <c r="S2117" s="7" t="s">
        <v>36</v>
      </c>
      <c r="T2117" s="85">
        <v>115</v>
      </c>
      <c r="U2117" s="73">
        <f t="shared" si="77"/>
        <v>115</v>
      </c>
      <c r="V2117" s="85">
        <v>230</v>
      </c>
      <c r="W2117" s="85">
        <f t="shared" si="78"/>
        <v>230</v>
      </c>
      <c r="X2117" s="84"/>
      <c r="Y2117" s="87"/>
      <c r="Z2117" s="4"/>
      <c r="AA2117" s="5"/>
    </row>
    <row r="2118" spans="1:27" ht="90" customHeight="1">
      <c r="A2118" s="75"/>
      <c r="B2118" s="5" t="s">
        <v>433</v>
      </c>
      <c r="C2118" s="7" t="s">
        <v>3939</v>
      </c>
      <c r="D2118" s="7" t="s">
        <v>434</v>
      </c>
      <c r="E2118" s="7" t="s">
        <v>3495</v>
      </c>
      <c r="F2118" s="7" t="s">
        <v>464</v>
      </c>
      <c r="G2118" s="5" t="s">
        <v>419</v>
      </c>
      <c r="H2118" s="7" t="s">
        <v>452</v>
      </c>
      <c r="I2118" s="7">
        <v>400</v>
      </c>
      <c r="J2118" s="5" t="s">
        <v>4395</v>
      </c>
      <c r="K2118" s="76" t="s">
        <v>2274</v>
      </c>
      <c r="L2118" s="8">
        <v>4066749608934</v>
      </c>
      <c r="M2118" s="7" t="s">
        <v>181</v>
      </c>
      <c r="N2118" s="7" t="s">
        <v>44</v>
      </c>
      <c r="O2118" s="7" t="s">
        <v>471</v>
      </c>
      <c r="P2118" s="7">
        <v>7</v>
      </c>
      <c r="Q2118" s="9">
        <v>1</v>
      </c>
      <c r="R2118" s="8" t="s">
        <v>424</v>
      </c>
      <c r="S2118" s="7" t="s">
        <v>36</v>
      </c>
      <c r="T2118" s="85">
        <v>115</v>
      </c>
      <c r="U2118" s="73">
        <f t="shared" si="77"/>
        <v>115</v>
      </c>
      <c r="V2118" s="85">
        <v>230</v>
      </c>
      <c r="W2118" s="85">
        <f t="shared" si="78"/>
        <v>230</v>
      </c>
      <c r="X2118" s="84"/>
      <c r="Y2118" s="87"/>
      <c r="Z2118" s="4"/>
      <c r="AA2118" s="5"/>
    </row>
    <row r="2119" spans="1:27" ht="90" customHeight="1">
      <c r="A2119" s="75"/>
      <c r="B2119" s="5" t="s">
        <v>433</v>
      </c>
      <c r="C2119" s="7" t="s">
        <v>3939</v>
      </c>
      <c r="D2119" s="7" t="s">
        <v>434</v>
      </c>
      <c r="E2119" s="7" t="s">
        <v>3495</v>
      </c>
      <c r="F2119" s="7" t="s">
        <v>464</v>
      </c>
      <c r="G2119" s="5" t="s">
        <v>419</v>
      </c>
      <c r="H2119" s="7" t="s">
        <v>452</v>
      </c>
      <c r="I2119" s="7">
        <v>400</v>
      </c>
      <c r="J2119" s="5" t="s">
        <v>4395</v>
      </c>
      <c r="K2119" s="76" t="s">
        <v>2275</v>
      </c>
      <c r="L2119" s="8">
        <v>4066749605315</v>
      </c>
      <c r="M2119" s="7" t="s">
        <v>181</v>
      </c>
      <c r="N2119" s="7" t="s">
        <v>44</v>
      </c>
      <c r="O2119" s="7" t="s">
        <v>471</v>
      </c>
      <c r="P2119" s="7" t="s">
        <v>579</v>
      </c>
      <c r="Q2119" s="9">
        <v>1</v>
      </c>
      <c r="R2119" s="8" t="s">
        <v>424</v>
      </c>
      <c r="S2119" s="7" t="s">
        <v>36</v>
      </c>
      <c r="T2119" s="85">
        <v>115</v>
      </c>
      <c r="U2119" s="73">
        <f t="shared" si="77"/>
        <v>115</v>
      </c>
      <c r="V2119" s="85">
        <v>230</v>
      </c>
      <c r="W2119" s="85">
        <f t="shared" si="78"/>
        <v>230</v>
      </c>
      <c r="X2119" s="84"/>
      <c r="Y2119" s="87"/>
      <c r="Z2119" s="4"/>
      <c r="AA2119" s="5"/>
    </row>
    <row r="2120" spans="1:27" ht="90" customHeight="1">
      <c r="A2120" s="75"/>
      <c r="B2120" s="5" t="s">
        <v>433</v>
      </c>
      <c r="C2120" s="7" t="s">
        <v>3939</v>
      </c>
      <c r="D2120" s="7" t="s">
        <v>434</v>
      </c>
      <c r="E2120" s="7" t="s">
        <v>3495</v>
      </c>
      <c r="F2120" s="7" t="s">
        <v>464</v>
      </c>
      <c r="G2120" s="5" t="s">
        <v>419</v>
      </c>
      <c r="H2120" s="7" t="s">
        <v>452</v>
      </c>
      <c r="I2120" s="7">
        <v>400</v>
      </c>
      <c r="J2120" s="5" t="s">
        <v>4395</v>
      </c>
      <c r="K2120" s="76" t="s">
        <v>2276</v>
      </c>
      <c r="L2120" s="8">
        <v>4066749608972</v>
      </c>
      <c r="M2120" s="7" t="s">
        <v>181</v>
      </c>
      <c r="N2120" s="7" t="s">
        <v>44</v>
      </c>
      <c r="O2120" s="7" t="s">
        <v>471</v>
      </c>
      <c r="P2120" s="7">
        <v>8</v>
      </c>
      <c r="Q2120" s="9">
        <v>1</v>
      </c>
      <c r="R2120" s="8" t="s">
        <v>424</v>
      </c>
      <c r="S2120" s="7" t="s">
        <v>36</v>
      </c>
      <c r="T2120" s="85">
        <v>115</v>
      </c>
      <c r="U2120" s="73">
        <f t="shared" si="77"/>
        <v>115</v>
      </c>
      <c r="V2120" s="85">
        <v>230</v>
      </c>
      <c r="W2120" s="85">
        <f t="shared" si="78"/>
        <v>230</v>
      </c>
      <c r="X2120" s="84"/>
      <c r="Y2120" s="87"/>
      <c r="Z2120" s="4"/>
      <c r="AA2120" s="5"/>
    </row>
    <row r="2121" spans="1:27" ht="90" customHeight="1">
      <c r="A2121" s="75"/>
      <c r="B2121" s="5" t="s">
        <v>433</v>
      </c>
      <c r="C2121" s="7" t="s">
        <v>3939</v>
      </c>
      <c r="D2121" s="7" t="s">
        <v>434</v>
      </c>
      <c r="E2121" s="7" t="s">
        <v>3495</v>
      </c>
      <c r="F2121" s="7" t="s">
        <v>464</v>
      </c>
      <c r="G2121" s="5" t="s">
        <v>419</v>
      </c>
      <c r="H2121" s="7" t="s">
        <v>452</v>
      </c>
      <c r="I2121" s="7">
        <v>400</v>
      </c>
      <c r="J2121" s="5" t="s">
        <v>4395</v>
      </c>
      <c r="K2121" s="76" t="s">
        <v>2277</v>
      </c>
      <c r="L2121" s="8">
        <v>4066749605308</v>
      </c>
      <c r="M2121" s="7" t="s">
        <v>181</v>
      </c>
      <c r="N2121" s="7" t="s">
        <v>44</v>
      </c>
      <c r="O2121" s="7" t="s">
        <v>471</v>
      </c>
      <c r="P2121" s="7" t="s">
        <v>580</v>
      </c>
      <c r="Q2121" s="9">
        <v>1</v>
      </c>
      <c r="R2121" s="8" t="s">
        <v>424</v>
      </c>
      <c r="S2121" s="7" t="s">
        <v>36</v>
      </c>
      <c r="T2121" s="85">
        <v>115</v>
      </c>
      <c r="U2121" s="73">
        <f t="shared" si="77"/>
        <v>115</v>
      </c>
      <c r="V2121" s="85">
        <v>230</v>
      </c>
      <c r="W2121" s="85">
        <f t="shared" si="78"/>
        <v>230</v>
      </c>
      <c r="X2121" s="84"/>
      <c r="Y2121" s="87"/>
      <c r="Z2121" s="4"/>
      <c r="AA2121" s="5"/>
    </row>
    <row r="2122" spans="1:27" ht="90" customHeight="1">
      <c r="A2122" s="75"/>
      <c r="B2122" s="5" t="s">
        <v>433</v>
      </c>
      <c r="C2122" s="7" t="s">
        <v>3939</v>
      </c>
      <c r="D2122" s="7" t="s">
        <v>434</v>
      </c>
      <c r="E2122" s="7" t="s">
        <v>3495</v>
      </c>
      <c r="F2122" s="7" t="s">
        <v>464</v>
      </c>
      <c r="G2122" s="5" t="s">
        <v>419</v>
      </c>
      <c r="H2122" s="7" t="s">
        <v>452</v>
      </c>
      <c r="I2122" s="7">
        <v>400</v>
      </c>
      <c r="J2122" s="5" t="s">
        <v>4395</v>
      </c>
      <c r="K2122" s="76" t="s">
        <v>2278</v>
      </c>
      <c r="L2122" s="8">
        <v>4066749609047</v>
      </c>
      <c r="M2122" s="7" t="s">
        <v>181</v>
      </c>
      <c r="N2122" s="7" t="s">
        <v>44</v>
      </c>
      <c r="O2122" s="7" t="s">
        <v>471</v>
      </c>
      <c r="P2122" s="7">
        <v>9</v>
      </c>
      <c r="Q2122" s="9">
        <v>1</v>
      </c>
      <c r="R2122" s="8" t="s">
        <v>424</v>
      </c>
      <c r="S2122" s="7" t="s">
        <v>36</v>
      </c>
      <c r="T2122" s="85">
        <v>115</v>
      </c>
      <c r="U2122" s="73">
        <f t="shared" si="77"/>
        <v>115</v>
      </c>
      <c r="V2122" s="85">
        <v>230</v>
      </c>
      <c r="W2122" s="85">
        <f t="shared" si="78"/>
        <v>230</v>
      </c>
      <c r="X2122" s="84"/>
      <c r="Y2122" s="87"/>
      <c r="Z2122" s="4"/>
      <c r="AA2122" s="5"/>
    </row>
    <row r="2123" spans="1:27" ht="90" customHeight="1">
      <c r="A2123" s="75"/>
      <c r="B2123" s="5" t="s">
        <v>433</v>
      </c>
      <c r="C2123" s="7" t="s">
        <v>3939</v>
      </c>
      <c r="D2123" s="7" t="s">
        <v>434</v>
      </c>
      <c r="E2123" s="7" t="s">
        <v>3495</v>
      </c>
      <c r="F2123" s="7" t="s">
        <v>462</v>
      </c>
      <c r="G2123" s="5" t="s">
        <v>419</v>
      </c>
      <c r="H2123" s="7" t="s">
        <v>452</v>
      </c>
      <c r="I2123" s="7">
        <v>400</v>
      </c>
      <c r="J2123" s="5" t="s">
        <v>4396</v>
      </c>
      <c r="K2123" s="76" t="s">
        <v>1954</v>
      </c>
      <c r="L2123" s="8">
        <v>4066751914429</v>
      </c>
      <c r="M2123" s="7" t="s">
        <v>151</v>
      </c>
      <c r="N2123" s="7" t="s">
        <v>48</v>
      </c>
      <c r="O2123" s="7" t="s">
        <v>445</v>
      </c>
      <c r="P2123" s="7">
        <v>10</v>
      </c>
      <c r="Q2123" s="9">
        <v>1</v>
      </c>
      <c r="R2123" s="8" t="s">
        <v>424</v>
      </c>
      <c r="S2123" s="7" t="s">
        <v>36</v>
      </c>
      <c r="T2123" s="85">
        <v>110</v>
      </c>
      <c r="U2123" s="73">
        <f t="shared" si="77"/>
        <v>110</v>
      </c>
      <c r="V2123" s="85">
        <v>220</v>
      </c>
      <c r="W2123" s="85">
        <f t="shared" si="78"/>
        <v>220</v>
      </c>
      <c r="X2123" s="84"/>
      <c r="Y2123" s="87"/>
      <c r="Z2123" s="4"/>
      <c r="AA2123" s="5"/>
    </row>
    <row r="2124" spans="1:27" ht="90" customHeight="1">
      <c r="A2124" s="75"/>
      <c r="B2124" s="5" t="s">
        <v>433</v>
      </c>
      <c r="C2124" s="7" t="s">
        <v>3939</v>
      </c>
      <c r="D2124" s="7" t="s">
        <v>434</v>
      </c>
      <c r="E2124" s="7" t="s">
        <v>3495</v>
      </c>
      <c r="F2124" s="7" t="s">
        <v>462</v>
      </c>
      <c r="G2124" s="5" t="s">
        <v>419</v>
      </c>
      <c r="H2124" s="7" t="s">
        <v>452</v>
      </c>
      <c r="I2124" s="7">
        <v>400</v>
      </c>
      <c r="J2124" s="5" t="s">
        <v>4396</v>
      </c>
      <c r="K2124" s="76" t="s">
        <v>1955</v>
      </c>
      <c r="L2124" s="8">
        <v>4066751914498</v>
      </c>
      <c r="M2124" s="7" t="s">
        <v>151</v>
      </c>
      <c r="N2124" s="7" t="s">
        <v>48</v>
      </c>
      <c r="O2124" s="7" t="s">
        <v>445</v>
      </c>
      <c r="P2124" s="7" t="s">
        <v>582</v>
      </c>
      <c r="Q2124" s="9">
        <v>1</v>
      </c>
      <c r="R2124" s="8" t="s">
        <v>424</v>
      </c>
      <c r="S2124" s="7" t="s">
        <v>36</v>
      </c>
      <c r="T2124" s="85">
        <v>110</v>
      </c>
      <c r="U2124" s="73">
        <f t="shared" si="77"/>
        <v>110</v>
      </c>
      <c r="V2124" s="85">
        <v>220</v>
      </c>
      <c r="W2124" s="85">
        <f t="shared" si="78"/>
        <v>220</v>
      </c>
      <c r="X2124" s="84"/>
      <c r="Y2124" s="87"/>
      <c r="Z2124" s="4"/>
      <c r="AA2124" s="5"/>
    </row>
    <row r="2125" spans="1:27" ht="90" customHeight="1">
      <c r="A2125" s="75"/>
      <c r="B2125" s="5" t="s">
        <v>433</v>
      </c>
      <c r="C2125" s="7" t="s">
        <v>3939</v>
      </c>
      <c r="D2125" s="7" t="s">
        <v>434</v>
      </c>
      <c r="E2125" s="7" t="s">
        <v>3495</v>
      </c>
      <c r="F2125" s="7" t="s">
        <v>462</v>
      </c>
      <c r="G2125" s="5" t="s">
        <v>419</v>
      </c>
      <c r="H2125" s="7" t="s">
        <v>452</v>
      </c>
      <c r="I2125" s="7">
        <v>400</v>
      </c>
      <c r="J2125" s="5" t="s">
        <v>4396</v>
      </c>
      <c r="K2125" s="76" t="s">
        <v>1956</v>
      </c>
      <c r="L2125" s="8">
        <v>4066751914412</v>
      </c>
      <c r="M2125" s="7" t="s">
        <v>151</v>
      </c>
      <c r="N2125" s="7" t="s">
        <v>48</v>
      </c>
      <c r="O2125" s="7" t="s">
        <v>445</v>
      </c>
      <c r="P2125" s="7">
        <v>11</v>
      </c>
      <c r="Q2125" s="9">
        <v>1</v>
      </c>
      <c r="R2125" s="8" t="s">
        <v>424</v>
      </c>
      <c r="S2125" s="7" t="s">
        <v>36</v>
      </c>
      <c r="T2125" s="85">
        <v>110</v>
      </c>
      <c r="U2125" s="73">
        <f t="shared" si="77"/>
        <v>110</v>
      </c>
      <c r="V2125" s="85">
        <v>220</v>
      </c>
      <c r="W2125" s="85">
        <f t="shared" si="78"/>
        <v>220</v>
      </c>
      <c r="X2125" s="84"/>
      <c r="Y2125" s="87"/>
      <c r="Z2125" s="4"/>
      <c r="AA2125" s="5"/>
    </row>
    <row r="2126" spans="1:27" ht="90" customHeight="1">
      <c r="A2126" s="75"/>
      <c r="B2126" s="5" t="s">
        <v>433</v>
      </c>
      <c r="C2126" s="7" t="s">
        <v>3939</v>
      </c>
      <c r="D2126" s="7" t="s">
        <v>434</v>
      </c>
      <c r="E2126" s="7" t="s">
        <v>3495</v>
      </c>
      <c r="F2126" s="7" t="s">
        <v>462</v>
      </c>
      <c r="G2126" s="5" t="s">
        <v>419</v>
      </c>
      <c r="H2126" s="7" t="s">
        <v>452</v>
      </c>
      <c r="I2126" s="7">
        <v>400</v>
      </c>
      <c r="J2126" s="5" t="s">
        <v>4396</v>
      </c>
      <c r="K2126" s="76" t="s">
        <v>1957</v>
      </c>
      <c r="L2126" s="8">
        <v>4066751914467</v>
      </c>
      <c r="M2126" s="7" t="s">
        <v>151</v>
      </c>
      <c r="N2126" s="7" t="s">
        <v>48</v>
      </c>
      <c r="O2126" s="7" t="s">
        <v>445</v>
      </c>
      <c r="P2126" s="7" t="s">
        <v>583</v>
      </c>
      <c r="Q2126" s="9">
        <v>2</v>
      </c>
      <c r="R2126" s="8" t="s">
        <v>424</v>
      </c>
      <c r="S2126" s="7" t="s">
        <v>36</v>
      </c>
      <c r="T2126" s="85">
        <v>110</v>
      </c>
      <c r="U2126" s="73">
        <f t="shared" si="77"/>
        <v>220</v>
      </c>
      <c r="V2126" s="85">
        <v>220</v>
      </c>
      <c r="W2126" s="85">
        <f t="shared" si="78"/>
        <v>440</v>
      </c>
      <c r="X2126" s="84"/>
      <c r="Y2126" s="87"/>
      <c r="Z2126" s="4"/>
      <c r="AA2126" s="5"/>
    </row>
    <row r="2127" spans="1:27" ht="90" customHeight="1">
      <c r="A2127" s="75"/>
      <c r="B2127" s="5" t="s">
        <v>433</v>
      </c>
      <c r="C2127" s="7" t="s">
        <v>3939</v>
      </c>
      <c r="D2127" s="7" t="s">
        <v>434</v>
      </c>
      <c r="E2127" s="7" t="s">
        <v>3495</v>
      </c>
      <c r="F2127" s="7" t="s">
        <v>462</v>
      </c>
      <c r="G2127" s="5" t="s">
        <v>419</v>
      </c>
      <c r="H2127" s="7" t="s">
        <v>452</v>
      </c>
      <c r="I2127" s="7">
        <v>400</v>
      </c>
      <c r="J2127" s="5" t="s">
        <v>4396</v>
      </c>
      <c r="K2127" s="76" t="s">
        <v>1958</v>
      </c>
      <c r="L2127" s="8">
        <v>4065432885591</v>
      </c>
      <c r="M2127" s="7" t="s">
        <v>151</v>
      </c>
      <c r="N2127" s="7" t="s">
        <v>48</v>
      </c>
      <c r="O2127" s="7" t="s">
        <v>445</v>
      </c>
      <c r="P2127" s="7">
        <v>12</v>
      </c>
      <c r="Q2127" s="9">
        <v>1</v>
      </c>
      <c r="R2127" s="8" t="s">
        <v>424</v>
      </c>
      <c r="S2127" s="7" t="s">
        <v>36</v>
      </c>
      <c r="T2127" s="85">
        <v>110</v>
      </c>
      <c r="U2127" s="73">
        <f t="shared" si="77"/>
        <v>110</v>
      </c>
      <c r="V2127" s="85">
        <v>220</v>
      </c>
      <c r="W2127" s="85">
        <f t="shared" si="78"/>
        <v>220</v>
      </c>
      <c r="X2127" s="84"/>
      <c r="Y2127" s="87"/>
      <c r="Z2127" s="4"/>
      <c r="AA2127" s="5"/>
    </row>
    <row r="2128" spans="1:27" ht="90" customHeight="1">
      <c r="A2128" s="75"/>
      <c r="B2128" s="5" t="s">
        <v>433</v>
      </c>
      <c r="C2128" s="7" t="s">
        <v>3939</v>
      </c>
      <c r="D2128" s="7" t="s">
        <v>434</v>
      </c>
      <c r="E2128" s="7" t="s">
        <v>3495</v>
      </c>
      <c r="F2128" s="7" t="s">
        <v>462</v>
      </c>
      <c r="G2128" s="5" t="s">
        <v>419</v>
      </c>
      <c r="H2128" s="7" t="s">
        <v>452</v>
      </c>
      <c r="I2128" s="7">
        <v>400</v>
      </c>
      <c r="J2128" s="5" t="s">
        <v>4396</v>
      </c>
      <c r="K2128" s="76" t="s">
        <v>1959</v>
      </c>
      <c r="L2128" s="8">
        <v>4066751910797</v>
      </c>
      <c r="M2128" s="7" t="s">
        <v>151</v>
      </c>
      <c r="N2128" s="7" t="s">
        <v>48</v>
      </c>
      <c r="O2128" s="7" t="s">
        <v>445</v>
      </c>
      <c r="P2128" s="7" t="s">
        <v>585</v>
      </c>
      <c r="Q2128" s="9">
        <v>1</v>
      </c>
      <c r="R2128" s="8" t="s">
        <v>424</v>
      </c>
      <c r="S2128" s="7" t="s">
        <v>36</v>
      </c>
      <c r="T2128" s="85">
        <v>110</v>
      </c>
      <c r="U2128" s="73">
        <f t="shared" si="77"/>
        <v>110</v>
      </c>
      <c r="V2128" s="85">
        <v>220</v>
      </c>
      <c r="W2128" s="85">
        <f t="shared" si="78"/>
        <v>220</v>
      </c>
      <c r="X2128" s="84"/>
      <c r="Y2128" s="87"/>
      <c r="Z2128" s="4"/>
      <c r="AA2128" s="5"/>
    </row>
    <row r="2129" spans="1:27" ht="90" customHeight="1">
      <c r="A2129" s="75"/>
      <c r="B2129" s="5" t="s">
        <v>433</v>
      </c>
      <c r="C2129" s="7" t="s">
        <v>3939</v>
      </c>
      <c r="D2129" s="7" t="s">
        <v>434</v>
      </c>
      <c r="E2129" s="7" t="s">
        <v>3495</v>
      </c>
      <c r="F2129" s="7" t="s">
        <v>462</v>
      </c>
      <c r="G2129" s="5" t="s">
        <v>419</v>
      </c>
      <c r="H2129" s="7" t="s">
        <v>452</v>
      </c>
      <c r="I2129" s="7">
        <v>400</v>
      </c>
      <c r="J2129" s="5" t="s">
        <v>4396</v>
      </c>
      <c r="K2129" s="76" t="s">
        <v>1951</v>
      </c>
      <c r="L2129" s="8">
        <v>4066751910759</v>
      </c>
      <c r="M2129" s="7" t="s">
        <v>151</v>
      </c>
      <c r="N2129" s="7" t="s">
        <v>48</v>
      </c>
      <c r="O2129" s="7" t="s">
        <v>445</v>
      </c>
      <c r="P2129" s="7" t="s">
        <v>580</v>
      </c>
      <c r="Q2129" s="9">
        <v>1</v>
      </c>
      <c r="R2129" s="8" t="s">
        <v>424</v>
      </c>
      <c r="S2129" s="7" t="s">
        <v>36</v>
      </c>
      <c r="T2129" s="85">
        <v>110</v>
      </c>
      <c r="U2129" s="73">
        <f t="shared" si="77"/>
        <v>110</v>
      </c>
      <c r="V2129" s="85">
        <v>220</v>
      </c>
      <c r="W2129" s="85">
        <f t="shared" si="78"/>
        <v>220</v>
      </c>
      <c r="X2129" s="84"/>
      <c r="Y2129" s="87"/>
      <c r="Z2129" s="4"/>
      <c r="AA2129" s="5"/>
    </row>
    <row r="2130" spans="1:27" ht="90" customHeight="1">
      <c r="A2130" s="75"/>
      <c r="B2130" s="5" t="s">
        <v>433</v>
      </c>
      <c r="C2130" s="7" t="s">
        <v>3939</v>
      </c>
      <c r="D2130" s="7" t="s">
        <v>434</v>
      </c>
      <c r="E2130" s="7" t="s">
        <v>3495</v>
      </c>
      <c r="F2130" s="7" t="s">
        <v>462</v>
      </c>
      <c r="G2130" s="5" t="s">
        <v>419</v>
      </c>
      <c r="H2130" s="7" t="s">
        <v>452</v>
      </c>
      <c r="I2130" s="7">
        <v>400</v>
      </c>
      <c r="J2130" s="5" t="s">
        <v>4396</v>
      </c>
      <c r="K2130" s="76" t="s">
        <v>1952</v>
      </c>
      <c r="L2130" s="8">
        <v>4066751914474</v>
      </c>
      <c r="M2130" s="7" t="s">
        <v>151</v>
      </c>
      <c r="N2130" s="7" t="s">
        <v>48</v>
      </c>
      <c r="O2130" s="7" t="s">
        <v>445</v>
      </c>
      <c r="P2130" s="7">
        <v>9</v>
      </c>
      <c r="Q2130" s="9">
        <v>2</v>
      </c>
      <c r="R2130" s="8" t="s">
        <v>424</v>
      </c>
      <c r="S2130" s="7" t="s">
        <v>36</v>
      </c>
      <c r="T2130" s="85">
        <v>110</v>
      </c>
      <c r="U2130" s="73">
        <f t="shared" si="77"/>
        <v>220</v>
      </c>
      <c r="V2130" s="85">
        <v>220</v>
      </c>
      <c r="W2130" s="85">
        <f t="shared" si="78"/>
        <v>440</v>
      </c>
      <c r="X2130" s="84"/>
      <c r="Y2130" s="87"/>
      <c r="Z2130" s="4"/>
      <c r="AA2130" s="5"/>
    </row>
    <row r="2131" spans="1:27" ht="90" customHeight="1">
      <c r="A2131" s="75"/>
      <c r="B2131" s="5" t="s">
        <v>433</v>
      </c>
      <c r="C2131" s="7" t="s">
        <v>3939</v>
      </c>
      <c r="D2131" s="7" t="s">
        <v>434</v>
      </c>
      <c r="E2131" s="7" t="s">
        <v>3495</v>
      </c>
      <c r="F2131" s="7" t="s">
        <v>462</v>
      </c>
      <c r="G2131" s="5" t="s">
        <v>419</v>
      </c>
      <c r="H2131" s="7" t="s">
        <v>452</v>
      </c>
      <c r="I2131" s="7">
        <v>400</v>
      </c>
      <c r="J2131" s="5" t="s">
        <v>4396</v>
      </c>
      <c r="K2131" s="76" t="s">
        <v>1953</v>
      </c>
      <c r="L2131" s="8">
        <v>4066751914443</v>
      </c>
      <c r="M2131" s="7" t="s">
        <v>151</v>
      </c>
      <c r="N2131" s="7" t="s">
        <v>48</v>
      </c>
      <c r="O2131" s="7" t="s">
        <v>445</v>
      </c>
      <c r="P2131" s="7" t="s">
        <v>581</v>
      </c>
      <c r="Q2131" s="9">
        <v>1</v>
      </c>
      <c r="R2131" s="8" t="s">
        <v>424</v>
      </c>
      <c r="S2131" s="7" t="s">
        <v>36</v>
      </c>
      <c r="T2131" s="85">
        <v>110</v>
      </c>
      <c r="U2131" s="73">
        <f t="shared" si="77"/>
        <v>110</v>
      </c>
      <c r="V2131" s="85">
        <v>220</v>
      </c>
      <c r="W2131" s="85">
        <f t="shared" si="78"/>
        <v>220</v>
      </c>
      <c r="X2131" s="84"/>
      <c r="Y2131" s="87"/>
      <c r="Z2131" s="4"/>
      <c r="AA2131" s="5"/>
    </row>
    <row r="2132" spans="1:27" ht="90" customHeight="1">
      <c r="A2132" s="75"/>
      <c r="B2132" s="5" t="s">
        <v>433</v>
      </c>
      <c r="C2132" s="7" t="s">
        <v>3939</v>
      </c>
      <c r="D2132" s="7" t="s">
        <v>434</v>
      </c>
      <c r="E2132" s="7" t="s">
        <v>3495</v>
      </c>
      <c r="F2132" s="7" t="s">
        <v>463</v>
      </c>
      <c r="G2132" s="7" t="s">
        <v>418</v>
      </c>
      <c r="H2132" s="7" t="s">
        <v>454</v>
      </c>
      <c r="I2132" s="7">
        <v>400</v>
      </c>
      <c r="J2132" s="5" t="s">
        <v>4397</v>
      </c>
      <c r="K2132" s="76" t="s">
        <v>1838</v>
      </c>
      <c r="L2132" s="8">
        <v>4065426296723</v>
      </c>
      <c r="M2132" s="7" t="s">
        <v>232</v>
      </c>
      <c r="N2132" s="7" t="s">
        <v>48</v>
      </c>
      <c r="O2132" s="7" t="s">
        <v>495</v>
      </c>
      <c r="P2132" s="7">
        <v>10</v>
      </c>
      <c r="Q2132" s="9">
        <v>1</v>
      </c>
      <c r="R2132" s="8" t="s">
        <v>424</v>
      </c>
      <c r="S2132" s="7" t="s">
        <v>35</v>
      </c>
      <c r="T2132" s="85">
        <v>82.5</v>
      </c>
      <c r="U2132" s="73">
        <f t="shared" si="77"/>
        <v>82.5</v>
      </c>
      <c r="V2132" s="85">
        <v>165</v>
      </c>
      <c r="W2132" s="85">
        <f t="shared" si="78"/>
        <v>165</v>
      </c>
      <c r="X2132" s="84"/>
      <c r="Y2132" s="87"/>
      <c r="Z2132" s="4"/>
      <c r="AA2132" s="5"/>
    </row>
    <row r="2133" spans="1:27" ht="90" customHeight="1">
      <c r="A2133" s="75"/>
      <c r="B2133" s="5" t="s">
        <v>433</v>
      </c>
      <c r="C2133" s="7" t="s">
        <v>3939</v>
      </c>
      <c r="D2133" s="7" t="s">
        <v>434</v>
      </c>
      <c r="E2133" s="7" t="s">
        <v>3495</v>
      </c>
      <c r="F2133" s="7" t="s">
        <v>463</v>
      </c>
      <c r="G2133" s="7" t="s">
        <v>418</v>
      </c>
      <c r="H2133" s="7" t="s">
        <v>454</v>
      </c>
      <c r="I2133" s="7">
        <v>400</v>
      </c>
      <c r="J2133" s="5" t="s">
        <v>4397</v>
      </c>
      <c r="K2133" s="76" t="s">
        <v>1839</v>
      </c>
      <c r="L2133" s="8">
        <v>4065426300420</v>
      </c>
      <c r="M2133" s="7" t="s">
        <v>232</v>
      </c>
      <c r="N2133" s="7" t="s">
        <v>48</v>
      </c>
      <c r="O2133" s="7" t="s">
        <v>495</v>
      </c>
      <c r="P2133" s="7">
        <v>11</v>
      </c>
      <c r="Q2133" s="9">
        <v>1</v>
      </c>
      <c r="R2133" s="8" t="s">
        <v>424</v>
      </c>
      <c r="S2133" s="7" t="s">
        <v>35</v>
      </c>
      <c r="T2133" s="85">
        <v>82.5</v>
      </c>
      <c r="U2133" s="73">
        <f t="shared" si="77"/>
        <v>82.5</v>
      </c>
      <c r="V2133" s="85">
        <v>165</v>
      </c>
      <c r="W2133" s="85">
        <f t="shared" si="78"/>
        <v>165</v>
      </c>
      <c r="X2133" s="84"/>
      <c r="Y2133" s="87"/>
      <c r="Z2133" s="4"/>
      <c r="AA2133" s="5"/>
    </row>
    <row r="2134" spans="1:27" ht="90" customHeight="1">
      <c r="A2134" s="75"/>
      <c r="B2134" s="5" t="s">
        <v>433</v>
      </c>
      <c r="C2134" s="7" t="s">
        <v>3939</v>
      </c>
      <c r="D2134" s="7" t="s">
        <v>434</v>
      </c>
      <c r="E2134" s="7" t="s">
        <v>3495</v>
      </c>
      <c r="F2134" s="7" t="s">
        <v>463</v>
      </c>
      <c r="G2134" s="7" t="s">
        <v>418</v>
      </c>
      <c r="H2134" s="7" t="s">
        <v>454</v>
      </c>
      <c r="I2134" s="7">
        <v>400</v>
      </c>
      <c r="J2134" s="5" t="s">
        <v>4397</v>
      </c>
      <c r="K2134" s="76" t="s">
        <v>1830</v>
      </c>
      <c r="L2134" s="8">
        <v>4065426296730</v>
      </c>
      <c r="M2134" s="7" t="s">
        <v>232</v>
      </c>
      <c r="N2134" s="7" t="s">
        <v>48</v>
      </c>
      <c r="O2134" s="7" t="s">
        <v>495</v>
      </c>
      <c r="P2134" s="7">
        <v>6</v>
      </c>
      <c r="Q2134" s="9">
        <v>1</v>
      </c>
      <c r="R2134" s="8" t="s">
        <v>424</v>
      </c>
      <c r="S2134" s="7" t="s">
        <v>35</v>
      </c>
      <c r="T2134" s="85">
        <v>82.5</v>
      </c>
      <c r="U2134" s="73">
        <f t="shared" si="77"/>
        <v>82.5</v>
      </c>
      <c r="V2134" s="85">
        <v>165</v>
      </c>
      <c r="W2134" s="85">
        <f t="shared" si="78"/>
        <v>165</v>
      </c>
      <c r="X2134" s="84"/>
      <c r="Y2134" s="87"/>
      <c r="Z2134" s="4"/>
      <c r="AA2134" s="5"/>
    </row>
    <row r="2135" spans="1:27" ht="90" customHeight="1">
      <c r="A2135" s="75"/>
      <c r="B2135" s="5" t="s">
        <v>433</v>
      </c>
      <c r="C2135" s="7" t="s">
        <v>3939</v>
      </c>
      <c r="D2135" s="7" t="s">
        <v>434</v>
      </c>
      <c r="E2135" s="7" t="s">
        <v>3495</v>
      </c>
      <c r="F2135" s="7" t="s">
        <v>463</v>
      </c>
      <c r="G2135" s="7" t="s">
        <v>418</v>
      </c>
      <c r="H2135" s="7" t="s">
        <v>454</v>
      </c>
      <c r="I2135" s="7">
        <v>400</v>
      </c>
      <c r="J2135" s="5" t="s">
        <v>4397</v>
      </c>
      <c r="K2135" s="76" t="s">
        <v>1831</v>
      </c>
      <c r="L2135" s="8">
        <v>4065426296709</v>
      </c>
      <c r="M2135" s="7" t="s">
        <v>232</v>
      </c>
      <c r="N2135" s="7" t="s">
        <v>48</v>
      </c>
      <c r="O2135" s="7" t="s">
        <v>495</v>
      </c>
      <c r="P2135" s="7" t="s">
        <v>578</v>
      </c>
      <c r="Q2135" s="9">
        <v>1</v>
      </c>
      <c r="R2135" s="8" t="s">
        <v>424</v>
      </c>
      <c r="S2135" s="7" t="s">
        <v>35</v>
      </c>
      <c r="T2135" s="85">
        <v>82.5</v>
      </c>
      <c r="U2135" s="73">
        <f t="shared" si="77"/>
        <v>82.5</v>
      </c>
      <c r="V2135" s="85">
        <v>165</v>
      </c>
      <c r="W2135" s="85">
        <f t="shared" si="78"/>
        <v>165</v>
      </c>
      <c r="X2135" s="84"/>
      <c r="Y2135" s="87"/>
      <c r="Z2135" s="4"/>
      <c r="AA2135" s="5"/>
    </row>
    <row r="2136" spans="1:27" ht="90" customHeight="1">
      <c r="A2136" s="75"/>
      <c r="B2136" s="5" t="s">
        <v>433</v>
      </c>
      <c r="C2136" s="7" t="s">
        <v>3939</v>
      </c>
      <c r="D2136" s="7" t="s">
        <v>434</v>
      </c>
      <c r="E2136" s="7" t="s">
        <v>3495</v>
      </c>
      <c r="F2136" s="7" t="s">
        <v>463</v>
      </c>
      <c r="G2136" s="7" t="s">
        <v>418</v>
      </c>
      <c r="H2136" s="7" t="s">
        <v>454</v>
      </c>
      <c r="I2136" s="7">
        <v>400</v>
      </c>
      <c r="J2136" s="5" t="s">
        <v>4397</v>
      </c>
      <c r="K2136" s="76" t="s">
        <v>1832</v>
      </c>
      <c r="L2136" s="8">
        <v>4065426296778</v>
      </c>
      <c r="M2136" s="7" t="s">
        <v>232</v>
      </c>
      <c r="N2136" s="7" t="s">
        <v>48</v>
      </c>
      <c r="O2136" s="7" t="s">
        <v>495</v>
      </c>
      <c r="P2136" s="7">
        <v>7</v>
      </c>
      <c r="Q2136" s="9">
        <v>1</v>
      </c>
      <c r="R2136" s="8" t="s">
        <v>424</v>
      </c>
      <c r="S2136" s="7" t="s">
        <v>35</v>
      </c>
      <c r="T2136" s="85">
        <v>82.5</v>
      </c>
      <c r="U2136" s="73">
        <f t="shared" si="77"/>
        <v>82.5</v>
      </c>
      <c r="V2136" s="85">
        <v>165</v>
      </c>
      <c r="W2136" s="85">
        <f t="shared" si="78"/>
        <v>165</v>
      </c>
      <c r="X2136" s="84"/>
      <c r="Y2136" s="87"/>
      <c r="Z2136" s="4"/>
      <c r="AA2136" s="5"/>
    </row>
    <row r="2137" spans="1:27" ht="90" customHeight="1">
      <c r="A2137" s="75"/>
      <c r="B2137" s="5" t="s">
        <v>433</v>
      </c>
      <c r="C2137" s="7" t="s">
        <v>3939</v>
      </c>
      <c r="D2137" s="7" t="s">
        <v>434</v>
      </c>
      <c r="E2137" s="7" t="s">
        <v>3495</v>
      </c>
      <c r="F2137" s="7" t="s">
        <v>463</v>
      </c>
      <c r="G2137" s="7" t="s">
        <v>418</v>
      </c>
      <c r="H2137" s="7" t="s">
        <v>454</v>
      </c>
      <c r="I2137" s="7">
        <v>400</v>
      </c>
      <c r="J2137" s="5" t="s">
        <v>4397</v>
      </c>
      <c r="K2137" s="76" t="s">
        <v>1833</v>
      </c>
      <c r="L2137" s="8">
        <v>4065426296792</v>
      </c>
      <c r="M2137" s="7" t="s">
        <v>232</v>
      </c>
      <c r="N2137" s="7" t="s">
        <v>48</v>
      </c>
      <c r="O2137" s="7" t="s">
        <v>495</v>
      </c>
      <c r="P2137" s="7" t="s">
        <v>579</v>
      </c>
      <c r="Q2137" s="9">
        <v>2</v>
      </c>
      <c r="R2137" s="8" t="s">
        <v>424</v>
      </c>
      <c r="S2137" s="7" t="s">
        <v>35</v>
      </c>
      <c r="T2137" s="85">
        <v>82.5</v>
      </c>
      <c r="U2137" s="73">
        <f t="shared" si="77"/>
        <v>165</v>
      </c>
      <c r="V2137" s="85">
        <v>165</v>
      </c>
      <c r="W2137" s="85">
        <f t="shared" si="78"/>
        <v>330</v>
      </c>
      <c r="X2137" s="84"/>
      <c r="Y2137" s="87"/>
      <c r="Z2137" s="4"/>
      <c r="AA2137" s="5"/>
    </row>
    <row r="2138" spans="1:27" ht="90" customHeight="1">
      <c r="A2138" s="75"/>
      <c r="B2138" s="5" t="s">
        <v>433</v>
      </c>
      <c r="C2138" s="7" t="s">
        <v>3939</v>
      </c>
      <c r="D2138" s="7" t="s">
        <v>434</v>
      </c>
      <c r="E2138" s="7" t="s">
        <v>3495</v>
      </c>
      <c r="F2138" s="7" t="s">
        <v>463</v>
      </c>
      <c r="G2138" s="7" t="s">
        <v>418</v>
      </c>
      <c r="H2138" s="7" t="s">
        <v>454</v>
      </c>
      <c r="I2138" s="7">
        <v>400</v>
      </c>
      <c r="J2138" s="5" t="s">
        <v>4397</v>
      </c>
      <c r="K2138" s="76" t="s">
        <v>1834</v>
      </c>
      <c r="L2138" s="8">
        <v>4065426296808</v>
      </c>
      <c r="M2138" s="7" t="s">
        <v>232</v>
      </c>
      <c r="N2138" s="7" t="s">
        <v>48</v>
      </c>
      <c r="O2138" s="7" t="s">
        <v>495</v>
      </c>
      <c r="P2138" s="7">
        <v>8</v>
      </c>
      <c r="Q2138" s="9">
        <v>1</v>
      </c>
      <c r="R2138" s="8" t="s">
        <v>424</v>
      </c>
      <c r="S2138" s="7" t="s">
        <v>35</v>
      </c>
      <c r="T2138" s="85">
        <v>82.5</v>
      </c>
      <c r="U2138" s="73">
        <f t="shared" si="77"/>
        <v>82.5</v>
      </c>
      <c r="V2138" s="85">
        <v>165</v>
      </c>
      <c r="W2138" s="85">
        <f t="shared" si="78"/>
        <v>165</v>
      </c>
      <c r="X2138" s="84"/>
      <c r="Y2138" s="87"/>
      <c r="Z2138" s="4"/>
      <c r="AA2138" s="5"/>
    </row>
    <row r="2139" spans="1:27" ht="90" customHeight="1">
      <c r="A2139" s="75"/>
      <c r="B2139" s="5" t="s">
        <v>433</v>
      </c>
      <c r="C2139" s="7" t="s">
        <v>3939</v>
      </c>
      <c r="D2139" s="7" t="s">
        <v>434</v>
      </c>
      <c r="E2139" s="7" t="s">
        <v>3495</v>
      </c>
      <c r="F2139" s="7" t="s">
        <v>463</v>
      </c>
      <c r="G2139" s="7" t="s">
        <v>418</v>
      </c>
      <c r="H2139" s="7" t="s">
        <v>454</v>
      </c>
      <c r="I2139" s="7">
        <v>400</v>
      </c>
      <c r="J2139" s="5" t="s">
        <v>4397</v>
      </c>
      <c r="K2139" s="76" t="s">
        <v>1835</v>
      </c>
      <c r="L2139" s="8">
        <v>4065426296686</v>
      </c>
      <c r="M2139" s="7" t="s">
        <v>232</v>
      </c>
      <c r="N2139" s="7" t="s">
        <v>48</v>
      </c>
      <c r="O2139" s="7" t="s">
        <v>495</v>
      </c>
      <c r="P2139" s="7" t="s">
        <v>580</v>
      </c>
      <c r="Q2139" s="9">
        <v>3</v>
      </c>
      <c r="R2139" s="8" t="s">
        <v>424</v>
      </c>
      <c r="S2139" s="7" t="s">
        <v>35</v>
      </c>
      <c r="T2139" s="85">
        <v>82.5</v>
      </c>
      <c r="U2139" s="73">
        <f t="shared" si="77"/>
        <v>247.5</v>
      </c>
      <c r="V2139" s="85">
        <v>165</v>
      </c>
      <c r="W2139" s="85">
        <f t="shared" si="78"/>
        <v>495</v>
      </c>
      <c r="X2139" s="84"/>
      <c r="Y2139" s="87"/>
      <c r="Z2139" s="4"/>
      <c r="AA2139" s="5"/>
    </row>
    <row r="2140" spans="1:27" ht="90" customHeight="1">
      <c r="A2140" s="75"/>
      <c r="B2140" s="5" t="s">
        <v>433</v>
      </c>
      <c r="C2140" s="7" t="s">
        <v>3939</v>
      </c>
      <c r="D2140" s="7" t="s">
        <v>434</v>
      </c>
      <c r="E2140" s="7" t="s">
        <v>3495</v>
      </c>
      <c r="F2140" s="7" t="s">
        <v>463</v>
      </c>
      <c r="G2140" s="7" t="s">
        <v>418</v>
      </c>
      <c r="H2140" s="7" t="s">
        <v>454</v>
      </c>
      <c r="I2140" s="7">
        <v>400</v>
      </c>
      <c r="J2140" s="5" t="s">
        <v>4397</v>
      </c>
      <c r="K2140" s="76" t="s">
        <v>1836</v>
      </c>
      <c r="L2140" s="8">
        <v>4065426296648</v>
      </c>
      <c r="M2140" s="7" t="s">
        <v>232</v>
      </c>
      <c r="N2140" s="7" t="s">
        <v>48</v>
      </c>
      <c r="O2140" s="7" t="s">
        <v>495</v>
      </c>
      <c r="P2140" s="7">
        <v>9</v>
      </c>
      <c r="Q2140" s="9">
        <v>3</v>
      </c>
      <c r="R2140" s="8" t="s">
        <v>424</v>
      </c>
      <c r="S2140" s="7" t="s">
        <v>35</v>
      </c>
      <c r="T2140" s="85">
        <v>82.5</v>
      </c>
      <c r="U2140" s="73">
        <f t="shared" si="77"/>
        <v>247.5</v>
      </c>
      <c r="V2140" s="85">
        <v>165</v>
      </c>
      <c r="W2140" s="85">
        <f t="shared" si="78"/>
        <v>495</v>
      </c>
      <c r="X2140" s="84"/>
      <c r="Y2140" s="87"/>
      <c r="Z2140" s="4"/>
      <c r="AA2140" s="5"/>
    </row>
    <row r="2141" spans="1:27" ht="90" customHeight="1">
      <c r="A2141" s="75"/>
      <c r="B2141" s="5" t="s">
        <v>433</v>
      </c>
      <c r="C2141" s="7" t="s">
        <v>3939</v>
      </c>
      <c r="D2141" s="7" t="s">
        <v>434</v>
      </c>
      <c r="E2141" s="7" t="s">
        <v>3495</v>
      </c>
      <c r="F2141" s="7" t="s">
        <v>463</v>
      </c>
      <c r="G2141" s="7" t="s">
        <v>418</v>
      </c>
      <c r="H2141" s="7" t="s">
        <v>454</v>
      </c>
      <c r="I2141" s="7">
        <v>400</v>
      </c>
      <c r="J2141" s="5" t="s">
        <v>4397</v>
      </c>
      <c r="K2141" s="76" t="s">
        <v>1837</v>
      </c>
      <c r="L2141" s="8">
        <v>4065426296679</v>
      </c>
      <c r="M2141" s="7" t="s">
        <v>232</v>
      </c>
      <c r="N2141" s="7" t="s">
        <v>48</v>
      </c>
      <c r="O2141" s="7" t="s">
        <v>495</v>
      </c>
      <c r="P2141" s="7" t="s">
        <v>581</v>
      </c>
      <c r="Q2141" s="9">
        <v>1</v>
      </c>
      <c r="R2141" s="8" t="s">
        <v>424</v>
      </c>
      <c r="S2141" s="7" t="s">
        <v>35</v>
      </c>
      <c r="T2141" s="85">
        <v>82.5</v>
      </c>
      <c r="U2141" s="73">
        <f t="shared" si="77"/>
        <v>82.5</v>
      </c>
      <c r="V2141" s="85">
        <v>165</v>
      </c>
      <c r="W2141" s="85">
        <f t="shared" si="78"/>
        <v>165</v>
      </c>
      <c r="X2141" s="84"/>
      <c r="Y2141" s="87"/>
      <c r="Z2141" s="4"/>
      <c r="AA2141" s="5"/>
    </row>
    <row r="2142" spans="1:27" ht="90" customHeight="1">
      <c r="A2142" s="75"/>
      <c r="B2142" s="5" t="s">
        <v>433</v>
      </c>
      <c r="C2142" s="7" t="s">
        <v>3939</v>
      </c>
      <c r="D2142" s="7" t="s">
        <v>434</v>
      </c>
      <c r="E2142" s="7" t="s">
        <v>3495</v>
      </c>
      <c r="F2142" s="7" t="s">
        <v>463</v>
      </c>
      <c r="G2142" s="7" t="s">
        <v>418</v>
      </c>
      <c r="H2142" s="7" t="s">
        <v>454</v>
      </c>
      <c r="I2142" s="7">
        <v>400</v>
      </c>
      <c r="J2142" s="5" t="s">
        <v>4398</v>
      </c>
      <c r="K2142" s="76" t="s">
        <v>3113</v>
      </c>
      <c r="L2142" s="8">
        <v>4065431422322</v>
      </c>
      <c r="M2142" s="7" t="s">
        <v>328</v>
      </c>
      <c r="N2142" s="7" t="s">
        <v>66</v>
      </c>
      <c r="O2142" s="7" t="s">
        <v>445</v>
      </c>
      <c r="P2142" s="7">
        <v>5</v>
      </c>
      <c r="Q2142" s="9">
        <v>2</v>
      </c>
      <c r="R2142" s="8" t="s">
        <v>426</v>
      </c>
      <c r="S2142" s="7" t="s">
        <v>36</v>
      </c>
      <c r="T2142" s="85">
        <v>55</v>
      </c>
      <c r="U2142" s="73">
        <f t="shared" si="77"/>
        <v>110</v>
      </c>
      <c r="V2142" s="85">
        <v>110</v>
      </c>
      <c r="W2142" s="85">
        <f t="shared" si="78"/>
        <v>220</v>
      </c>
      <c r="X2142" s="84"/>
      <c r="Y2142" s="87"/>
      <c r="Z2142" s="4"/>
      <c r="AA2142" s="5"/>
    </row>
    <row r="2143" spans="1:27" ht="90" customHeight="1">
      <c r="A2143" s="75"/>
      <c r="B2143" s="5" t="s">
        <v>433</v>
      </c>
      <c r="C2143" s="7" t="s">
        <v>3939</v>
      </c>
      <c r="D2143" s="7" t="s">
        <v>434</v>
      </c>
      <c r="E2143" s="7" t="s">
        <v>3495</v>
      </c>
      <c r="F2143" s="7" t="s">
        <v>463</v>
      </c>
      <c r="G2143" s="7" t="s">
        <v>418</v>
      </c>
      <c r="H2143" s="7" t="s">
        <v>454</v>
      </c>
      <c r="I2143" s="7">
        <v>400</v>
      </c>
      <c r="J2143" s="5" t="s">
        <v>4398</v>
      </c>
      <c r="K2143" s="76" t="s">
        <v>3114</v>
      </c>
      <c r="L2143" s="8">
        <v>4065431422513</v>
      </c>
      <c r="M2143" s="7" t="s">
        <v>328</v>
      </c>
      <c r="N2143" s="7" t="s">
        <v>66</v>
      </c>
      <c r="O2143" s="7" t="s">
        <v>445</v>
      </c>
      <c r="P2143" s="7" t="s">
        <v>579</v>
      </c>
      <c r="Q2143" s="9">
        <v>2</v>
      </c>
      <c r="R2143" s="8" t="s">
        <v>426</v>
      </c>
      <c r="S2143" s="7" t="s">
        <v>36</v>
      </c>
      <c r="T2143" s="85">
        <v>55</v>
      </c>
      <c r="U2143" s="73">
        <f t="shared" si="77"/>
        <v>110</v>
      </c>
      <c r="V2143" s="85">
        <v>110</v>
      </c>
      <c r="W2143" s="85">
        <f t="shared" si="78"/>
        <v>220</v>
      </c>
      <c r="X2143" s="84"/>
      <c r="Y2143" s="87"/>
      <c r="Z2143" s="4"/>
      <c r="AA2143" s="5"/>
    </row>
    <row r="2144" spans="1:27" ht="90" customHeight="1">
      <c r="A2144" s="75"/>
      <c r="B2144" s="5" t="s">
        <v>433</v>
      </c>
      <c r="C2144" s="7" t="s">
        <v>3939</v>
      </c>
      <c r="D2144" s="7" t="s">
        <v>434</v>
      </c>
      <c r="E2144" s="7" t="s">
        <v>3495</v>
      </c>
      <c r="F2144" s="7" t="s">
        <v>463</v>
      </c>
      <c r="G2144" s="7" t="s">
        <v>418</v>
      </c>
      <c r="H2144" s="7" t="s">
        <v>454</v>
      </c>
      <c r="I2144" s="7">
        <v>400</v>
      </c>
      <c r="J2144" s="5" t="s">
        <v>4398</v>
      </c>
      <c r="K2144" s="76" t="s">
        <v>3115</v>
      </c>
      <c r="L2144" s="8">
        <v>4065431422469</v>
      </c>
      <c r="M2144" s="7" t="s">
        <v>328</v>
      </c>
      <c r="N2144" s="7" t="s">
        <v>66</v>
      </c>
      <c r="O2144" s="7" t="s">
        <v>445</v>
      </c>
      <c r="P2144" s="7">
        <v>9</v>
      </c>
      <c r="Q2144" s="9">
        <v>2</v>
      </c>
      <c r="R2144" s="8" t="s">
        <v>426</v>
      </c>
      <c r="S2144" s="7" t="s">
        <v>36</v>
      </c>
      <c r="T2144" s="85">
        <v>55</v>
      </c>
      <c r="U2144" s="73">
        <f t="shared" si="77"/>
        <v>110</v>
      </c>
      <c r="V2144" s="85">
        <v>110</v>
      </c>
      <c r="W2144" s="85">
        <f t="shared" si="78"/>
        <v>220</v>
      </c>
      <c r="X2144" s="84"/>
      <c r="Y2144" s="87"/>
      <c r="Z2144" s="4"/>
      <c r="AA2144" s="5"/>
    </row>
    <row r="2145" spans="1:27" ht="90" customHeight="1">
      <c r="A2145" s="75"/>
      <c r="B2145" s="5" t="s">
        <v>433</v>
      </c>
      <c r="C2145" s="7" t="s">
        <v>3939</v>
      </c>
      <c r="D2145" s="7" t="s">
        <v>434</v>
      </c>
      <c r="E2145" s="7" t="s">
        <v>3495</v>
      </c>
      <c r="F2145" s="7" t="s">
        <v>464</v>
      </c>
      <c r="G2145" s="5" t="s">
        <v>419</v>
      </c>
      <c r="H2145" s="7" t="s">
        <v>452</v>
      </c>
      <c r="I2145" s="7">
        <v>400</v>
      </c>
      <c r="J2145" s="5" t="s">
        <v>4399</v>
      </c>
      <c r="K2145" s="76" t="s">
        <v>2894</v>
      </c>
      <c r="L2145" s="8">
        <v>4066748177172</v>
      </c>
      <c r="M2145" s="7" t="s">
        <v>366</v>
      </c>
      <c r="N2145" s="7" t="s">
        <v>44</v>
      </c>
      <c r="O2145" s="7" t="s">
        <v>471</v>
      </c>
      <c r="P2145" s="7">
        <v>7</v>
      </c>
      <c r="Q2145" s="9">
        <v>3</v>
      </c>
      <c r="R2145" s="8" t="s">
        <v>423</v>
      </c>
      <c r="S2145" s="7" t="s">
        <v>33</v>
      </c>
      <c r="T2145" s="85">
        <v>45</v>
      </c>
      <c r="U2145" s="73">
        <f t="shared" si="77"/>
        <v>135</v>
      </c>
      <c r="V2145" s="85">
        <v>90</v>
      </c>
      <c r="W2145" s="85">
        <f t="shared" si="78"/>
        <v>270</v>
      </c>
      <c r="X2145" s="84"/>
      <c r="Y2145" s="87"/>
      <c r="Z2145" s="4"/>
      <c r="AA2145" s="5"/>
    </row>
    <row r="2146" spans="1:27" ht="90" customHeight="1">
      <c r="A2146" s="75"/>
      <c r="B2146" s="5" t="s">
        <v>433</v>
      </c>
      <c r="C2146" s="7" t="s">
        <v>3939</v>
      </c>
      <c r="D2146" s="7" t="s">
        <v>434</v>
      </c>
      <c r="E2146" s="7" t="s">
        <v>3495</v>
      </c>
      <c r="F2146" s="7" t="s">
        <v>464</v>
      </c>
      <c r="G2146" s="5" t="s">
        <v>419</v>
      </c>
      <c r="H2146" s="7" t="s">
        <v>452</v>
      </c>
      <c r="I2146" s="7">
        <v>400</v>
      </c>
      <c r="J2146" s="5" t="s">
        <v>4399</v>
      </c>
      <c r="K2146" s="76" t="s">
        <v>2895</v>
      </c>
      <c r="L2146" s="8">
        <v>4066748177165</v>
      </c>
      <c r="M2146" s="7" t="s">
        <v>366</v>
      </c>
      <c r="N2146" s="7" t="s">
        <v>44</v>
      </c>
      <c r="O2146" s="7" t="s">
        <v>471</v>
      </c>
      <c r="P2146" s="7" t="s">
        <v>579</v>
      </c>
      <c r="Q2146" s="9">
        <v>2</v>
      </c>
      <c r="R2146" s="8" t="s">
        <v>423</v>
      </c>
      <c r="S2146" s="7" t="s">
        <v>33</v>
      </c>
      <c r="T2146" s="85">
        <v>45</v>
      </c>
      <c r="U2146" s="73">
        <f t="shared" si="77"/>
        <v>90</v>
      </c>
      <c r="V2146" s="85">
        <v>90</v>
      </c>
      <c r="W2146" s="85">
        <f t="shared" si="78"/>
        <v>180</v>
      </c>
      <c r="X2146" s="84"/>
      <c r="Y2146" s="87"/>
      <c r="Z2146" s="4"/>
      <c r="AA2146" s="5"/>
    </row>
    <row r="2147" spans="1:27" ht="90" customHeight="1">
      <c r="A2147" s="75"/>
      <c r="B2147" s="5" t="s">
        <v>433</v>
      </c>
      <c r="C2147" s="7" t="s">
        <v>3939</v>
      </c>
      <c r="D2147" s="7" t="s">
        <v>434</v>
      </c>
      <c r="E2147" s="7" t="s">
        <v>3495</v>
      </c>
      <c r="F2147" s="7" t="s">
        <v>464</v>
      </c>
      <c r="G2147" s="5" t="s">
        <v>419</v>
      </c>
      <c r="H2147" s="7" t="s">
        <v>452</v>
      </c>
      <c r="I2147" s="7">
        <v>400</v>
      </c>
      <c r="J2147" s="5" t="s">
        <v>4400</v>
      </c>
      <c r="K2147" s="76" t="s">
        <v>2990</v>
      </c>
      <c r="L2147" s="8">
        <v>4066748615124</v>
      </c>
      <c r="M2147" s="7" t="s">
        <v>334</v>
      </c>
      <c r="N2147" s="7" t="s">
        <v>64</v>
      </c>
      <c r="O2147" s="7" t="s">
        <v>445</v>
      </c>
      <c r="P2147" s="7">
        <v>4</v>
      </c>
      <c r="Q2147" s="9">
        <v>1</v>
      </c>
      <c r="R2147" s="8" t="s">
        <v>423</v>
      </c>
      <c r="S2147" s="7" t="s">
        <v>36</v>
      </c>
      <c r="T2147" s="85">
        <v>62.5</v>
      </c>
      <c r="U2147" s="73">
        <f t="shared" si="77"/>
        <v>62.5</v>
      </c>
      <c r="V2147" s="85">
        <v>125</v>
      </c>
      <c r="W2147" s="85">
        <f t="shared" si="78"/>
        <v>125</v>
      </c>
      <c r="X2147" s="84"/>
      <c r="Y2147" s="87"/>
      <c r="Z2147" s="4"/>
      <c r="AA2147" s="5"/>
    </row>
    <row r="2148" spans="1:27" ht="90" customHeight="1">
      <c r="A2148" s="75"/>
      <c r="B2148" s="5" t="s">
        <v>433</v>
      </c>
      <c r="C2148" s="7" t="s">
        <v>3939</v>
      </c>
      <c r="D2148" s="7" t="s">
        <v>434</v>
      </c>
      <c r="E2148" s="7" t="s">
        <v>3495</v>
      </c>
      <c r="F2148" s="7" t="s">
        <v>464</v>
      </c>
      <c r="G2148" s="5" t="s">
        <v>419</v>
      </c>
      <c r="H2148" s="7" t="s">
        <v>452</v>
      </c>
      <c r="I2148" s="7">
        <v>400</v>
      </c>
      <c r="J2148" s="5" t="s">
        <v>4400</v>
      </c>
      <c r="K2148" s="76" t="s">
        <v>2991</v>
      </c>
      <c r="L2148" s="8">
        <v>4066748615131</v>
      </c>
      <c r="M2148" s="7" t="s">
        <v>334</v>
      </c>
      <c r="N2148" s="7" t="s">
        <v>64</v>
      </c>
      <c r="O2148" s="7" t="s">
        <v>445</v>
      </c>
      <c r="P2148" s="7" t="s">
        <v>576</v>
      </c>
      <c r="Q2148" s="9">
        <v>1</v>
      </c>
      <c r="R2148" s="8" t="s">
        <v>423</v>
      </c>
      <c r="S2148" s="7" t="s">
        <v>36</v>
      </c>
      <c r="T2148" s="85">
        <v>62.5</v>
      </c>
      <c r="U2148" s="73">
        <f t="shared" si="77"/>
        <v>62.5</v>
      </c>
      <c r="V2148" s="85">
        <v>125</v>
      </c>
      <c r="W2148" s="85">
        <f t="shared" si="78"/>
        <v>125</v>
      </c>
      <c r="X2148" s="84"/>
      <c r="Y2148" s="87"/>
      <c r="Z2148" s="4"/>
      <c r="AA2148" s="5"/>
    </row>
    <row r="2149" spans="1:27" ht="90" customHeight="1">
      <c r="A2149" s="75"/>
      <c r="B2149" s="5" t="s">
        <v>433</v>
      </c>
      <c r="C2149" s="7" t="s">
        <v>3939</v>
      </c>
      <c r="D2149" s="7" t="s">
        <v>434</v>
      </c>
      <c r="E2149" s="7" t="s">
        <v>3495</v>
      </c>
      <c r="F2149" s="7" t="s">
        <v>464</v>
      </c>
      <c r="G2149" s="5" t="s">
        <v>419</v>
      </c>
      <c r="H2149" s="7" t="s">
        <v>452</v>
      </c>
      <c r="I2149" s="7">
        <v>400</v>
      </c>
      <c r="J2149" s="5" t="s">
        <v>4400</v>
      </c>
      <c r="K2149" s="76" t="s">
        <v>2992</v>
      </c>
      <c r="L2149" s="8">
        <v>4066748615087</v>
      </c>
      <c r="M2149" s="7" t="s">
        <v>334</v>
      </c>
      <c r="N2149" s="7" t="s">
        <v>64</v>
      </c>
      <c r="O2149" s="7" t="s">
        <v>445</v>
      </c>
      <c r="P2149" s="7">
        <v>5</v>
      </c>
      <c r="Q2149" s="9">
        <v>1</v>
      </c>
      <c r="R2149" s="8" t="s">
        <v>423</v>
      </c>
      <c r="S2149" s="7" t="s">
        <v>36</v>
      </c>
      <c r="T2149" s="85">
        <v>62.5</v>
      </c>
      <c r="U2149" s="73">
        <f t="shared" si="77"/>
        <v>62.5</v>
      </c>
      <c r="V2149" s="85">
        <v>125</v>
      </c>
      <c r="W2149" s="85">
        <f t="shared" si="78"/>
        <v>125</v>
      </c>
      <c r="X2149" s="84"/>
      <c r="Y2149" s="87"/>
      <c r="Z2149" s="4"/>
      <c r="AA2149" s="5"/>
    </row>
    <row r="2150" spans="1:27" ht="90" customHeight="1">
      <c r="A2150" s="75"/>
      <c r="B2150" s="5" t="s">
        <v>433</v>
      </c>
      <c r="C2150" s="7" t="s">
        <v>3939</v>
      </c>
      <c r="D2150" s="7" t="s">
        <v>434</v>
      </c>
      <c r="E2150" s="7" t="s">
        <v>3495</v>
      </c>
      <c r="F2150" s="7" t="s">
        <v>464</v>
      </c>
      <c r="G2150" s="5" t="s">
        <v>419</v>
      </c>
      <c r="H2150" s="7" t="s">
        <v>452</v>
      </c>
      <c r="I2150" s="7">
        <v>400</v>
      </c>
      <c r="J2150" s="5" t="s">
        <v>4400</v>
      </c>
      <c r="K2150" s="76" t="s">
        <v>2993</v>
      </c>
      <c r="L2150" s="8">
        <v>4066748615100</v>
      </c>
      <c r="M2150" s="7" t="s">
        <v>334</v>
      </c>
      <c r="N2150" s="7" t="s">
        <v>64</v>
      </c>
      <c r="O2150" s="7" t="s">
        <v>445</v>
      </c>
      <c r="P2150" s="7" t="s">
        <v>577</v>
      </c>
      <c r="Q2150" s="9">
        <v>1</v>
      </c>
      <c r="R2150" s="8" t="s">
        <v>423</v>
      </c>
      <c r="S2150" s="7" t="s">
        <v>36</v>
      </c>
      <c r="T2150" s="85">
        <v>62.5</v>
      </c>
      <c r="U2150" s="73">
        <f t="shared" si="77"/>
        <v>62.5</v>
      </c>
      <c r="V2150" s="85">
        <v>125</v>
      </c>
      <c r="W2150" s="85">
        <f t="shared" si="78"/>
        <v>125</v>
      </c>
      <c r="X2150" s="84"/>
      <c r="Y2150" s="87"/>
      <c r="Z2150" s="4"/>
      <c r="AA2150" s="5"/>
    </row>
    <row r="2151" spans="1:27" ht="90" customHeight="1">
      <c r="A2151" s="75"/>
      <c r="B2151" s="5" t="s">
        <v>433</v>
      </c>
      <c r="C2151" s="7" t="s">
        <v>3939</v>
      </c>
      <c r="D2151" s="7" t="s">
        <v>434</v>
      </c>
      <c r="E2151" s="7" t="s">
        <v>3495</v>
      </c>
      <c r="F2151" s="7" t="s">
        <v>464</v>
      </c>
      <c r="G2151" s="5" t="s">
        <v>419</v>
      </c>
      <c r="H2151" s="7" t="s">
        <v>452</v>
      </c>
      <c r="I2151" s="7">
        <v>400</v>
      </c>
      <c r="J2151" s="5" t="s">
        <v>4400</v>
      </c>
      <c r="K2151" s="76" t="s">
        <v>2994</v>
      </c>
      <c r="L2151" s="8">
        <v>4066748615070</v>
      </c>
      <c r="M2151" s="7" t="s">
        <v>334</v>
      </c>
      <c r="N2151" s="7" t="s">
        <v>64</v>
      </c>
      <c r="O2151" s="7" t="s">
        <v>445</v>
      </c>
      <c r="P2151" s="7">
        <v>6</v>
      </c>
      <c r="Q2151" s="9">
        <v>1</v>
      </c>
      <c r="R2151" s="8" t="s">
        <v>423</v>
      </c>
      <c r="S2151" s="7" t="s">
        <v>36</v>
      </c>
      <c r="T2151" s="85">
        <v>62.5</v>
      </c>
      <c r="U2151" s="73">
        <f t="shared" si="77"/>
        <v>62.5</v>
      </c>
      <c r="V2151" s="85">
        <v>125</v>
      </c>
      <c r="W2151" s="85">
        <f t="shared" si="78"/>
        <v>125</v>
      </c>
      <c r="X2151" s="84"/>
      <c r="Y2151" s="87"/>
      <c r="Z2151" s="4"/>
      <c r="AA2151" s="5"/>
    </row>
    <row r="2152" spans="1:27" ht="90" customHeight="1">
      <c r="A2152" s="75"/>
      <c r="B2152" s="5" t="s">
        <v>433</v>
      </c>
      <c r="C2152" s="7" t="s">
        <v>3939</v>
      </c>
      <c r="D2152" s="7" t="s">
        <v>434</v>
      </c>
      <c r="E2152" s="7" t="s">
        <v>3495</v>
      </c>
      <c r="F2152" s="7" t="s">
        <v>464</v>
      </c>
      <c r="G2152" s="5" t="s">
        <v>419</v>
      </c>
      <c r="H2152" s="7" t="s">
        <v>452</v>
      </c>
      <c r="I2152" s="7">
        <v>400</v>
      </c>
      <c r="J2152" s="5" t="s">
        <v>4400</v>
      </c>
      <c r="K2152" s="76" t="s">
        <v>2995</v>
      </c>
      <c r="L2152" s="8">
        <v>4066748615094</v>
      </c>
      <c r="M2152" s="7" t="s">
        <v>334</v>
      </c>
      <c r="N2152" s="7" t="s">
        <v>64</v>
      </c>
      <c r="O2152" s="7" t="s">
        <v>445</v>
      </c>
      <c r="P2152" s="7" t="s">
        <v>578</v>
      </c>
      <c r="Q2152" s="9">
        <v>1</v>
      </c>
      <c r="R2152" s="8" t="s">
        <v>423</v>
      </c>
      <c r="S2152" s="7" t="s">
        <v>36</v>
      </c>
      <c r="T2152" s="85">
        <v>62.5</v>
      </c>
      <c r="U2152" s="73">
        <f t="shared" si="77"/>
        <v>62.5</v>
      </c>
      <c r="V2152" s="85">
        <v>125</v>
      </c>
      <c r="W2152" s="85">
        <f t="shared" si="78"/>
        <v>125</v>
      </c>
      <c r="X2152" s="84"/>
      <c r="Y2152" s="87"/>
      <c r="Z2152" s="4"/>
      <c r="AA2152" s="5"/>
    </row>
    <row r="2153" spans="1:27" ht="90" customHeight="1">
      <c r="A2153" s="75"/>
      <c r="B2153" s="5" t="s">
        <v>433</v>
      </c>
      <c r="C2153" s="7" t="s">
        <v>3939</v>
      </c>
      <c r="D2153" s="7" t="s">
        <v>434</v>
      </c>
      <c r="E2153" s="7" t="s">
        <v>3495</v>
      </c>
      <c r="F2153" s="7" t="s">
        <v>464</v>
      </c>
      <c r="G2153" s="5" t="s">
        <v>419</v>
      </c>
      <c r="H2153" s="7" t="s">
        <v>452</v>
      </c>
      <c r="I2153" s="7">
        <v>400</v>
      </c>
      <c r="J2153" s="5" t="s">
        <v>4401</v>
      </c>
      <c r="K2153" s="76" t="s">
        <v>2950</v>
      </c>
      <c r="L2153" s="8">
        <v>4066748177394</v>
      </c>
      <c r="M2153" s="7" t="s">
        <v>374</v>
      </c>
      <c r="N2153" s="7" t="s">
        <v>48</v>
      </c>
      <c r="O2153" s="7" t="s">
        <v>445</v>
      </c>
      <c r="P2153" s="7">
        <v>4</v>
      </c>
      <c r="Q2153" s="9">
        <v>1</v>
      </c>
      <c r="R2153" s="8" t="s">
        <v>424</v>
      </c>
      <c r="S2153" s="7" t="s">
        <v>33</v>
      </c>
      <c r="T2153" s="85">
        <v>75</v>
      </c>
      <c r="U2153" s="73">
        <f t="shared" si="77"/>
        <v>75</v>
      </c>
      <c r="V2153" s="85">
        <v>150</v>
      </c>
      <c r="W2153" s="85">
        <f t="shared" si="78"/>
        <v>150</v>
      </c>
      <c r="X2153" s="84"/>
      <c r="Y2153" s="87"/>
      <c r="Z2153" s="4"/>
      <c r="AA2153" s="5"/>
    </row>
    <row r="2154" spans="1:27" ht="90" customHeight="1">
      <c r="A2154" s="75"/>
      <c r="B2154" s="5" t="s">
        <v>433</v>
      </c>
      <c r="C2154" s="7" t="s">
        <v>3939</v>
      </c>
      <c r="D2154" s="7" t="s">
        <v>434</v>
      </c>
      <c r="E2154" s="7" t="s">
        <v>3495</v>
      </c>
      <c r="F2154" s="7" t="s">
        <v>464</v>
      </c>
      <c r="G2154" s="5" t="s">
        <v>419</v>
      </c>
      <c r="H2154" s="7" t="s">
        <v>452</v>
      </c>
      <c r="I2154" s="7">
        <v>400</v>
      </c>
      <c r="J2154" s="5" t="s">
        <v>4401</v>
      </c>
      <c r="K2154" s="76" t="s">
        <v>2951</v>
      </c>
      <c r="L2154" s="8">
        <v>4066748177370</v>
      </c>
      <c r="M2154" s="7" t="s">
        <v>374</v>
      </c>
      <c r="N2154" s="7" t="s">
        <v>48</v>
      </c>
      <c r="O2154" s="7" t="s">
        <v>445</v>
      </c>
      <c r="P2154" s="7" t="s">
        <v>576</v>
      </c>
      <c r="Q2154" s="9">
        <v>1</v>
      </c>
      <c r="R2154" s="8" t="s">
        <v>424</v>
      </c>
      <c r="S2154" s="7" t="s">
        <v>33</v>
      </c>
      <c r="T2154" s="85">
        <v>75</v>
      </c>
      <c r="U2154" s="73">
        <f t="shared" si="77"/>
        <v>75</v>
      </c>
      <c r="V2154" s="85">
        <v>150</v>
      </c>
      <c r="W2154" s="85">
        <f t="shared" si="78"/>
        <v>150</v>
      </c>
      <c r="X2154" s="84"/>
      <c r="Y2154" s="87"/>
      <c r="Z2154" s="4"/>
      <c r="AA2154" s="5"/>
    </row>
    <row r="2155" spans="1:27" ht="90" customHeight="1">
      <c r="A2155" s="75"/>
      <c r="B2155" s="5" t="s">
        <v>433</v>
      </c>
      <c r="C2155" s="7" t="s">
        <v>3939</v>
      </c>
      <c r="D2155" s="7" t="s">
        <v>434</v>
      </c>
      <c r="E2155" s="7" t="s">
        <v>3495</v>
      </c>
      <c r="F2155" s="7" t="s">
        <v>464</v>
      </c>
      <c r="G2155" s="5" t="s">
        <v>419</v>
      </c>
      <c r="H2155" s="7" t="s">
        <v>452</v>
      </c>
      <c r="I2155" s="7">
        <v>400</v>
      </c>
      <c r="J2155" s="5" t="s">
        <v>4401</v>
      </c>
      <c r="K2155" s="76" t="s">
        <v>2952</v>
      </c>
      <c r="L2155" s="8">
        <v>4066748177424</v>
      </c>
      <c r="M2155" s="7" t="s">
        <v>374</v>
      </c>
      <c r="N2155" s="7" t="s">
        <v>48</v>
      </c>
      <c r="O2155" s="7" t="s">
        <v>445</v>
      </c>
      <c r="P2155" s="7">
        <v>5</v>
      </c>
      <c r="Q2155" s="9">
        <v>1</v>
      </c>
      <c r="R2155" s="8" t="s">
        <v>424</v>
      </c>
      <c r="S2155" s="7" t="s">
        <v>33</v>
      </c>
      <c r="T2155" s="85">
        <v>75</v>
      </c>
      <c r="U2155" s="73">
        <f t="shared" si="77"/>
        <v>75</v>
      </c>
      <c r="V2155" s="85">
        <v>150</v>
      </c>
      <c r="W2155" s="85">
        <f t="shared" si="78"/>
        <v>150</v>
      </c>
      <c r="X2155" s="84"/>
      <c r="Y2155" s="87"/>
      <c r="Z2155" s="4"/>
      <c r="AA2155" s="5"/>
    </row>
    <row r="2156" spans="1:27" ht="90" customHeight="1">
      <c r="A2156" s="75"/>
      <c r="B2156" s="5" t="s">
        <v>433</v>
      </c>
      <c r="C2156" s="7" t="s">
        <v>3939</v>
      </c>
      <c r="D2156" s="7" t="s">
        <v>434</v>
      </c>
      <c r="E2156" s="7" t="s">
        <v>3495</v>
      </c>
      <c r="F2156" s="7" t="s">
        <v>464</v>
      </c>
      <c r="G2156" s="5" t="s">
        <v>419</v>
      </c>
      <c r="H2156" s="7" t="s">
        <v>452</v>
      </c>
      <c r="I2156" s="7">
        <v>400</v>
      </c>
      <c r="J2156" s="5" t="s">
        <v>4401</v>
      </c>
      <c r="K2156" s="76" t="s">
        <v>2953</v>
      </c>
      <c r="L2156" s="8">
        <v>4066748177400</v>
      </c>
      <c r="M2156" s="7" t="s">
        <v>374</v>
      </c>
      <c r="N2156" s="7" t="s">
        <v>48</v>
      </c>
      <c r="O2156" s="7" t="s">
        <v>445</v>
      </c>
      <c r="P2156" s="7" t="s">
        <v>577</v>
      </c>
      <c r="Q2156" s="9">
        <v>1</v>
      </c>
      <c r="R2156" s="8" t="s">
        <v>424</v>
      </c>
      <c r="S2156" s="7" t="s">
        <v>33</v>
      </c>
      <c r="T2156" s="85">
        <v>75</v>
      </c>
      <c r="U2156" s="73">
        <f t="shared" si="77"/>
        <v>75</v>
      </c>
      <c r="V2156" s="85">
        <v>150</v>
      </c>
      <c r="W2156" s="85">
        <f t="shared" si="78"/>
        <v>150</v>
      </c>
      <c r="X2156" s="84"/>
      <c r="Y2156" s="87"/>
      <c r="Z2156" s="4"/>
      <c r="AA2156" s="5"/>
    </row>
    <row r="2157" spans="1:27" ht="90" customHeight="1">
      <c r="A2157" s="75"/>
      <c r="B2157" s="5" t="s">
        <v>433</v>
      </c>
      <c r="C2157" s="7" t="s">
        <v>3939</v>
      </c>
      <c r="D2157" s="7" t="s">
        <v>434</v>
      </c>
      <c r="E2157" s="7" t="s">
        <v>3495</v>
      </c>
      <c r="F2157" s="7" t="s">
        <v>464</v>
      </c>
      <c r="G2157" s="5" t="s">
        <v>419</v>
      </c>
      <c r="H2157" s="7" t="s">
        <v>452</v>
      </c>
      <c r="I2157" s="7">
        <v>400</v>
      </c>
      <c r="J2157" s="5" t="s">
        <v>4401</v>
      </c>
      <c r="K2157" s="76" t="s">
        <v>2954</v>
      </c>
      <c r="L2157" s="8">
        <v>4066748177448</v>
      </c>
      <c r="M2157" s="7" t="s">
        <v>374</v>
      </c>
      <c r="N2157" s="7" t="s">
        <v>48</v>
      </c>
      <c r="O2157" s="7" t="s">
        <v>445</v>
      </c>
      <c r="P2157" s="7">
        <v>6</v>
      </c>
      <c r="Q2157" s="9">
        <v>1</v>
      </c>
      <c r="R2157" s="8" t="s">
        <v>424</v>
      </c>
      <c r="S2157" s="7" t="s">
        <v>33</v>
      </c>
      <c r="T2157" s="85">
        <v>75</v>
      </c>
      <c r="U2157" s="73">
        <f t="shared" si="77"/>
        <v>75</v>
      </c>
      <c r="V2157" s="85">
        <v>150</v>
      </c>
      <c r="W2157" s="85">
        <f t="shared" si="78"/>
        <v>150</v>
      </c>
      <c r="X2157" s="84"/>
      <c r="Y2157" s="87"/>
      <c r="Z2157" s="4"/>
      <c r="AA2157" s="5"/>
    </row>
    <row r="2158" spans="1:27" ht="90" customHeight="1">
      <c r="A2158" s="75"/>
      <c r="B2158" s="5" t="s">
        <v>433</v>
      </c>
      <c r="C2158" s="7" t="s">
        <v>3939</v>
      </c>
      <c r="D2158" s="7" t="s">
        <v>434</v>
      </c>
      <c r="E2158" s="7" t="s">
        <v>3495</v>
      </c>
      <c r="F2158" s="7" t="s">
        <v>464</v>
      </c>
      <c r="G2158" s="5" t="s">
        <v>419</v>
      </c>
      <c r="H2158" s="7" t="s">
        <v>452</v>
      </c>
      <c r="I2158" s="7">
        <v>400</v>
      </c>
      <c r="J2158" s="5" t="s">
        <v>4402</v>
      </c>
      <c r="K2158" s="76" t="s">
        <v>1840</v>
      </c>
      <c r="L2158" s="8">
        <v>4066746050323</v>
      </c>
      <c r="M2158" s="7" t="s">
        <v>268</v>
      </c>
      <c r="N2158" s="7" t="s">
        <v>47</v>
      </c>
      <c r="O2158" s="7" t="s">
        <v>445</v>
      </c>
      <c r="P2158" s="7">
        <v>6</v>
      </c>
      <c r="Q2158" s="9">
        <v>4</v>
      </c>
      <c r="R2158" s="8" t="s">
        <v>424</v>
      </c>
      <c r="S2158" s="7" t="s">
        <v>36</v>
      </c>
      <c r="T2158" s="85">
        <v>47.5</v>
      </c>
      <c r="U2158" s="73">
        <f t="shared" si="77"/>
        <v>190</v>
      </c>
      <c r="V2158" s="85">
        <v>95</v>
      </c>
      <c r="W2158" s="85">
        <f t="shared" si="78"/>
        <v>380</v>
      </c>
      <c r="X2158" s="84"/>
      <c r="Y2158" s="87"/>
      <c r="Z2158" s="4"/>
      <c r="AA2158" s="5"/>
    </row>
    <row r="2159" spans="1:27" ht="90" customHeight="1">
      <c r="A2159" s="75"/>
      <c r="B2159" s="5" t="s">
        <v>433</v>
      </c>
      <c r="C2159" s="7" t="s">
        <v>3939</v>
      </c>
      <c r="D2159" s="7" t="s">
        <v>434</v>
      </c>
      <c r="E2159" s="7" t="s">
        <v>3495</v>
      </c>
      <c r="F2159" s="7" t="s">
        <v>464</v>
      </c>
      <c r="G2159" s="5" t="s">
        <v>419</v>
      </c>
      <c r="H2159" s="7" t="s">
        <v>452</v>
      </c>
      <c r="I2159" s="7">
        <v>400</v>
      </c>
      <c r="J2159" s="5" t="s">
        <v>4402</v>
      </c>
      <c r="K2159" s="76" t="s">
        <v>1841</v>
      </c>
      <c r="L2159" s="8">
        <v>4066746050255</v>
      </c>
      <c r="M2159" s="7" t="s">
        <v>268</v>
      </c>
      <c r="N2159" s="7" t="s">
        <v>47</v>
      </c>
      <c r="O2159" s="7" t="s">
        <v>445</v>
      </c>
      <c r="P2159" s="7" t="s">
        <v>578</v>
      </c>
      <c r="Q2159" s="9">
        <v>4</v>
      </c>
      <c r="R2159" s="8" t="s">
        <v>424</v>
      </c>
      <c r="S2159" s="7" t="s">
        <v>36</v>
      </c>
      <c r="T2159" s="85">
        <v>47.5</v>
      </c>
      <c r="U2159" s="73">
        <f t="shared" si="77"/>
        <v>190</v>
      </c>
      <c r="V2159" s="85">
        <v>95</v>
      </c>
      <c r="W2159" s="85">
        <f t="shared" si="78"/>
        <v>380</v>
      </c>
      <c r="X2159" s="84"/>
      <c r="Y2159" s="87"/>
      <c r="Z2159" s="4"/>
      <c r="AA2159" s="5"/>
    </row>
    <row r="2160" spans="1:27" ht="90" customHeight="1">
      <c r="A2160" s="75"/>
      <c r="B2160" s="5" t="s">
        <v>433</v>
      </c>
      <c r="C2160" s="7" t="s">
        <v>3939</v>
      </c>
      <c r="D2160" s="7" t="s">
        <v>434</v>
      </c>
      <c r="E2160" s="7" t="s">
        <v>3495</v>
      </c>
      <c r="F2160" s="7" t="s">
        <v>464</v>
      </c>
      <c r="G2160" s="5" t="s">
        <v>419</v>
      </c>
      <c r="H2160" s="7" t="s">
        <v>452</v>
      </c>
      <c r="I2160" s="7">
        <v>400</v>
      </c>
      <c r="J2160" s="5" t="s">
        <v>4402</v>
      </c>
      <c r="K2160" s="76" t="s">
        <v>1842</v>
      </c>
      <c r="L2160" s="8">
        <v>4066746050248</v>
      </c>
      <c r="M2160" s="7" t="s">
        <v>268</v>
      </c>
      <c r="N2160" s="7" t="s">
        <v>47</v>
      </c>
      <c r="O2160" s="7" t="s">
        <v>445</v>
      </c>
      <c r="P2160" s="7">
        <v>7</v>
      </c>
      <c r="Q2160" s="9">
        <v>3</v>
      </c>
      <c r="R2160" s="8" t="s">
        <v>424</v>
      </c>
      <c r="S2160" s="7" t="s">
        <v>36</v>
      </c>
      <c r="T2160" s="85">
        <v>47.5</v>
      </c>
      <c r="U2160" s="73">
        <f t="shared" si="77"/>
        <v>142.5</v>
      </c>
      <c r="V2160" s="85">
        <v>95</v>
      </c>
      <c r="W2160" s="85">
        <f t="shared" si="78"/>
        <v>285</v>
      </c>
      <c r="X2160" s="84"/>
      <c r="Y2160" s="87"/>
      <c r="Z2160" s="4"/>
      <c r="AA2160" s="5"/>
    </row>
    <row r="2161" spans="1:27" ht="90" customHeight="1">
      <c r="A2161" s="75"/>
      <c r="B2161" s="5" t="s">
        <v>433</v>
      </c>
      <c r="C2161" s="7" t="s">
        <v>3939</v>
      </c>
      <c r="D2161" s="7" t="s">
        <v>434</v>
      </c>
      <c r="E2161" s="7" t="s">
        <v>3495</v>
      </c>
      <c r="F2161" s="7" t="s">
        <v>463</v>
      </c>
      <c r="G2161" s="7" t="s">
        <v>418</v>
      </c>
      <c r="H2161" s="7" t="s">
        <v>454</v>
      </c>
      <c r="I2161" s="7">
        <v>400</v>
      </c>
      <c r="J2161" s="5" t="s">
        <v>4403</v>
      </c>
      <c r="K2161" s="76" t="s">
        <v>2461</v>
      </c>
      <c r="L2161" s="8">
        <v>4066746971802</v>
      </c>
      <c r="M2161" s="7" t="s">
        <v>175</v>
      </c>
      <c r="N2161" s="7" t="s">
        <v>44</v>
      </c>
      <c r="O2161" s="7" t="s">
        <v>487</v>
      </c>
      <c r="P2161" s="7">
        <v>10</v>
      </c>
      <c r="Q2161" s="9">
        <v>1</v>
      </c>
      <c r="R2161" s="8" t="s">
        <v>424</v>
      </c>
      <c r="S2161" s="7" t="s">
        <v>33</v>
      </c>
      <c r="T2161" s="85">
        <v>70</v>
      </c>
      <c r="U2161" s="73">
        <f t="shared" si="77"/>
        <v>70</v>
      </c>
      <c r="V2161" s="85">
        <v>140</v>
      </c>
      <c r="W2161" s="85">
        <f t="shared" si="78"/>
        <v>140</v>
      </c>
      <c r="X2161" s="84"/>
      <c r="Y2161" s="87"/>
      <c r="Z2161" s="4"/>
      <c r="AA2161" s="5"/>
    </row>
    <row r="2162" spans="1:27" ht="90" customHeight="1">
      <c r="A2162" s="75"/>
      <c r="B2162" s="5" t="s">
        <v>433</v>
      </c>
      <c r="C2162" s="7" t="s">
        <v>3939</v>
      </c>
      <c r="D2162" s="7" t="s">
        <v>434</v>
      </c>
      <c r="E2162" s="7" t="s">
        <v>3495</v>
      </c>
      <c r="F2162" s="7" t="s">
        <v>463</v>
      </c>
      <c r="G2162" s="7" t="s">
        <v>418</v>
      </c>
      <c r="H2162" s="7" t="s">
        <v>454</v>
      </c>
      <c r="I2162" s="7">
        <v>400</v>
      </c>
      <c r="J2162" s="5" t="s">
        <v>4403</v>
      </c>
      <c r="K2162" s="76" t="s">
        <v>2462</v>
      </c>
      <c r="L2162" s="8">
        <v>4066746971895</v>
      </c>
      <c r="M2162" s="7" t="s">
        <v>175</v>
      </c>
      <c r="N2162" s="7" t="s">
        <v>44</v>
      </c>
      <c r="O2162" s="7" t="s">
        <v>487</v>
      </c>
      <c r="P2162" s="7" t="s">
        <v>582</v>
      </c>
      <c r="Q2162" s="9">
        <v>1</v>
      </c>
      <c r="R2162" s="8" t="s">
        <v>424</v>
      </c>
      <c r="S2162" s="7" t="s">
        <v>33</v>
      </c>
      <c r="T2162" s="85">
        <v>70</v>
      </c>
      <c r="U2162" s="73">
        <f t="shared" si="77"/>
        <v>70</v>
      </c>
      <c r="V2162" s="85">
        <v>140</v>
      </c>
      <c r="W2162" s="85">
        <f t="shared" si="78"/>
        <v>140</v>
      </c>
      <c r="X2162" s="84"/>
      <c r="Y2162" s="87"/>
      <c r="Z2162" s="4"/>
      <c r="AA2162" s="5"/>
    </row>
    <row r="2163" spans="1:27" ht="90" customHeight="1">
      <c r="A2163" s="75"/>
      <c r="B2163" s="5" t="s">
        <v>433</v>
      </c>
      <c r="C2163" s="7" t="s">
        <v>3939</v>
      </c>
      <c r="D2163" s="7" t="s">
        <v>434</v>
      </c>
      <c r="E2163" s="7" t="s">
        <v>3495</v>
      </c>
      <c r="F2163" s="7" t="s">
        <v>463</v>
      </c>
      <c r="G2163" s="7" t="s">
        <v>418</v>
      </c>
      <c r="H2163" s="7" t="s">
        <v>454</v>
      </c>
      <c r="I2163" s="7">
        <v>400</v>
      </c>
      <c r="J2163" s="5" t="s">
        <v>4403</v>
      </c>
      <c r="K2163" s="76" t="s">
        <v>2463</v>
      </c>
      <c r="L2163" s="8">
        <v>4066746971741</v>
      </c>
      <c r="M2163" s="7" t="s">
        <v>175</v>
      </c>
      <c r="N2163" s="7" t="s">
        <v>44</v>
      </c>
      <c r="O2163" s="7" t="s">
        <v>487</v>
      </c>
      <c r="P2163" s="7">
        <v>11</v>
      </c>
      <c r="Q2163" s="9">
        <v>1</v>
      </c>
      <c r="R2163" s="8" t="s">
        <v>424</v>
      </c>
      <c r="S2163" s="7" t="s">
        <v>33</v>
      </c>
      <c r="T2163" s="85">
        <v>70</v>
      </c>
      <c r="U2163" s="73">
        <f t="shared" si="77"/>
        <v>70</v>
      </c>
      <c r="V2163" s="85">
        <v>140</v>
      </c>
      <c r="W2163" s="85">
        <f t="shared" si="78"/>
        <v>140</v>
      </c>
      <c r="X2163" s="84"/>
      <c r="Y2163" s="87"/>
      <c r="Z2163" s="4"/>
      <c r="AA2163" s="5"/>
    </row>
    <row r="2164" spans="1:27" ht="90" customHeight="1">
      <c r="A2164" s="75"/>
      <c r="B2164" s="5" t="s">
        <v>433</v>
      </c>
      <c r="C2164" s="7" t="s">
        <v>3939</v>
      </c>
      <c r="D2164" s="7" t="s">
        <v>434</v>
      </c>
      <c r="E2164" s="7" t="s">
        <v>3495</v>
      </c>
      <c r="F2164" s="7" t="s">
        <v>463</v>
      </c>
      <c r="G2164" s="7" t="s">
        <v>418</v>
      </c>
      <c r="H2164" s="7" t="s">
        <v>454</v>
      </c>
      <c r="I2164" s="7">
        <v>400</v>
      </c>
      <c r="J2164" s="5" t="s">
        <v>4403</v>
      </c>
      <c r="K2164" s="76" t="s">
        <v>2464</v>
      </c>
      <c r="L2164" s="8">
        <v>4066746971819</v>
      </c>
      <c r="M2164" s="7" t="s">
        <v>175</v>
      </c>
      <c r="N2164" s="7" t="s">
        <v>44</v>
      </c>
      <c r="O2164" s="7" t="s">
        <v>487</v>
      </c>
      <c r="P2164" s="7" t="s">
        <v>583</v>
      </c>
      <c r="Q2164" s="9">
        <v>1</v>
      </c>
      <c r="R2164" s="8" t="s">
        <v>424</v>
      </c>
      <c r="S2164" s="7" t="s">
        <v>33</v>
      </c>
      <c r="T2164" s="85">
        <v>70</v>
      </c>
      <c r="U2164" s="73">
        <f t="shared" si="77"/>
        <v>70</v>
      </c>
      <c r="V2164" s="85">
        <v>140</v>
      </c>
      <c r="W2164" s="85">
        <f t="shared" si="78"/>
        <v>140</v>
      </c>
      <c r="X2164" s="84"/>
      <c r="Y2164" s="87"/>
      <c r="Z2164" s="4"/>
      <c r="AA2164" s="5"/>
    </row>
    <row r="2165" spans="1:27" ht="90" customHeight="1">
      <c r="A2165" s="75"/>
      <c r="B2165" s="5" t="s">
        <v>433</v>
      </c>
      <c r="C2165" s="7" t="s">
        <v>3939</v>
      </c>
      <c r="D2165" s="7" t="s">
        <v>434</v>
      </c>
      <c r="E2165" s="7" t="s">
        <v>3495</v>
      </c>
      <c r="F2165" s="7" t="s">
        <v>463</v>
      </c>
      <c r="G2165" s="7" t="s">
        <v>418</v>
      </c>
      <c r="H2165" s="7" t="s">
        <v>454</v>
      </c>
      <c r="I2165" s="7">
        <v>400</v>
      </c>
      <c r="J2165" s="5" t="s">
        <v>4403</v>
      </c>
      <c r="K2165" s="76" t="s">
        <v>2454</v>
      </c>
      <c r="L2165" s="8">
        <v>4066746971840</v>
      </c>
      <c r="M2165" s="7" t="s">
        <v>175</v>
      </c>
      <c r="N2165" s="7" t="s">
        <v>44</v>
      </c>
      <c r="O2165" s="7" t="s">
        <v>487</v>
      </c>
      <c r="P2165" s="7" t="s">
        <v>578</v>
      </c>
      <c r="Q2165" s="9">
        <v>1</v>
      </c>
      <c r="R2165" s="8" t="s">
        <v>424</v>
      </c>
      <c r="S2165" s="7" t="s">
        <v>33</v>
      </c>
      <c r="T2165" s="85">
        <v>70</v>
      </c>
      <c r="U2165" s="73">
        <f t="shared" si="77"/>
        <v>70</v>
      </c>
      <c r="V2165" s="85">
        <v>140</v>
      </c>
      <c r="W2165" s="85">
        <f t="shared" si="78"/>
        <v>140</v>
      </c>
      <c r="X2165" s="84"/>
      <c r="Y2165" s="87"/>
      <c r="Z2165" s="4"/>
      <c r="AA2165" s="5"/>
    </row>
    <row r="2166" spans="1:27" ht="90" customHeight="1">
      <c r="A2166" s="75"/>
      <c r="B2166" s="5" t="s">
        <v>433</v>
      </c>
      <c r="C2166" s="7" t="s">
        <v>3939</v>
      </c>
      <c r="D2166" s="7" t="s">
        <v>434</v>
      </c>
      <c r="E2166" s="7" t="s">
        <v>3495</v>
      </c>
      <c r="F2166" s="7" t="s">
        <v>463</v>
      </c>
      <c r="G2166" s="7" t="s">
        <v>418</v>
      </c>
      <c r="H2166" s="7" t="s">
        <v>454</v>
      </c>
      <c r="I2166" s="7">
        <v>400</v>
      </c>
      <c r="J2166" s="5" t="s">
        <v>4403</v>
      </c>
      <c r="K2166" s="76" t="s">
        <v>2455</v>
      </c>
      <c r="L2166" s="8">
        <v>4066746971826</v>
      </c>
      <c r="M2166" s="7" t="s">
        <v>175</v>
      </c>
      <c r="N2166" s="7" t="s">
        <v>44</v>
      </c>
      <c r="O2166" s="7" t="s">
        <v>487</v>
      </c>
      <c r="P2166" s="7">
        <v>7</v>
      </c>
      <c r="Q2166" s="9">
        <v>1</v>
      </c>
      <c r="R2166" s="8" t="s">
        <v>424</v>
      </c>
      <c r="S2166" s="7" t="s">
        <v>33</v>
      </c>
      <c r="T2166" s="85">
        <v>70</v>
      </c>
      <c r="U2166" s="73">
        <f t="shared" si="77"/>
        <v>70</v>
      </c>
      <c r="V2166" s="85">
        <v>140</v>
      </c>
      <c r="W2166" s="85">
        <f t="shared" si="78"/>
        <v>140</v>
      </c>
      <c r="X2166" s="84"/>
      <c r="Y2166" s="87"/>
      <c r="Z2166" s="4"/>
      <c r="AA2166" s="5"/>
    </row>
    <row r="2167" spans="1:27" ht="90" customHeight="1">
      <c r="A2167" s="75"/>
      <c r="B2167" s="5" t="s">
        <v>433</v>
      </c>
      <c r="C2167" s="7" t="s">
        <v>3939</v>
      </c>
      <c r="D2167" s="7" t="s">
        <v>434</v>
      </c>
      <c r="E2167" s="7" t="s">
        <v>3495</v>
      </c>
      <c r="F2167" s="7" t="s">
        <v>463</v>
      </c>
      <c r="G2167" s="7" t="s">
        <v>418</v>
      </c>
      <c r="H2167" s="7" t="s">
        <v>454</v>
      </c>
      <c r="I2167" s="7">
        <v>400</v>
      </c>
      <c r="J2167" s="5" t="s">
        <v>4403</v>
      </c>
      <c r="K2167" s="76" t="s">
        <v>2456</v>
      </c>
      <c r="L2167" s="8">
        <v>4066746971888</v>
      </c>
      <c r="M2167" s="7" t="s">
        <v>175</v>
      </c>
      <c r="N2167" s="7" t="s">
        <v>44</v>
      </c>
      <c r="O2167" s="7" t="s">
        <v>487</v>
      </c>
      <c r="P2167" s="7" t="s">
        <v>579</v>
      </c>
      <c r="Q2167" s="9">
        <v>1</v>
      </c>
      <c r="R2167" s="8" t="s">
        <v>424</v>
      </c>
      <c r="S2167" s="7" t="s">
        <v>33</v>
      </c>
      <c r="T2167" s="85">
        <v>70</v>
      </c>
      <c r="U2167" s="73">
        <f t="shared" si="77"/>
        <v>70</v>
      </c>
      <c r="V2167" s="85">
        <v>140</v>
      </c>
      <c r="W2167" s="85">
        <f t="shared" si="78"/>
        <v>140</v>
      </c>
      <c r="X2167" s="84"/>
      <c r="Y2167" s="87"/>
      <c r="Z2167" s="4"/>
      <c r="AA2167" s="5"/>
    </row>
    <row r="2168" spans="1:27" ht="90" customHeight="1">
      <c r="A2168" s="75"/>
      <c r="B2168" s="5" t="s">
        <v>433</v>
      </c>
      <c r="C2168" s="7" t="s">
        <v>3939</v>
      </c>
      <c r="D2168" s="7" t="s">
        <v>434</v>
      </c>
      <c r="E2168" s="7" t="s">
        <v>3495</v>
      </c>
      <c r="F2168" s="7" t="s">
        <v>463</v>
      </c>
      <c r="G2168" s="7" t="s">
        <v>418</v>
      </c>
      <c r="H2168" s="7" t="s">
        <v>454</v>
      </c>
      <c r="I2168" s="7">
        <v>400</v>
      </c>
      <c r="J2168" s="5" t="s">
        <v>4403</v>
      </c>
      <c r="K2168" s="76" t="s">
        <v>2457</v>
      </c>
      <c r="L2168" s="8">
        <v>4066746971871</v>
      </c>
      <c r="M2168" s="7" t="s">
        <v>175</v>
      </c>
      <c r="N2168" s="7" t="s">
        <v>44</v>
      </c>
      <c r="O2168" s="7" t="s">
        <v>487</v>
      </c>
      <c r="P2168" s="7">
        <v>8</v>
      </c>
      <c r="Q2168" s="9">
        <v>1</v>
      </c>
      <c r="R2168" s="8" t="s">
        <v>424</v>
      </c>
      <c r="S2168" s="7" t="s">
        <v>33</v>
      </c>
      <c r="T2168" s="85">
        <v>70</v>
      </c>
      <c r="U2168" s="73">
        <f t="shared" si="77"/>
        <v>70</v>
      </c>
      <c r="V2168" s="85">
        <v>140</v>
      </c>
      <c r="W2168" s="85">
        <f t="shared" si="78"/>
        <v>140</v>
      </c>
      <c r="X2168" s="84"/>
      <c r="Y2168" s="87"/>
      <c r="Z2168" s="4"/>
      <c r="AA2168" s="5"/>
    </row>
    <row r="2169" spans="1:27" ht="90" customHeight="1">
      <c r="A2169" s="75"/>
      <c r="B2169" s="5" t="s">
        <v>433</v>
      </c>
      <c r="C2169" s="7" t="s">
        <v>3939</v>
      </c>
      <c r="D2169" s="7" t="s">
        <v>434</v>
      </c>
      <c r="E2169" s="7" t="s">
        <v>3495</v>
      </c>
      <c r="F2169" s="7" t="s">
        <v>463</v>
      </c>
      <c r="G2169" s="7" t="s">
        <v>418</v>
      </c>
      <c r="H2169" s="7" t="s">
        <v>454</v>
      </c>
      <c r="I2169" s="7">
        <v>400</v>
      </c>
      <c r="J2169" s="5" t="s">
        <v>4403</v>
      </c>
      <c r="K2169" s="76" t="s">
        <v>2458</v>
      </c>
      <c r="L2169" s="8">
        <v>4066746971857</v>
      </c>
      <c r="M2169" s="7" t="s">
        <v>175</v>
      </c>
      <c r="N2169" s="7" t="s">
        <v>44</v>
      </c>
      <c r="O2169" s="7" t="s">
        <v>487</v>
      </c>
      <c r="P2169" s="7" t="s">
        <v>580</v>
      </c>
      <c r="Q2169" s="9">
        <v>1</v>
      </c>
      <c r="R2169" s="8" t="s">
        <v>424</v>
      </c>
      <c r="S2169" s="7" t="s">
        <v>33</v>
      </c>
      <c r="T2169" s="85">
        <v>70</v>
      </c>
      <c r="U2169" s="73">
        <f t="shared" si="77"/>
        <v>70</v>
      </c>
      <c r="V2169" s="85">
        <v>140</v>
      </c>
      <c r="W2169" s="85">
        <f t="shared" si="78"/>
        <v>140</v>
      </c>
      <c r="X2169" s="84"/>
      <c r="Y2169" s="87"/>
      <c r="Z2169" s="4"/>
      <c r="AA2169" s="5"/>
    </row>
    <row r="2170" spans="1:27" ht="90" customHeight="1">
      <c r="A2170" s="75"/>
      <c r="B2170" s="5" t="s">
        <v>433</v>
      </c>
      <c r="C2170" s="7" t="s">
        <v>3939</v>
      </c>
      <c r="D2170" s="7" t="s">
        <v>434</v>
      </c>
      <c r="E2170" s="7" t="s">
        <v>3495</v>
      </c>
      <c r="F2170" s="7" t="s">
        <v>463</v>
      </c>
      <c r="G2170" s="7" t="s">
        <v>418</v>
      </c>
      <c r="H2170" s="7" t="s">
        <v>454</v>
      </c>
      <c r="I2170" s="7">
        <v>400</v>
      </c>
      <c r="J2170" s="5" t="s">
        <v>4403</v>
      </c>
      <c r="K2170" s="76" t="s">
        <v>2459</v>
      </c>
      <c r="L2170" s="8">
        <v>4066746968130</v>
      </c>
      <c r="M2170" s="7" t="s">
        <v>175</v>
      </c>
      <c r="N2170" s="7" t="s">
        <v>44</v>
      </c>
      <c r="O2170" s="7" t="s">
        <v>487</v>
      </c>
      <c r="P2170" s="7">
        <v>9</v>
      </c>
      <c r="Q2170" s="9">
        <v>1</v>
      </c>
      <c r="R2170" s="8" t="s">
        <v>424</v>
      </c>
      <c r="S2170" s="7" t="s">
        <v>33</v>
      </c>
      <c r="T2170" s="85">
        <v>70</v>
      </c>
      <c r="U2170" s="73">
        <f t="shared" si="77"/>
        <v>70</v>
      </c>
      <c r="V2170" s="85">
        <v>140</v>
      </c>
      <c r="W2170" s="85">
        <f t="shared" si="78"/>
        <v>140</v>
      </c>
      <c r="X2170" s="84"/>
      <c r="Y2170" s="87"/>
      <c r="Z2170" s="4"/>
      <c r="AA2170" s="5"/>
    </row>
    <row r="2171" spans="1:27" ht="90" customHeight="1">
      <c r="A2171" s="75"/>
      <c r="B2171" s="5" t="s">
        <v>433</v>
      </c>
      <c r="C2171" s="7" t="s">
        <v>3939</v>
      </c>
      <c r="D2171" s="7" t="s">
        <v>434</v>
      </c>
      <c r="E2171" s="7" t="s">
        <v>3495</v>
      </c>
      <c r="F2171" s="7" t="s">
        <v>463</v>
      </c>
      <c r="G2171" s="7" t="s">
        <v>418</v>
      </c>
      <c r="H2171" s="7" t="s">
        <v>454</v>
      </c>
      <c r="I2171" s="7">
        <v>400</v>
      </c>
      <c r="J2171" s="5" t="s">
        <v>4403</v>
      </c>
      <c r="K2171" s="76" t="s">
        <v>2460</v>
      </c>
      <c r="L2171" s="8">
        <v>4066746971796</v>
      </c>
      <c r="M2171" s="7" t="s">
        <v>175</v>
      </c>
      <c r="N2171" s="7" t="s">
        <v>44</v>
      </c>
      <c r="O2171" s="7" t="s">
        <v>487</v>
      </c>
      <c r="P2171" s="7" t="s">
        <v>581</v>
      </c>
      <c r="Q2171" s="9">
        <v>1</v>
      </c>
      <c r="R2171" s="8" t="s">
        <v>424</v>
      </c>
      <c r="S2171" s="7" t="s">
        <v>33</v>
      </c>
      <c r="T2171" s="85">
        <v>70</v>
      </c>
      <c r="U2171" s="73">
        <f t="shared" si="77"/>
        <v>70</v>
      </c>
      <c r="V2171" s="85">
        <v>140</v>
      </c>
      <c r="W2171" s="85">
        <f t="shared" si="78"/>
        <v>140</v>
      </c>
      <c r="X2171" s="84"/>
      <c r="Y2171" s="87"/>
      <c r="Z2171" s="4"/>
      <c r="AA2171" s="5"/>
    </row>
    <row r="2172" spans="1:27" ht="90" customHeight="1">
      <c r="A2172" s="75"/>
      <c r="B2172" s="5" t="s">
        <v>433</v>
      </c>
      <c r="C2172" s="7" t="s">
        <v>3939</v>
      </c>
      <c r="D2172" s="7" t="s">
        <v>434</v>
      </c>
      <c r="E2172" s="7" t="s">
        <v>3495</v>
      </c>
      <c r="F2172" s="7" t="s">
        <v>463</v>
      </c>
      <c r="G2172" s="7" t="s">
        <v>418</v>
      </c>
      <c r="H2172" s="7" t="s">
        <v>454</v>
      </c>
      <c r="I2172" s="7">
        <v>400</v>
      </c>
      <c r="J2172" s="5" t="s">
        <v>4404</v>
      </c>
      <c r="K2172" s="76" t="s">
        <v>2896</v>
      </c>
      <c r="L2172" s="8">
        <v>4066746964217</v>
      </c>
      <c r="M2172" s="7" t="s">
        <v>175</v>
      </c>
      <c r="N2172" s="7" t="s">
        <v>44</v>
      </c>
      <c r="O2172" s="7" t="s">
        <v>475</v>
      </c>
      <c r="P2172" s="7" t="s">
        <v>578</v>
      </c>
      <c r="Q2172" s="9">
        <v>1</v>
      </c>
      <c r="R2172" s="8" t="s">
        <v>424</v>
      </c>
      <c r="S2172" s="7" t="s">
        <v>33</v>
      </c>
      <c r="T2172" s="85">
        <v>70</v>
      </c>
      <c r="U2172" s="73">
        <f t="shared" si="77"/>
        <v>70</v>
      </c>
      <c r="V2172" s="85">
        <v>140</v>
      </c>
      <c r="W2172" s="85">
        <f t="shared" si="78"/>
        <v>140</v>
      </c>
      <c r="X2172" s="84"/>
      <c r="Y2172" s="87"/>
      <c r="Z2172" s="4"/>
      <c r="AA2172" s="5"/>
    </row>
    <row r="2173" spans="1:27" ht="90" customHeight="1">
      <c r="A2173" s="75"/>
      <c r="B2173" s="5" t="s">
        <v>433</v>
      </c>
      <c r="C2173" s="7" t="s">
        <v>3939</v>
      </c>
      <c r="D2173" s="7" t="s">
        <v>434</v>
      </c>
      <c r="E2173" s="7" t="s">
        <v>3495</v>
      </c>
      <c r="F2173" s="7" t="s">
        <v>463</v>
      </c>
      <c r="G2173" s="7" t="s">
        <v>418</v>
      </c>
      <c r="H2173" s="7" t="s">
        <v>454</v>
      </c>
      <c r="I2173" s="7">
        <v>400</v>
      </c>
      <c r="J2173" s="5" t="s">
        <v>4404</v>
      </c>
      <c r="K2173" s="76" t="s">
        <v>2897</v>
      </c>
      <c r="L2173" s="8">
        <v>4066746964071</v>
      </c>
      <c r="M2173" s="7" t="s">
        <v>175</v>
      </c>
      <c r="N2173" s="7" t="s">
        <v>44</v>
      </c>
      <c r="O2173" s="7" t="s">
        <v>475</v>
      </c>
      <c r="P2173" s="7">
        <v>7</v>
      </c>
      <c r="Q2173" s="9">
        <v>1</v>
      </c>
      <c r="R2173" s="8" t="s">
        <v>424</v>
      </c>
      <c r="S2173" s="7" t="s">
        <v>33</v>
      </c>
      <c r="T2173" s="85">
        <v>70</v>
      </c>
      <c r="U2173" s="73">
        <f t="shared" si="77"/>
        <v>70</v>
      </c>
      <c r="V2173" s="85">
        <v>140</v>
      </c>
      <c r="W2173" s="85">
        <f t="shared" si="78"/>
        <v>140</v>
      </c>
      <c r="X2173" s="84"/>
      <c r="Y2173" s="87"/>
      <c r="Z2173" s="4"/>
      <c r="AA2173" s="5"/>
    </row>
    <row r="2174" spans="1:27" ht="90" customHeight="1">
      <c r="A2174" s="75"/>
      <c r="B2174" s="5" t="s">
        <v>433</v>
      </c>
      <c r="C2174" s="7" t="s">
        <v>3939</v>
      </c>
      <c r="D2174" s="7" t="s">
        <v>434</v>
      </c>
      <c r="E2174" s="7" t="s">
        <v>3495</v>
      </c>
      <c r="F2174" s="7" t="s">
        <v>463</v>
      </c>
      <c r="G2174" s="7" t="s">
        <v>418</v>
      </c>
      <c r="H2174" s="7" t="s">
        <v>454</v>
      </c>
      <c r="I2174" s="7">
        <v>400</v>
      </c>
      <c r="J2174" s="5" t="s">
        <v>4404</v>
      </c>
      <c r="K2174" s="76" t="s">
        <v>2898</v>
      </c>
      <c r="L2174" s="8">
        <v>4066746964279</v>
      </c>
      <c r="M2174" s="7" t="s">
        <v>175</v>
      </c>
      <c r="N2174" s="7" t="s">
        <v>44</v>
      </c>
      <c r="O2174" s="7" t="s">
        <v>475</v>
      </c>
      <c r="P2174" s="7" t="s">
        <v>579</v>
      </c>
      <c r="Q2174" s="9">
        <v>1</v>
      </c>
      <c r="R2174" s="8" t="s">
        <v>424</v>
      </c>
      <c r="S2174" s="7" t="s">
        <v>33</v>
      </c>
      <c r="T2174" s="85">
        <v>70</v>
      </c>
      <c r="U2174" s="73">
        <f t="shared" si="77"/>
        <v>70</v>
      </c>
      <c r="V2174" s="85">
        <v>140</v>
      </c>
      <c r="W2174" s="85">
        <f t="shared" si="78"/>
        <v>140</v>
      </c>
      <c r="X2174" s="84"/>
      <c r="Y2174" s="87"/>
      <c r="Z2174" s="4"/>
      <c r="AA2174" s="5"/>
    </row>
    <row r="2175" spans="1:27" ht="90" customHeight="1">
      <c r="A2175" s="75"/>
      <c r="B2175" s="5" t="s">
        <v>433</v>
      </c>
      <c r="C2175" s="7" t="s">
        <v>3939</v>
      </c>
      <c r="D2175" s="7" t="s">
        <v>434</v>
      </c>
      <c r="E2175" s="7" t="s">
        <v>3495</v>
      </c>
      <c r="F2175" s="7" t="s">
        <v>463</v>
      </c>
      <c r="G2175" s="7" t="s">
        <v>418</v>
      </c>
      <c r="H2175" s="7" t="s">
        <v>454</v>
      </c>
      <c r="I2175" s="7">
        <v>400</v>
      </c>
      <c r="J2175" s="5" t="s">
        <v>4404</v>
      </c>
      <c r="K2175" s="76" t="s">
        <v>2899</v>
      </c>
      <c r="L2175" s="8">
        <v>4066746964095</v>
      </c>
      <c r="M2175" s="7" t="s">
        <v>175</v>
      </c>
      <c r="N2175" s="7" t="s">
        <v>44</v>
      </c>
      <c r="O2175" s="7" t="s">
        <v>475</v>
      </c>
      <c r="P2175" s="7" t="s">
        <v>581</v>
      </c>
      <c r="Q2175" s="9">
        <v>1</v>
      </c>
      <c r="R2175" s="8" t="s">
        <v>424</v>
      </c>
      <c r="S2175" s="7" t="s">
        <v>33</v>
      </c>
      <c r="T2175" s="85">
        <v>70</v>
      </c>
      <c r="U2175" s="73">
        <f t="shared" si="77"/>
        <v>70</v>
      </c>
      <c r="V2175" s="85">
        <v>140</v>
      </c>
      <c r="W2175" s="85">
        <f t="shared" si="78"/>
        <v>140</v>
      </c>
      <c r="X2175" s="84"/>
      <c r="Y2175" s="87"/>
      <c r="Z2175" s="4"/>
      <c r="AA2175" s="5"/>
    </row>
    <row r="2176" spans="1:27" ht="90" customHeight="1">
      <c r="A2176" s="75"/>
      <c r="B2176" s="5" t="s">
        <v>433</v>
      </c>
      <c r="C2176" s="7" t="s">
        <v>3939</v>
      </c>
      <c r="D2176" s="7" t="s">
        <v>434</v>
      </c>
      <c r="E2176" s="7" t="s">
        <v>3495</v>
      </c>
      <c r="F2176" s="7" t="s">
        <v>463</v>
      </c>
      <c r="G2176" s="7" t="s">
        <v>418</v>
      </c>
      <c r="H2176" s="7" t="s">
        <v>454</v>
      </c>
      <c r="I2176" s="7">
        <v>400</v>
      </c>
      <c r="J2176" s="5" t="s">
        <v>4404</v>
      </c>
      <c r="K2176" s="76" t="s">
        <v>4039</v>
      </c>
      <c r="L2176" s="8">
        <v>4066746964248</v>
      </c>
      <c r="M2176" s="7" t="s">
        <v>175</v>
      </c>
      <c r="N2176" s="7" t="s">
        <v>44</v>
      </c>
      <c r="O2176" s="7" t="s">
        <v>475</v>
      </c>
      <c r="P2176" s="7">
        <v>10</v>
      </c>
      <c r="Q2176" s="9">
        <v>2</v>
      </c>
      <c r="R2176" s="8" t="s">
        <v>424</v>
      </c>
      <c r="S2176" s="7" t="s">
        <v>33</v>
      </c>
      <c r="T2176" s="85">
        <v>70</v>
      </c>
      <c r="U2176" s="73">
        <f t="shared" si="77"/>
        <v>140</v>
      </c>
      <c r="V2176" s="85">
        <v>140</v>
      </c>
      <c r="W2176" s="85">
        <f t="shared" si="78"/>
        <v>280</v>
      </c>
      <c r="X2176" s="84"/>
      <c r="Y2176" s="87"/>
      <c r="Z2176" s="4"/>
      <c r="AA2176" s="5"/>
    </row>
    <row r="2177" spans="1:27" ht="90" customHeight="1">
      <c r="A2177" s="75"/>
      <c r="B2177" s="5" t="s">
        <v>433</v>
      </c>
      <c r="C2177" s="7" t="s">
        <v>3939</v>
      </c>
      <c r="D2177" s="7" t="s">
        <v>434</v>
      </c>
      <c r="E2177" s="7" t="s">
        <v>3495</v>
      </c>
      <c r="F2177" s="7" t="s">
        <v>463</v>
      </c>
      <c r="G2177" s="7" t="s">
        <v>418</v>
      </c>
      <c r="H2177" s="7" t="s">
        <v>454</v>
      </c>
      <c r="I2177" s="7">
        <v>400</v>
      </c>
      <c r="J2177" s="5" t="s">
        <v>4404</v>
      </c>
      <c r="K2177" s="76" t="s">
        <v>4040</v>
      </c>
      <c r="L2177" s="8">
        <v>4066746967935</v>
      </c>
      <c r="M2177" s="7" t="s">
        <v>175</v>
      </c>
      <c r="N2177" s="7" t="s">
        <v>44</v>
      </c>
      <c r="O2177" s="7" t="s">
        <v>475</v>
      </c>
      <c r="P2177" s="7" t="s">
        <v>582</v>
      </c>
      <c r="Q2177" s="9">
        <v>2</v>
      </c>
      <c r="R2177" s="8" t="s">
        <v>424</v>
      </c>
      <c r="S2177" s="7" t="s">
        <v>33</v>
      </c>
      <c r="T2177" s="85">
        <v>70</v>
      </c>
      <c r="U2177" s="73">
        <f t="shared" ref="U2177:U2240" si="79">T2177*Q2177</f>
        <v>140</v>
      </c>
      <c r="V2177" s="85">
        <v>140</v>
      </c>
      <c r="W2177" s="85">
        <f t="shared" ref="W2177:W2240" si="80">V2177*Q2177</f>
        <v>280</v>
      </c>
      <c r="X2177" s="84"/>
      <c r="Y2177" s="87"/>
      <c r="Z2177" s="4"/>
      <c r="AA2177" s="5"/>
    </row>
    <row r="2178" spans="1:27" ht="90" customHeight="1">
      <c r="A2178" s="75"/>
      <c r="B2178" s="5" t="s">
        <v>433</v>
      </c>
      <c r="C2178" s="5" t="s">
        <v>3939</v>
      </c>
      <c r="D2178" s="5" t="s">
        <v>434</v>
      </c>
      <c r="E2178" s="7" t="s">
        <v>3495</v>
      </c>
      <c r="F2178" s="7" t="s">
        <v>463</v>
      </c>
      <c r="G2178" s="7" t="s">
        <v>418</v>
      </c>
      <c r="H2178" s="5" t="s">
        <v>454</v>
      </c>
      <c r="I2178" s="5">
        <v>400</v>
      </c>
      <c r="J2178" s="5" t="s">
        <v>4404</v>
      </c>
      <c r="K2178" s="76" t="s">
        <v>3720</v>
      </c>
      <c r="L2178" s="8">
        <v>4066746964101</v>
      </c>
      <c r="M2178" s="5" t="s">
        <v>175</v>
      </c>
      <c r="N2178" s="5" t="s">
        <v>44</v>
      </c>
      <c r="O2178" s="5" t="s">
        <v>491</v>
      </c>
      <c r="P2178" s="5" t="s">
        <v>583</v>
      </c>
      <c r="Q2178" s="4">
        <v>1</v>
      </c>
      <c r="R2178" s="4">
        <v>640419900000</v>
      </c>
      <c r="S2178" s="5" t="s">
        <v>33</v>
      </c>
      <c r="T2178" s="85">
        <v>70</v>
      </c>
      <c r="U2178" s="73">
        <f t="shared" si="79"/>
        <v>70</v>
      </c>
      <c r="V2178" s="85">
        <v>140</v>
      </c>
      <c r="W2178" s="85">
        <f t="shared" si="80"/>
        <v>140</v>
      </c>
      <c r="X2178" s="86"/>
      <c r="Y2178" s="87"/>
      <c r="Z2178" s="75"/>
      <c r="AA2178" s="75"/>
    </row>
    <row r="2179" spans="1:27" ht="90" customHeight="1">
      <c r="A2179" s="75"/>
      <c r="B2179" s="5" t="s">
        <v>433</v>
      </c>
      <c r="C2179" s="7" t="s">
        <v>3939</v>
      </c>
      <c r="D2179" s="7" t="s">
        <v>434</v>
      </c>
      <c r="E2179" s="7" t="s">
        <v>3495</v>
      </c>
      <c r="F2179" s="7" t="s">
        <v>463</v>
      </c>
      <c r="G2179" s="7" t="s">
        <v>418</v>
      </c>
      <c r="H2179" s="7" t="s">
        <v>454</v>
      </c>
      <c r="I2179" s="7">
        <v>400</v>
      </c>
      <c r="J2179" s="5" t="s">
        <v>4404</v>
      </c>
      <c r="K2179" s="76" t="s">
        <v>4038</v>
      </c>
      <c r="L2179" s="8">
        <v>4066746964125</v>
      </c>
      <c r="M2179" s="7" t="s">
        <v>175</v>
      </c>
      <c r="N2179" s="7" t="s">
        <v>44</v>
      </c>
      <c r="O2179" s="7" t="s">
        <v>475</v>
      </c>
      <c r="P2179" s="7" t="s">
        <v>580</v>
      </c>
      <c r="Q2179" s="9">
        <v>2</v>
      </c>
      <c r="R2179" s="8" t="s">
        <v>424</v>
      </c>
      <c r="S2179" s="7" t="s">
        <v>33</v>
      </c>
      <c r="T2179" s="85">
        <v>70</v>
      </c>
      <c r="U2179" s="73">
        <f t="shared" si="79"/>
        <v>140</v>
      </c>
      <c r="V2179" s="85">
        <v>140</v>
      </c>
      <c r="W2179" s="85">
        <f t="shared" si="80"/>
        <v>280</v>
      </c>
      <c r="X2179" s="84"/>
      <c r="Y2179" s="87"/>
      <c r="Z2179" s="4"/>
      <c r="AA2179" s="5"/>
    </row>
    <row r="2180" spans="1:27" ht="90" customHeight="1">
      <c r="A2180" s="75"/>
      <c r="B2180" s="5" t="s">
        <v>433</v>
      </c>
      <c r="C2180" s="7" t="s">
        <v>3939</v>
      </c>
      <c r="D2180" s="7" t="s">
        <v>434</v>
      </c>
      <c r="E2180" s="7" t="s">
        <v>3495</v>
      </c>
      <c r="F2180" s="7" t="s">
        <v>463</v>
      </c>
      <c r="G2180" s="7" t="s">
        <v>418</v>
      </c>
      <c r="H2180" s="7" t="s">
        <v>454</v>
      </c>
      <c r="I2180" s="7">
        <v>400</v>
      </c>
      <c r="J2180" s="5" t="s">
        <v>4405</v>
      </c>
      <c r="K2180" s="76" t="s">
        <v>2657</v>
      </c>
      <c r="L2180" s="8">
        <v>4066746975466</v>
      </c>
      <c r="M2180" s="7" t="s">
        <v>175</v>
      </c>
      <c r="N2180" s="7" t="s">
        <v>44</v>
      </c>
      <c r="O2180" s="7" t="s">
        <v>513</v>
      </c>
      <c r="P2180" s="7">
        <v>10</v>
      </c>
      <c r="Q2180" s="9">
        <v>2</v>
      </c>
      <c r="R2180" s="8" t="s">
        <v>424</v>
      </c>
      <c r="S2180" s="7" t="s">
        <v>33</v>
      </c>
      <c r="T2180" s="85">
        <v>70</v>
      </c>
      <c r="U2180" s="73">
        <f t="shared" si="79"/>
        <v>140</v>
      </c>
      <c r="V2180" s="85">
        <v>140</v>
      </c>
      <c r="W2180" s="85">
        <f t="shared" si="80"/>
        <v>280</v>
      </c>
      <c r="X2180" s="84"/>
      <c r="Y2180" s="87"/>
      <c r="Z2180" s="4"/>
      <c r="AA2180" s="5"/>
    </row>
    <row r="2181" spans="1:27" ht="90" customHeight="1">
      <c r="A2181" s="75"/>
      <c r="B2181" s="5" t="s">
        <v>433</v>
      </c>
      <c r="C2181" s="7" t="s">
        <v>3939</v>
      </c>
      <c r="D2181" s="7" t="s">
        <v>434</v>
      </c>
      <c r="E2181" s="7" t="s">
        <v>3495</v>
      </c>
      <c r="F2181" s="7" t="s">
        <v>463</v>
      </c>
      <c r="G2181" s="7" t="s">
        <v>418</v>
      </c>
      <c r="H2181" s="7" t="s">
        <v>454</v>
      </c>
      <c r="I2181" s="7">
        <v>400</v>
      </c>
      <c r="J2181" s="5" t="s">
        <v>4405</v>
      </c>
      <c r="K2181" s="76" t="s">
        <v>2658</v>
      </c>
      <c r="L2181" s="8">
        <v>4066746975350</v>
      </c>
      <c r="M2181" s="7" t="s">
        <v>175</v>
      </c>
      <c r="N2181" s="7" t="s">
        <v>44</v>
      </c>
      <c r="O2181" s="7" t="s">
        <v>513</v>
      </c>
      <c r="P2181" s="7" t="s">
        <v>582</v>
      </c>
      <c r="Q2181" s="9">
        <v>2</v>
      </c>
      <c r="R2181" s="8" t="s">
        <v>424</v>
      </c>
      <c r="S2181" s="7" t="s">
        <v>33</v>
      </c>
      <c r="T2181" s="85">
        <v>70</v>
      </c>
      <c r="U2181" s="73">
        <f t="shared" si="79"/>
        <v>140</v>
      </c>
      <c r="V2181" s="85">
        <v>140</v>
      </c>
      <c r="W2181" s="85">
        <f t="shared" si="80"/>
        <v>280</v>
      </c>
      <c r="X2181" s="84"/>
      <c r="Y2181" s="87"/>
      <c r="Z2181" s="4"/>
      <c r="AA2181" s="5"/>
    </row>
    <row r="2182" spans="1:27" ht="90" customHeight="1">
      <c r="A2182" s="75"/>
      <c r="B2182" s="5" t="s">
        <v>433</v>
      </c>
      <c r="C2182" s="7" t="s">
        <v>3939</v>
      </c>
      <c r="D2182" s="7" t="s">
        <v>434</v>
      </c>
      <c r="E2182" s="7" t="s">
        <v>3495</v>
      </c>
      <c r="F2182" s="7" t="s">
        <v>463</v>
      </c>
      <c r="G2182" s="7" t="s">
        <v>418</v>
      </c>
      <c r="H2182" s="7" t="s">
        <v>454</v>
      </c>
      <c r="I2182" s="7">
        <v>400</v>
      </c>
      <c r="J2182" s="5" t="s">
        <v>4405</v>
      </c>
      <c r="K2182" s="76" t="s">
        <v>2659</v>
      </c>
      <c r="L2182" s="8">
        <v>4066746975343</v>
      </c>
      <c r="M2182" s="7" t="s">
        <v>175</v>
      </c>
      <c r="N2182" s="7" t="s">
        <v>44</v>
      </c>
      <c r="O2182" s="7" t="s">
        <v>513</v>
      </c>
      <c r="P2182" s="7">
        <v>11</v>
      </c>
      <c r="Q2182" s="9">
        <v>2</v>
      </c>
      <c r="R2182" s="8" t="s">
        <v>424</v>
      </c>
      <c r="S2182" s="7" t="s">
        <v>33</v>
      </c>
      <c r="T2182" s="85">
        <v>70</v>
      </c>
      <c r="U2182" s="73">
        <f t="shared" si="79"/>
        <v>140</v>
      </c>
      <c r="V2182" s="85">
        <v>140</v>
      </c>
      <c r="W2182" s="85">
        <f t="shared" si="80"/>
        <v>280</v>
      </c>
      <c r="X2182" s="84"/>
      <c r="Y2182" s="87"/>
      <c r="Z2182" s="4"/>
      <c r="AA2182" s="5"/>
    </row>
    <row r="2183" spans="1:27" ht="90" customHeight="1">
      <c r="A2183" s="75"/>
      <c r="B2183" s="5" t="s">
        <v>433</v>
      </c>
      <c r="C2183" s="7" t="s">
        <v>3939</v>
      </c>
      <c r="D2183" s="7" t="s">
        <v>434</v>
      </c>
      <c r="E2183" s="7" t="s">
        <v>3495</v>
      </c>
      <c r="F2183" s="7" t="s">
        <v>463</v>
      </c>
      <c r="G2183" s="7" t="s">
        <v>418</v>
      </c>
      <c r="H2183" s="7" t="s">
        <v>454</v>
      </c>
      <c r="I2183" s="7">
        <v>400</v>
      </c>
      <c r="J2183" s="5" t="s">
        <v>4405</v>
      </c>
      <c r="K2183" s="76" t="s">
        <v>2660</v>
      </c>
      <c r="L2183" s="8">
        <v>4066746975459</v>
      </c>
      <c r="M2183" s="7" t="s">
        <v>175</v>
      </c>
      <c r="N2183" s="7" t="s">
        <v>44</v>
      </c>
      <c r="O2183" s="7" t="s">
        <v>513</v>
      </c>
      <c r="P2183" s="7" t="s">
        <v>583</v>
      </c>
      <c r="Q2183" s="9">
        <v>2</v>
      </c>
      <c r="R2183" s="8" t="s">
        <v>424</v>
      </c>
      <c r="S2183" s="7" t="s">
        <v>33</v>
      </c>
      <c r="T2183" s="85">
        <v>70</v>
      </c>
      <c r="U2183" s="73">
        <f t="shared" si="79"/>
        <v>140</v>
      </c>
      <c r="V2183" s="85">
        <v>140</v>
      </c>
      <c r="W2183" s="85">
        <f t="shared" si="80"/>
        <v>280</v>
      </c>
      <c r="X2183" s="84"/>
      <c r="Y2183" s="87"/>
      <c r="Z2183" s="4"/>
      <c r="AA2183" s="5"/>
    </row>
    <row r="2184" spans="1:27" ht="90" customHeight="1">
      <c r="A2184" s="75"/>
      <c r="B2184" s="5" t="s">
        <v>433</v>
      </c>
      <c r="C2184" s="7" t="s">
        <v>3939</v>
      </c>
      <c r="D2184" s="7" t="s">
        <v>434</v>
      </c>
      <c r="E2184" s="7" t="s">
        <v>3495</v>
      </c>
      <c r="F2184" s="7" t="s">
        <v>463</v>
      </c>
      <c r="G2184" s="7" t="s">
        <v>418</v>
      </c>
      <c r="H2184" s="7" t="s">
        <v>454</v>
      </c>
      <c r="I2184" s="7">
        <v>400</v>
      </c>
      <c r="J2184" s="5" t="s">
        <v>4405</v>
      </c>
      <c r="K2184" s="76" t="s">
        <v>2650</v>
      </c>
      <c r="L2184" s="8">
        <v>4066746975473</v>
      </c>
      <c r="M2184" s="7" t="s">
        <v>175</v>
      </c>
      <c r="N2184" s="7" t="s">
        <v>44</v>
      </c>
      <c r="O2184" s="7" t="s">
        <v>513</v>
      </c>
      <c r="P2184" s="7" t="s">
        <v>578</v>
      </c>
      <c r="Q2184" s="9">
        <v>2</v>
      </c>
      <c r="R2184" s="8" t="s">
        <v>424</v>
      </c>
      <c r="S2184" s="7" t="s">
        <v>33</v>
      </c>
      <c r="T2184" s="85">
        <v>70</v>
      </c>
      <c r="U2184" s="73">
        <f t="shared" si="79"/>
        <v>140</v>
      </c>
      <c r="V2184" s="85">
        <v>140</v>
      </c>
      <c r="W2184" s="85">
        <f t="shared" si="80"/>
        <v>280</v>
      </c>
      <c r="X2184" s="84"/>
      <c r="Y2184" s="87"/>
      <c r="Z2184" s="4"/>
      <c r="AA2184" s="5"/>
    </row>
    <row r="2185" spans="1:27" ht="90" customHeight="1">
      <c r="A2185" s="75"/>
      <c r="B2185" s="5" t="s">
        <v>433</v>
      </c>
      <c r="C2185" s="7" t="s">
        <v>3939</v>
      </c>
      <c r="D2185" s="7" t="s">
        <v>434</v>
      </c>
      <c r="E2185" s="7" t="s">
        <v>3495</v>
      </c>
      <c r="F2185" s="7" t="s">
        <v>463</v>
      </c>
      <c r="G2185" s="7" t="s">
        <v>418</v>
      </c>
      <c r="H2185" s="7" t="s">
        <v>454</v>
      </c>
      <c r="I2185" s="7">
        <v>400</v>
      </c>
      <c r="J2185" s="5" t="s">
        <v>4405</v>
      </c>
      <c r="K2185" s="76" t="s">
        <v>2651</v>
      </c>
      <c r="L2185" s="8">
        <v>4066746975480</v>
      </c>
      <c r="M2185" s="7" t="s">
        <v>175</v>
      </c>
      <c r="N2185" s="7" t="s">
        <v>44</v>
      </c>
      <c r="O2185" s="7" t="s">
        <v>513</v>
      </c>
      <c r="P2185" s="7">
        <v>7</v>
      </c>
      <c r="Q2185" s="9">
        <v>2</v>
      </c>
      <c r="R2185" s="8" t="s">
        <v>424</v>
      </c>
      <c r="S2185" s="7" t="s">
        <v>33</v>
      </c>
      <c r="T2185" s="85">
        <v>70</v>
      </c>
      <c r="U2185" s="73">
        <f t="shared" si="79"/>
        <v>140</v>
      </c>
      <c r="V2185" s="85">
        <v>140</v>
      </c>
      <c r="W2185" s="85">
        <f t="shared" si="80"/>
        <v>280</v>
      </c>
      <c r="X2185" s="84"/>
      <c r="Y2185" s="87"/>
      <c r="Z2185" s="4"/>
      <c r="AA2185" s="5"/>
    </row>
    <row r="2186" spans="1:27" ht="90" customHeight="1">
      <c r="A2186" s="75"/>
      <c r="B2186" s="5" t="s">
        <v>433</v>
      </c>
      <c r="C2186" s="7" t="s">
        <v>3939</v>
      </c>
      <c r="D2186" s="7" t="s">
        <v>434</v>
      </c>
      <c r="E2186" s="7" t="s">
        <v>3495</v>
      </c>
      <c r="F2186" s="7" t="s">
        <v>463</v>
      </c>
      <c r="G2186" s="7" t="s">
        <v>418</v>
      </c>
      <c r="H2186" s="7" t="s">
        <v>454</v>
      </c>
      <c r="I2186" s="7">
        <v>400</v>
      </c>
      <c r="J2186" s="5" t="s">
        <v>4405</v>
      </c>
      <c r="K2186" s="76" t="s">
        <v>2652</v>
      </c>
      <c r="L2186" s="8">
        <v>4066746975503</v>
      </c>
      <c r="M2186" s="7" t="s">
        <v>175</v>
      </c>
      <c r="N2186" s="7" t="s">
        <v>44</v>
      </c>
      <c r="O2186" s="7" t="s">
        <v>513</v>
      </c>
      <c r="P2186" s="7" t="s">
        <v>579</v>
      </c>
      <c r="Q2186" s="9">
        <v>2</v>
      </c>
      <c r="R2186" s="8" t="s">
        <v>424</v>
      </c>
      <c r="S2186" s="7" t="s">
        <v>33</v>
      </c>
      <c r="T2186" s="85">
        <v>70</v>
      </c>
      <c r="U2186" s="73">
        <f t="shared" si="79"/>
        <v>140</v>
      </c>
      <c r="V2186" s="85">
        <v>140</v>
      </c>
      <c r="W2186" s="85">
        <f t="shared" si="80"/>
        <v>280</v>
      </c>
      <c r="X2186" s="84"/>
      <c r="Y2186" s="87"/>
      <c r="Z2186" s="4"/>
      <c r="AA2186" s="5"/>
    </row>
    <row r="2187" spans="1:27" ht="90" customHeight="1">
      <c r="A2187" s="75"/>
      <c r="B2187" s="5" t="s">
        <v>433</v>
      </c>
      <c r="C2187" s="7" t="s">
        <v>3939</v>
      </c>
      <c r="D2187" s="7" t="s">
        <v>434</v>
      </c>
      <c r="E2187" s="7" t="s">
        <v>3495</v>
      </c>
      <c r="F2187" s="7" t="s">
        <v>463</v>
      </c>
      <c r="G2187" s="7" t="s">
        <v>418</v>
      </c>
      <c r="H2187" s="7" t="s">
        <v>454</v>
      </c>
      <c r="I2187" s="7">
        <v>400</v>
      </c>
      <c r="J2187" s="5" t="s">
        <v>4405</v>
      </c>
      <c r="K2187" s="76" t="s">
        <v>2653</v>
      </c>
      <c r="L2187" s="8">
        <v>4066746971734</v>
      </c>
      <c r="M2187" s="7" t="s">
        <v>175</v>
      </c>
      <c r="N2187" s="7" t="s">
        <v>44</v>
      </c>
      <c r="O2187" s="7" t="s">
        <v>513</v>
      </c>
      <c r="P2187" s="7">
        <v>8</v>
      </c>
      <c r="Q2187" s="9">
        <v>2</v>
      </c>
      <c r="R2187" s="8" t="s">
        <v>424</v>
      </c>
      <c r="S2187" s="7" t="s">
        <v>33</v>
      </c>
      <c r="T2187" s="85">
        <v>70</v>
      </c>
      <c r="U2187" s="73">
        <f t="shared" si="79"/>
        <v>140</v>
      </c>
      <c r="V2187" s="85">
        <v>140</v>
      </c>
      <c r="W2187" s="85">
        <f t="shared" si="80"/>
        <v>280</v>
      </c>
      <c r="X2187" s="84"/>
      <c r="Y2187" s="87"/>
      <c r="Z2187" s="4"/>
      <c r="AA2187" s="5"/>
    </row>
    <row r="2188" spans="1:27" ht="90" customHeight="1">
      <c r="A2188" s="75"/>
      <c r="B2188" s="5" t="s">
        <v>433</v>
      </c>
      <c r="C2188" s="7" t="s">
        <v>3939</v>
      </c>
      <c r="D2188" s="7" t="s">
        <v>434</v>
      </c>
      <c r="E2188" s="7" t="s">
        <v>3495</v>
      </c>
      <c r="F2188" s="7" t="s">
        <v>463</v>
      </c>
      <c r="G2188" s="7" t="s">
        <v>418</v>
      </c>
      <c r="H2188" s="7" t="s">
        <v>454</v>
      </c>
      <c r="I2188" s="7">
        <v>400</v>
      </c>
      <c r="J2188" s="5" t="s">
        <v>4405</v>
      </c>
      <c r="K2188" s="76" t="s">
        <v>2654</v>
      </c>
      <c r="L2188" s="8">
        <v>4066746975404</v>
      </c>
      <c r="M2188" s="7" t="s">
        <v>175</v>
      </c>
      <c r="N2188" s="7" t="s">
        <v>44</v>
      </c>
      <c r="O2188" s="7" t="s">
        <v>513</v>
      </c>
      <c r="P2188" s="7" t="s">
        <v>580</v>
      </c>
      <c r="Q2188" s="9">
        <v>2</v>
      </c>
      <c r="R2188" s="8" t="s">
        <v>424</v>
      </c>
      <c r="S2188" s="7" t="s">
        <v>33</v>
      </c>
      <c r="T2188" s="85">
        <v>70</v>
      </c>
      <c r="U2188" s="73">
        <f t="shared" si="79"/>
        <v>140</v>
      </c>
      <c r="V2188" s="85">
        <v>140</v>
      </c>
      <c r="W2188" s="85">
        <f t="shared" si="80"/>
        <v>280</v>
      </c>
      <c r="X2188" s="84"/>
      <c r="Y2188" s="87"/>
      <c r="Z2188" s="4"/>
      <c r="AA2188" s="5"/>
    </row>
    <row r="2189" spans="1:27" ht="90" customHeight="1">
      <c r="A2189" s="75"/>
      <c r="B2189" s="5" t="s">
        <v>433</v>
      </c>
      <c r="C2189" s="7" t="s">
        <v>3939</v>
      </c>
      <c r="D2189" s="7" t="s">
        <v>434</v>
      </c>
      <c r="E2189" s="7" t="s">
        <v>3495</v>
      </c>
      <c r="F2189" s="7" t="s">
        <v>463</v>
      </c>
      <c r="G2189" s="7" t="s">
        <v>418</v>
      </c>
      <c r="H2189" s="7" t="s">
        <v>454</v>
      </c>
      <c r="I2189" s="7">
        <v>400</v>
      </c>
      <c r="J2189" s="5" t="s">
        <v>4405</v>
      </c>
      <c r="K2189" s="76" t="s">
        <v>2655</v>
      </c>
      <c r="L2189" s="8">
        <v>4066746975497</v>
      </c>
      <c r="M2189" s="7" t="s">
        <v>175</v>
      </c>
      <c r="N2189" s="7" t="s">
        <v>44</v>
      </c>
      <c r="O2189" s="7" t="s">
        <v>513</v>
      </c>
      <c r="P2189" s="7">
        <v>9</v>
      </c>
      <c r="Q2189" s="9">
        <v>3</v>
      </c>
      <c r="R2189" s="8" t="s">
        <v>424</v>
      </c>
      <c r="S2189" s="7" t="s">
        <v>33</v>
      </c>
      <c r="T2189" s="85">
        <v>70</v>
      </c>
      <c r="U2189" s="73">
        <f t="shared" si="79"/>
        <v>210</v>
      </c>
      <c r="V2189" s="85">
        <v>140</v>
      </c>
      <c r="W2189" s="85">
        <f t="shared" si="80"/>
        <v>420</v>
      </c>
      <c r="X2189" s="84"/>
      <c r="Y2189" s="87"/>
      <c r="Z2189" s="4"/>
      <c r="AA2189" s="5"/>
    </row>
    <row r="2190" spans="1:27" ht="90" customHeight="1">
      <c r="A2190" s="75"/>
      <c r="B2190" s="5" t="s">
        <v>433</v>
      </c>
      <c r="C2190" s="7" t="s">
        <v>3939</v>
      </c>
      <c r="D2190" s="7" t="s">
        <v>434</v>
      </c>
      <c r="E2190" s="7" t="s">
        <v>3495</v>
      </c>
      <c r="F2190" s="7" t="s">
        <v>463</v>
      </c>
      <c r="G2190" s="7" t="s">
        <v>418</v>
      </c>
      <c r="H2190" s="7" t="s">
        <v>454</v>
      </c>
      <c r="I2190" s="7">
        <v>400</v>
      </c>
      <c r="J2190" s="5" t="s">
        <v>4405</v>
      </c>
      <c r="K2190" s="76" t="s">
        <v>2656</v>
      </c>
      <c r="L2190" s="8">
        <v>4066746975374</v>
      </c>
      <c r="M2190" s="7" t="s">
        <v>175</v>
      </c>
      <c r="N2190" s="7" t="s">
        <v>44</v>
      </c>
      <c r="O2190" s="7" t="s">
        <v>513</v>
      </c>
      <c r="P2190" s="7" t="s">
        <v>581</v>
      </c>
      <c r="Q2190" s="9">
        <v>3</v>
      </c>
      <c r="R2190" s="8" t="s">
        <v>424</v>
      </c>
      <c r="S2190" s="7" t="s">
        <v>33</v>
      </c>
      <c r="T2190" s="85">
        <v>70</v>
      </c>
      <c r="U2190" s="73">
        <f t="shared" si="79"/>
        <v>210</v>
      </c>
      <c r="V2190" s="85">
        <v>140</v>
      </c>
      <c r="W2190" s="85">
        <f t="shared" si="80"/>
        <v>420</v>
      </c>
      <c r="X2190" s="84"/>
      <c r="Y2190" s="87"/>
      <c r="Z2190" s="4"/>
      <c r="AA2190" s="5"/>
    </row>
    <row r="2191" spans="1:27" ht="90" customHeight="1">
      <c r="A2191" s="75"/>
      <c r="B2191" s="5" t="s">
        <v>433</v>
      </c>
      <c r="C2191" s="7" t="s">
        <v>3939</v>
      </c>
      <c r="D2191" s="7" t="s">
        <v>434</v>
      </c>
      <c r="E2191" s="7" t="s">
        <v>3495</v>
      </c>
      <c r="F2191" s="7" t="s">
        <v>463</v>
      </c>
      <c r="G2191" s="7" t="s">
        <v>418</v>
      </c>
      <c r="H2191" s="7" t="s">
        <v>454</v>
      </c>
      <c r="I2191" s="7">
        <v>400</v>
      </c>
      <c r="J2191" s="5" t="s">
        <v>4406</v>
      </c>
      <c r="K2191" s="76" t="s">
        <v>2412</v>
      </c>
      <c r="L2191" s="8">
        <v>4066746994726</v>
      </c>
      <c r="M2191" s="7" t="s">
        <v>175</v>
      </c>
      <c r="N2191" s="7" t="s">
        <v>44</v>
      </c>
      <c r="O2191" s="7" t="s">
        <v>444</v>
      </c>
      <c r="P2191" s="7">
        <v>10</v>
      </c>
      <c r="Q2191" s="9">
        <v>1</v>
      </c>
      <c r="R2191" s="8" t="s">
        <v>424</v>
      </c>
      <c r="S2191" s="7" t="s">
        <v>33</v>
      </c>
      <c r="T2191" s="85">
        <v>70</v>
      </c>
      <c r="U2191" s="73">
        <f t="shared" si="79"/>
        <v>70</v>
      </c>
      <c r="V2191" s="85">
        <v>140</v>
      </c>
      <c r="W2191" s="85">
        <f t="shared" si="80"/>
        <v>140</v>
      </c>
      <c r="X2191" s="84"/>
      <c r="Y2191" s="87"/>
      <c r="Z2191" s="4"/>
      <c r="AA2191" s="5"/>
    </row>
    <row r="2192" spans="1:27" ht="90" customHeight="1">
      <c r="A2192" s="75"/>
      <c r="B2192" s="5" t="s">
        <v>433</v>
      </c>
      <c r="C2192" s="7" t="s">
        <v>3939</v>
      </c>
      <c r="D2192" s="7" t="s">
        <v>434</v>
      </c>
      <c r="E2192" s="7" t="s">
        <v>3495</v>
      </c>
      <c r="F2192" s="7" t="s">
        <v>463</v>
      </c>
      <c r="G2192" s="7" t="s">
        <v>418</v>
      </c>
      <c r="H2192" s="7" t="s">
        <v>454</v>
      </c>
      <c r="I2192" s="7">
        <v>400</v>
      </c>
      <c r="J2192" s="5" t="s">
        <v>4406</v>
      </c>
      <c r="K2192" s="76" t="s">
        <v>2413</v>
      </c>
      <c r="L2192" s="8">
        <v>4066746994757</v>
      </c>
      <c r="M2192" s="7" t="s">
        <v>175</v>
      </c>
      <c r="N2192" s="7" t="s">
        <v>44</v>
      </c>
      <c r="O2192" s="7" t="s">
        <v>444</v>
      </c>
      <c r="P2192" s="7" t="s">
        <v>582</v>
      </c>
      <c r="Q2192" s="9">
        <v>1</v>
      </c>
      <c r="R2192" s="8" t="s">
        <v>424</v>
      </c>
      <c r="S2192" s="7" t="s">
        <v>33</v>
      </c>
      <c r="T2192" s="85">
        <v>70</v>
      </c>
      <c r="U2192" s="73">
        <f t="shared" si="79"/>
        <v>70</v>
      </c>
      <c r="V2192" s="85">
        <v>140</v>
      </c>
      <c r="W2192" s="85">
        <f t="shared" si="80"/>
        <v>140</v>
      </c>
      <c r="X2192" s="84"/>
      <c r="Y2192" s="87"/>
      <c r="Z2192" s="4"/>
      <c r="AA2192" s="5"/>
    </row>
    <row r="2193" spans="1:27" ht="90" customHeight="1">
      <c r="A2193" s="75"/>
      <c r="B2193" s="5" t="s">
        <v>433</v>
      </c>
      <c r="C2193" s="7" t="s">
        <v>3939</v>
      </c>
      <c r="D2193" s="7" t="s">
        <v>434</v>
      </c>
      <c r="E2193" s="7" t="s">
        <v>3495</v>
      </c>
      <c r="F2193" s="7" t="s">
        <v>463</v>
      </c>
      <c r="G2193" s="7" t="s">
        <v>418</v>
      </c>
      <c r="H2193" s="7" t="s">
        <v>454</v>
      </c>
      <c r="I2193" s="7">
        <v>400</v>
      </c>
      <c r="J2193" s="5" t="s">
        <v>4406</v>
      </c>
      <c r="K2193" s="76" t="s">
        <v>2414</v>
      </c>
      <c r="L2193" s="8">
        <v>4066746994696</v>
      </c>
      <c r="M2193" s="7" t="s">
        <v>175</v>
      </c>
      <c r="N2193" s="7" t="s">
        <v>44</v>
      </c>
      <c r="O2193" s="7" t="s">
        <v>444</v>
      </c>
      <c r="P2193" s="7">
        <v>11</v>
      </c>
      <c r="Q2193" s="9">
        <v>1</v>
      </c>
      <c r="R2193" s="8" t="s">
        <v>424</v>
      </c>
      <c r="S2193" s="7" t="s">
        <v>33</v>
      </c>
      <c r="T2193" s="85">
        <v>70</v>
      </c>
      <c r="U2193" s="73">
        <f t="shared" si="79"/>
        <v>70</v>
      </c>
      <c r="V2193" s="85">
        <v>140</v>
      </c>
      <c r="W2193" s="85">
        <f t="shared" si="80"/>
        <v>140</v>
      </c>
      <c r="X2193" s="84"/>
      <c r="Y2193" s="87"/>
      <c r="Z2193" s="4"/>
      <c r="AA2193" s="5"/>
    </row>
    <row r="2194" spans="1:27" ht="90" customHeight="1">
      <c r="A2194" s="75"/>
      <c r="B2194" s="5" t="s">
        <v>433</v>
      </c>
      <c r="C2194" s="7" t="s">
        <v>3939</v>
      </c>
      <c r="D2194" s="7" t="s">
        <v>434</v>
      </c>
      <c r="E2194" s="7" t="s">
        <v>3495</v>
      </c>
      <c r="F2194" s="7" t="s">
        <v>463</v>
      </c>
      <c r="G2194" s="7" t="s">
        <v>418</v>
      </c>
      <c r="H2194" s="7" t="s">
        <v>454</v>
      </c>
      <c r="I2194" s="7">
        <v>400</v>
      </c>
      <c r="J2194" s="5" t="s">
        <v>4406</v>
      </c>
      <c r="K2194" s="76" t="s">
        <v>2415</v>
      </c>
      <c r="L2194" s="8">
        <v>4066746998434</v>
      </c>
      <c r="M2194" s="7" t="s">
        <v>175</v>
      </c>
      <c r="N2194" s="7" t="s">
        <v>44</v>
      </c>
      <c r="O2194" s="7" t="s">
        <v>444</v>
      </c>
      <c r="P2194" s="7" t="s">
        <v>583</v>
      </c>
      <c r="Q2194" s="9">
        <v>1</v>
      </c>
      <c r="R2194" s="8" t="s">
        <v>424</v>
      </c>
      <c r="S2194" s="7" t="s">
        <v>33</v>
      </c>
      <c r="T2194" s="85">
        <v>70</v>
      </c>
      <c r="U2194" s="73">
        <f t="shared" si="79"/>
        <v>70</v>
      </c>
      <c r="V2194" s="85">
        <v>140</v>
      </c>
      <c r="W2194" s="85">
        <f t="shared" si="80"/>
        <v>140</v>
      </c>
      <c r="X2194" s="84"/>
      <c r="Y2194" s="87"/>
      <c r="Z2194" s="4"/>
      <c r="AA2194" s="5"/>
    </row>
    <row r="2195" spans="1:27" ht="90" customHeight="1">
      <c r="A2195" s="75"/>
      <c r="B2195" s="5" t="s">
        <v>433</v>
      </c>
      <c r="C2195" s="7" t="s">
        <v>3939</v>
      </c>
      <c r="D2195" s="7" t="s">
        <v>434</v>
      </c>
      <c r="E2195" s="7" t="s">
        <v>3495</v>
      </c>
      <c r="F2195" s="7" t="s">
        <v>463</v>
      </c>
      <c r="G2195" s="7" t="s">
        <v>418</v>
      </c>
      <c r="H2195" s="7" t="s">
        <v>454</v>
      </c>
      <c r="I2195" s="7">
        <v>400</v>
      </c>
      <c r="J2195" s="5" t="s">
        <v>4406</v>
      </c>
      <c r="K2195" s="76" t="s">
        <v>2405</v>
      </c>
      <c r="L2195" s="8">
        <v>4066746994719</v>
      </c>
      <c r="M2195" s="7" t="s">
        <v>175</v>
      </c>
      <c r="N2195" s="7" t="s">
        <v>44</v>
      </c>
      <c r="O2195" s="7" t="s">
        <v>444</v>
      </c>
      <c r="P2195" s="7" t="s">
        <v>578</v>
      </c>
      <c r="Q2195" s="9">
        <v>1</v>
      </c>
      <c r="R2195" s="8" t="s">
        <v>424</v>
      </c>
      <c r="S2195" s="7" t="s">
        <v>33</v>
      </c>
      <c r="T2195" s="85">
        <v>70</v>
      </c>
      <c r="U2195" s="73">
        <f t="shared" si="79"/>
        <v>70</v>
      </c>
      <c r="V2195" s="85">
        <v>140</v>
      </c>
      <c r="W2195" s="85">
        <f t="shared" si="80"/>
        <v>140</v>
      </c>
      <c r="X2195" s="84"/>
      <c r="Y2195" s="87"/>
      <c r="Z2195" s="4"/>
      <c r="AA2195" s="5"/>
    </row>
    <row r="2196" spans="1:27" ht="90" customHeight="1">
      <c r="A2196" s="75"/>
      <c r="B2196" s="5" t="s">
        <v>433</v>
      </c>
      <c r="C2196" s="7" t="s">
        <v>3939</v>
      </c>
      <c r="D2196" s="7" t="s">
        <v>434</v>
      </c>
      <c r="E2196" s="7" t="s">
        <v>3495</v>
      </c>
      <c r="F2196" s="7" t="s">
        <v>463</v>
      </c>
      <c r="G2196" s="7" t="s">
        <v>418</v>
      </c>
      <c r="H2196" s="7" t="s">
        <v>454</v>
      </c>
      <c r="I2196" s="7">
        <v>400</v>
      </c>
      <c r="J2196" s="5" t="s">
        <v>4406</v>
      </c>
      <c r="K2196" s="76" t="s">
        <v>2406</v>
      </c>
      <c r="L2196" s="8">
        <v>4066746998380</v>
      </c>
      <c r="M2196" s="7" t="s">
        <v>175</v>
      </c>
      <c r="N2196" s="7" t="s">
        <v>44</v>
      </c>
      <c r="O2196" s="7" t="s">
        <v>444</v>
      </c>
      <c r="P2196" s="7">
        <v>7</v>
      </c>
      <c r="Q2196" s="9">
        <v>1</v>
      </c>
      <c r="R2196" s="8" t="s">
        <v>424</v>
      </c>
      <c r="S2196" s="7" t="s">
        <v>33</v>
      </c>
      <c r="T2196" s="85">
        <v>70</v>
      </c>
      <c r="U2196" s="73">
        <f t="shared" si="79"/>
        <v>70</v>
      </c>
      <c r="V2196" s="85">
        <v>140</v>
      </c>
      <c r="W2196" s="85">
        <f t="shared" si="80"/>
        <v>140</v>
      </c>
      <c r="X2196" s="84"/>
      <c r="Y2196" s="87"/>
      <c r="Z2196" s="4"/>
      <c r="AA2196" s="5"/>
    </row>
    <row r="2197" spans="1:27" ht="90" customHeight="1">
      <c r="A2197" s="75"/>
      <c r="B2197" s="5" t="s">
        <v>433</v>
      </c>
      <c r="C2197" s="7" t="s">
        <v>3939</v>
      </c>
      <c r="D2197" s="7" t="s">
        <v>434</v>
      </c>
      <c r="E2197" s="7" t="s">
        <v>3495</v>
      </c>
      <c r="F2197" s="7" t="s">
        <v>463</v>
      </c>
      <c r="G2197" s="7" t="s">
        <v>418</v>
      </c>
      <c r="H2197" s="7" t="s">
        <v>454</v>
      </c>
      <c r="I2197" s="7">
        <v>400</v>
      </c>
      <c r="J2197" s="5" t="s">
        <v>4406</v>
      </c>
      <c r="K2197" s="76" t="s">
        <v>2407</v>
      </c>
      <c r="L2197" s="8">
        <v>4066746994658</v>
      </c>
      <c r="M2197" s="7" t="s">
        <v>175</v>
      </c>
      <c r="N2197" s="7" t="s">
        <v>44</v>
      </c>
      <c r="O2197" s="7" t="s">
        <v>444</v>
      </c>
      <c r="P2197" s="7" t="s">
        <v>579</v>
      </c>
      <c r="Q2197" s="9">
        <v>1</v>
      </c>
      <c r="R2197" s="8" t="s">
        <v>424</v>
      </c>
      <c r="S2197" s="7" t="s">
        <v>33</v>
      </c>
      <c r="T2197" s="85">
        <v>70</v>
      </c>
      <c r="U2197" s="73">
        <f t="shared" si="79"/>
        <v>70</v>
      </c>
      <c r="V2197" s="85">
        <v>140</v>
      </c>
      <c r="W2197" s="85">
        <f t="shared" si="80"/>
        <v>140</v>
      </c>
      <c r="X2197" s="84"/>
      <c r="Y2197" s="87"/>
      <c r="Z2197" s="4"/>
      <c r="AA2197" s="5"/>
    </row>
    <row r="2198" spans="1:27" ht="90" customHeight="1">
      <c r="A2198" s="75"/>
      <c r="B2198" s="5" t="s">
        <v>433</v>
      </c>
      <c r="C2198" s="7" t="s">
        <v>3939</v>
      </c>
      <c r="D2198" s="7" t="s">
        <v>434</v>
      </c>
      <c r="E2198" s="7" t="s">
        <v>3495</v>
      </c>
      <c r="F2198" s="7" t="s">
        <v>463</v>
      </c>
      <c r="G2198" s="7" t="s">
        <v>418</v>
      </c>
      <c r="H2198" s="7" t="s">
        <v>454</v>
      </c>
      <c r="I2198" s="7">
        <v>400</v>
      </c>
      <c r="J2198" s="5" t="s">
        <v>4406</v>
      </c>
      <c r="K2198" s="76" t="s">
        <v>2408</v>
      </c>
      <c r="L2198" s="8">
        <v>4066746994641</v>
      </c>
      <c r="M2198" s="7" t="s">
        <v>175</v>
      </c>
      <c r="N2198" s="7" t="s">
        <v>44</v>
      </c>
      <c r="O2198" s="7" t="s">
        <v>444</v>
      </c>
      <c r="P2198" s="7">
        <v>8</v>
      </c>
      <c r="Q2198" s="9">
        <v>1</v>
      </c>
      <c r="R2198" s="8" t="s">
        <v>424</v>
      </c>
      <c r="S2198" s="7" t="s">
        <v>33</v>
      </c>
      <c r="T2198" s="85">
        <v>70</v>
      </c>
      <c r="U2198" s="73">
        <f t="shared" si="79"/>
        <v>70</v>
      </c>
      <c r="V2198" s="85">
        <v>140</v>
      </c>
      <c r="W2198" s="85">
        <f t="shared" si="80"/>
        <v>140</v>
      </c>
      <c r="X2198" s="84"/>
      <c r="Y2198" s="87"/>
      <c r="Z2198" s="4"/>
      <c r="AA2198" s="5"/>
    </row>
    <row r="2199" spans="1:27" ht="90" customHeight="1">
      <c r="A2199" s="75"/>
      <c r="B2199" s="5" t="s">
        <v>433</v>
      </c>
      <c r="C2199" s="7" t="s">
        <v>3939</v>
      </c>
      <c r="D2199" s="7" t="s">
        <v>434</v>
      </c>
      <c r="E2199" s="7" t="s">
        <v>3495</v>
      </c>
      <c r="F2199" s="7" t="s">
        <v>463</v>
      </c>
      <c r="G2199" s="7" t="s">
        <v>418</v>
      </c>
      <c r="H2199" s="7" t="s">
        <v>454</v>
      </c>
      <c r="I2199" s="7">
        <v>400</v>
      </c>
      <c r="J2199" s="5" t="s">
        <v>4406</v>
      </c>
      <c r="K2199" s="76" t="s">
        <v>2409</v>
      </c>
      <c r="L2199" s="8">
        <v>4066746998397</v>
      </c>
      <c r="M2199" s="7" t="s">
        <v>175</v>
      </c>
      <c r="N2199" s="7" t="s">
        <v>44</v>
      </c>
      <c r="O2199" s="7" t="s">
        <v>444</v>
      </c>
      <c r="P2199" s="7" t="s">
        <v>580</v>
      </c>
      <c r="Q2199" s="9">
        <v>1</v>
      </c>
      <c r="R2199" s="8" t="s">
        <v>424</v>
      </c>
      <c r="S2199" s="7" t="s">
        <v>33</v>
      </c>
      <c r="T2199" s="85">
        <v>70</v>
      </c>
      <c r="U2199" s="73">
        <f t="shared" si="79"/>
        <v>70</v>
      </c>
      <c r="V2199" s="85">
        <v>140</v>
      </c>
      <c r="W2199" s="85">
        <f t="shared" si="80"/>
        <v>140</v>
      </c>
      <c r="X2199" s="84"/>
      <c r="Y2199" s="87"/>
      <c r="Z2199" s="4"/>
      <c r="AA2199" s="5"/>
    </row>
    <row r="2200" spans="1:27" ht="90" customHeight="1">
      <c r="A2200" s="75"/>
      <c r="B2200" s="5" t="s">
        <v>433</v>
      </c>
      <c r="C2200" s="7" t="s">
        <v>3939</v>
      </c>
      <c r="D2200" s="7" t="s">
        <v>434</v>
      </c>
      <c r="E2200" s="7" t="s">
        <v>3495</v>
      </c>
      <c r="F2200" s="7" t="s">
        <v>463</v>
      </c>
      <c r="G2200" s="7" t="s">
        <v>418</v>
      </c>
      <c r="H2200" s="7" t="s">
        <v>454</v>
      </c>
      <c r="I2200" s="7">
        <v>400</v>
      </c>
      <c r="J2200" s="5" t="s">
        <v>4406</v>
      </c>
      <c r="K2200" s="76" t="s">
        <v>2410</v>
      </c>
      <c r="L2200" s="8">
        <v>4066746998441</v>
      </c>
      <c r="M2200" s="7" t="s">
        <v>175</v>
      </c>
      <c r="N2200" s="7" t="s">
        <v>44</v>
      </c>
      <c r="O2200" s="7" t="s">
        <v>444</v>
      </c>
      <c r="P2200" s="7">
        <v>9</v>
      </c>
      <c r="Q2200" s="9">
        <v>1</v>
      </c>
      <c r="R2200" s="8" t="s">
        <v>424</v>
      </c>
      <c r="S2200" s="7" t="s">
        <v>33</v>
      </c>
      <c r="T2200" s="85">
        <v>70</v>
      </c>
      <c r="U2200" s="73">
        <f t="shared" si="79"/>
        <v>70</v>
      </c>
      <c r="V2200" s="85">
        <v>140</v>
      </c>
      <c r="W2200" s="85">
        <f t="shared" si="80"/>
        <v>140</v>
      </c>
      <c r="X2200" s="84"/>
      <c r="Y2200" s="87"/>
      <c r="Z2200" s="4"/>
      <c r="AA2200" s="5"/>
    </row>
    <row r="2201" spans="1:27" ht="90" customHeight="1">
      <c r="A2201" s="75"/>
      <c r="B2201" s="5" t="s">
        <v>433</v>
      </c>
      <c r="C2201" s="7" t="s">
        <v>3939</v>
      </c>
      <c r="D2201" s="7" t="s">
        <v>434</v>
      </c>
      <c r="E2201" s="7" t="s">
        <v>3495</v>
      </c>
      <c r="F2201" s="7" t="s">
        <v>463</v>
      </c>
      <c r="G2201" s="7" t="s">
        <v>418</v>
      </c>
      <c r="H2201" s="7" t="s">
        <v>454</v>
      </c>
      <c r="I2201" s="7">
        <v>400</v>
      </c>
      <c r="J2201" s="5" t="s">
        <v>4406</v>
      </c>
      <c r="K2201" s="76" t="s">
        <v>2411</v>
      </c>
      <c r="L2201" s="8">
        <v>4066746994672</v>
      </c>
      <c r="M2201" s="7" t="s">
        <v>175</v>
      </c>
      <c r="N2201" s="7" t="s">
        <v>44</v>
      </c>
      <c r="O2201" s="7" t="s">
        <v>444</v>
      </c>
      <c r="P2201" s="7" t="s">
        <v>581</v>
      </c>
      <c r="Q2201" s="9">
        <v>1</v>
      </c>
      <c r="R2201" s="8" t="s">
        <v>424</v>
      </c>
      <c r="S2201" s="7" t="s">
        <v>33</v>
      </c>
      <c r="T2201" s="85">
        <v>70</v>
      </c>
      <c r="U2201" s="73">
        <f t="shared" si="79"/>
        <v>70</v>
      </c>
      <c r="V2201" s="85">
        <v>140</v>
      </c>
      <c r="W2201" s="85">
        <f t="shared" si="80"/>
        <v>140</v>
      </c>
      <c r="X2201" s="84"/>
      <c r="Y2201" s="87"/>
      <c r="Z2201" s="4"/>
      <c r="AA2201" s="5"/>
    </row>
    <row r="2202" spans="1:27" ht="90" customHeight="1">
      <c r="A2202" s="75"/>
      <c r="B2202" s="5" t="s">
        <v>433</v>
      </c>
      <c r="C2202" s="7" t="s">
        <v>3939</v>
      </c>
      <c r="D2202" s="7" t="s">
        <v>434</v>
      </c>
      <c r="E2202" s="7" t="s">
        <v>3495</v>
      </c>
      <c r="F2202" s="7" t="s">
        <v>464</v>
      </c>
      <c r="G2202" s="7" t="s">
        <v>418</v>
      </c>
      <c r="H2202" s="7" t="s">
        <v>454</v>
      </c>
      <c r="I2202" s="7">
        <v>400</v>
      </c>
      <c r="J2202" s="5" t="s">
        <v>4407</v>
      </c>
      <c r="K2202" s="76" t="s">
        <v>2279</v>
      </c>
      <c r="L2202" s="8">
        <v>4066746967737</v>
      </c>
      <c r="M2202" s="7" t="s">
        <v>303</v>
      </c>
      <c r="N2202" s="7" t="s">
        <v>52</v>
      </c>
      <c r="O2202" s="7" t="s">
        <v>475</v>
      </c>
      <c r="P2202" s="7" t="s">
        <v>584</v>
      </c>
      <c r="Q2202" s="9">
        <v>1</v>
      </c>
      <c r="R2202" s="8" t="s">
        <v>424</v>
      </c>
      <c r="S2202" s="7" t="s">
        <v>33</v>
      </c>
      <c r="T2202" s="85">
        <v>70</v>
      </c>
      <c r="U2202" s="73">
        <f t="shared" si="79"/>
        <v>70</v>
      </c>
      <c r="V2202" s="85">
        <v>140</v>
      </c>
      <c r="W2202" s="85">
        <f t="shared" si="80"/>
        <v>140</v>
      </c>
      <c r="X2202" s="84"/>
      <c r="Y2202" s="87"/>
      <c r="Z2202" s="4"/>
      <c r="AA2202" s="5"/>
    </row>
    <row r="2203" spans="1:27" ht="90" customHeight="1">
      <c r="A2203" s="75"/>
      <c r="B2203" s="5" t="s">
        <v>433</v>
      </c>
      <c r="C2203" s="7" t="s">
        <v>3939</v>
      </c>
      <c r="D2203" s="7" t="s">
        <v>434</v>
      </c>
      <c r="E2203" s="7" t="s">
        <v>3495</v>
      </c>
      <c r="F2203" s="7" t="s">
        <v>464</v>
      </c>
      <c r="G2203" s="7" t="s">
        <v>418</v>
      </c>
      <c r="H2203" s="7" t="s">
        <v>454</v>
      </c>
      <c r="I2203" s="7">
        <v>400</v>
      </c>
      <c r="J2203" s="5" t="s">
        <v>4407</v>
      </c>
      <c r="K2203" s="76" t="s">
        <v>2280</v>
      </c>
      <c r="L2203" s="8">
        <v>4066746964002</v>
      </c>
      <c r="M2203" s="7" t="s">
        <v>303</v>
      </c>
      <c r="N2203" s="7" t="s">
        <v>52</v>
      </c>
      <c r="O2203" s="7" t="s">
        <v>475</v>
      </c>
      <c r="P2203" s="7">
        <v>4</v>
      </c>
      <c r="Q2203" s="9">
        <v>1</v>
      </c>
      <c r="R2203" s="8" t="s">
        <v>424</v>
      </c>
      <c r="S2203" s="7" t="s">
        <v>33</v>
      </c>
      <c r="T2203" s="85">
        <v>70</v>
      </c>
      <c r="U2203" s="73">
        <f t="shared" si="79"/>
        <v>70</v>
      </c>
      <c r="V2203" s="85">
        <v>140</v>
      </c>
      <c r="W2203" s="85">
        <f t="shared" si="80"/>
        <v>140</v>
      </c>
      <c r="X2203" s="84"/>
      <c r="Y2203" s="87"/>
      <c r="Z2203" s="4"/>
      <c r="AA2203" s="5"/>
    </row>
    <row r="2204" spans="1:27" ht="90" customHeight="1">
      <c r="A2204" s="75"/>
      <c r="B2204" s="5" t="s">
        <v>433</v>
      </c>
      <c r="C2204" s="7" t="s">
        <v>3939</v>
      </c>
      <c r="D2204" s="7" t="s">
        <v>434</v>
      </c>
      <c r="E2204" s="7" t="s">
        <v>3495</v>
      </c>
      <c r="F2204" s="7" t="s">
        <v>464</v>
      </c>
      <c r="G2204" s="7" t="s">
        <v>418</v>
      </c>
      <c r="H2204" s="7" t="s">
        <v>454</v>
      </c>
      <c r="I2204" s="7">
        <v>400</v>
      </c>
      <c r="J2204" s="5" t="s">
        <v>4407</v>
      </c>
      <c r="K2204" s="76" t="s">
        <v>2281</v>
      </c>
      <c r="L2204" s="8">
        <v>4066746967713</v>
      </c>
      <c r="M2204" s="7" t="s">
        <v>303</v>
      </c>
      <c r="N2204" s="7" t="s">
        <v>52</v>
      </c>
      <c r="O2204" s="7" t="s">
        <v>475</v>
      </c>
      <c r="P2204" s="7" t="s">
        <v>576</v>
      </c>
      <c r="Q2204" s="9">
        <v>2</v>
      </c>
      <c r="R2204" s="8" t="s">
        <v>424</v>
      </c>
      <c r="S2204" s="7" t="s">
        <v>33</v>
      </c>
      <c r="T2204" s="85">
        <v>70</v>
      </c>
      <c r="U2204" s="73">
        <f t="shared" si="79"/>
        <v>140</v>
      </c>
      <c r="V2204" s="85">
        <v>140</v>
      </c>
      <c r="W2204" s="85">
        <f t="shared" si="80"/>
        <v>280</v>
      </c>
      <c r="X2204" s="84"/>
      <c r="Y2204" s="87"/>
      <c r="Z2204" s="4"/>
      <c r="AA2204" s="5"/>
    </row>
    <row r="2205" spans="1:27" ht="90" customHeight="1">
      <c r="A2205" s="75"/>
      <c r="B2205" s="5" t="s">
        <v>433</v>
      </c>
      <c r="C2205" s="7" t="s">
        <v>3939</v>
      </c>
      <c r="D2205" s="7" t="s">
        <v>434</v>
      </c>
      <c r="E2205" s="7" t="s">
        <v>3495</v>
      </c>
      <c r="F2205" s="7" t="s">
        <v>464</v>
      </c>
      <c r="G2205" s="7" t="s">
        <v>418</v>
      </c>
      <c r="H2205" s="7" t="s">
        <v>454</v>
      </c>
      <c r="I2205" s="7">
        <v>400</v>
      </c>
      <c r="J2205" s="5" t="s">
        <v>4407</v>
      </c>
      <c r="K2205" s="76" t="s">
        <v>2282</v>
      </c>
      <c r="L2205" s="8">
        <v>4066746967669</v>
      </c>
      <c r="M2205" s="7" t="s">
        <v>303</v>
      </c>
      <c r="N2205" s="7" t="s">
        <v>52</v>
      </c>
      <c r="O2205" s="7" t="s">
        <v>475</v>
      </c>
      <c r="P2205" s="7">
        <v>5</v>
      </c>
      <c r="Q2205" s="9">
        <v>1</v>
      </c>
      <c r="R2205" s="8" t="s">
        <v>424</v>
      </c>
      <c r="S2205" s="7" t="s">
        <v>33</v>
      </c>
      <c r="T2205" s="85">
        <v>70</v>
      </c>
      <c r="U2205" s="73">
        <f t="shared" si="79"/>
        <v>70</v>
      </c>
      <c r="V2205" s="85">
        <v>140</v>
      </c>
      <c r="W2205" s="85">
        <f t="shared" si="80"/>
        <v>140</v>
      </c>
      <c r="X2205" s="84"/>
      <c r="Y2205" s="87"/>
      <c r="Z2205" s="4"/>
      <c r="AA2205" s="5"/>
    </row>
    <row r="2206" spans="1:27" ht="90" customHeight="1">
      <c r="A2206" s="75"/>
      <c r="B2206" s="5" t="s">
        <v>433</v>
      </c>
      <c r="C2206" s="7" t="s">
        <v>3939</v>
      </c>
      <c r="D2206" s="7" t="s">
        <v>434</v>
      </c>
      <c r="E2206" s="7" t="s">
        <v>3495</v>
      </c>
      <c r="F2206" s="7" t="s">
        <v>464</v>
      </c>
      <c r="G2206" s="7" t="s">
        <v>418</v>
      </c>
      <c r="H2206" s="7" t="s">
        <v>454</v>
      </c>
      <c r="I2206" s="7">
        <v>400</v>
      </c>
      <c r="J2206" s="5" t="s">
        <v>4407</v>
      </c>
      <c r="K2206" s="76" t="s">
        <v>2283</v>
      </c>
      <c r="L2206" s="8">
        <v>4066746964019</v>
      </c>
      <c r="M2206" s="7" t="s">
        <v>303</v>
      </c>
      <c r="N2206" s="7" t="s">
        <v>52</v>
      </c>
      <c r="O2206" s="7" t="s">
        <v>475</v>
      </c>
      <c r="P2206" s="7" t="s">
        <v>577</v>
      </c>
      <c r="Q2206" s="9">
        <v>1</v>
      </c>
      <c r="R2206" s="8" t="s">
        <v>424</v>
      </c>
      <c r="S2206" s="7" t="s">
        <v>33</v>
      </c>
      <c r="T2206" s="85">
        <v>70</v>
      </c>
      <c r="U2206" s="73">
        <f t="shared" si="79"/>
        <v>70</v>
      </c>
      <c r="V2206" s="85">
        <v>140</v>
      </c>
      <c r="W2206" s="85">
        <f t="shared" si="80"/>
        <v>140</v>
      </c>
      <c r="X2206" s="84"/>
      <c r="Y2206" s="87"/>
      <c r="Z2206" s="4"/>
      <c r="AA2206" s="5"/>
    </row>
    <row r="2207" spans="1:27" ht="90" customHeight="1">
      <c r="A2207" s="75"/>
      <c r="B2207" s="5" t="s">
        <v>433</v>
      </c>
      <c r="C2207" s="7" t="s">
        <v>3939</v>
      </c>
      <c r="D2207" s="7" t="s">
        <v>434</v>
      </c>
      <c r="E2207" s="7" t="s">
        <v>3495</v>
      </c>
      <c r="F2207" s="7" t="s">
        <v>464</v>
      </c>
      <c r="G2207" s="7" t="s">
        <v>418</v>
      </c>
      <c r="H2207" s="7" t="s">
        <v>454</v>
      </c>
      <c r="I2207" s="7">
        <v>400</v>
      </c>
      <c r="J2207" s="5" t="s">
        <v>4407</v>
      </c>
      <c r="K2207" s="76" t="s">
        <v>2284</v>
      </c>
      <c r="L2207" s="8">
        <v>4066746967744</v>
      </c>
      <c r="M2207" s="7" t="s">
        <v>303</v>
      </c>
      <c r="N2207" s="7" t="s">
        <v>52</v>
      </c>
      <c r="O2207" s="7" t="s">
        <v>475</v>
      </c>
      <c r="P2207" s="7">
        <v>6</v>
      </c>
      <c r="Q2207" s="9">
        <v>1</v>
      </c>
      <c r="R2207" s="8" t="s">
        <v>424</v>
      </c>
      <c r="S2207" s="7" t="s">
        <v>33</v>
      </c>
      <c r="T2207" s="85">
        <v>70</v>
      </c>
      <c r="U2207" s="73">
        <f t="shared" si="79"/>
        <v>70</v>
      </c>
      <c r="V2207" s="85">
        <v>140</v>
      </c>
      <c r="W2207" s="85">
        <f t="shared" si="80"/>
        <v>140</v>
      </c>
      <c r="X2207" s="84"/>
      <c r="Y2207" s="87"/>
      <c r="Z2207" s="4"/>
      <c r="AA2207" s="5"/>
    </row>
    <row r="2208" spans="1:27" ht="90" customHeight="1">
      <c r="A2208" s="75"/>
      <c r="B2208" s="5" t="s">
        <v>433</v>
      </c>
      <c r="C2208" s="7" t="s">
        <v>3939</v>
      </c>
      <c r="D2208" s="7" t="s">
        <v>434</v>
      </c>
      <c r="E2208" s="7" t="s">
        <v>3495</v>
      </c>
      <c r="F2208" s="7" t="s">
        <v>464</v>
      </c>
      <c r="G2208" s="7" t="s">
        <v>418</v>
      </c>
      <c r="H2208" s="7" t="s">
        <v>454</v>
      </c>
      <c r="I2208" s="7">
        <v>400</v>
      </c>
      <c r="J2208" s="5" t="s">
        <v>4407</v>
      </c>
      <c r="K2208" s="76" t="s">
        <v>2285</v>
      </c>
      <c r="L2208" s="8">
        <v>4066746967683</v>
      </c>
      <c r="M2208" s="7" t="s">
        <v>303</v>
      </c>
      <c r="N2208" s="7" t="s">
        <v>52</v>
      </c>
      <c r="O2208" s="7" t="s">
        <v>475</v>
      </c>
      <c r="P2208" s="7" t="s">
        <v>578</v>
      </c>
      <c r="Q2208" s="9">
        <v>1</v>
      </c>
      <c r="R2208" s="8" t="s">
        <v>424</v>
      </c>
      <c r="S2208" s="7" t="s">
        <v>33</v>
      </c>
      <c r="T2208" s="85">
        <v>70</v>
      </c>
      <c r="U2208" s="73">
        <f t="shared" si="79"/>
        <v>70</v>
      </c>
      <c r="V2208" s="85">
        <v>140</v>
      </c>
      <c r="W2208" s="85">
        <f t="shared" si="80"/>
        <v>140</v>
      </c>
      <c r="X2208" s="84"/>
      <c r="Y2208" s="87"/>
      <c r="Z2208" s="4"/>
      <c r="AA2208" s="5"/>
    </row>
    <row r="2209" spans="1:27" ht="90" customHeight="1">
      <c r="A2209" s="75"/>
      <c r="B2209" s="5" t="s">
        <v>433</v>
      </c>
      <c r="C2209" s="7" t="s">
        <v>3939</v>
      </c>
      <c r="D2209" s="7" t="s">
        <v>434</v>
      </c>
      <c r="E2209" s="7" t="s">
        <v>3495</v>
      </c>
      <c r="F2209" s="7" t="s">
        <v>464</v>
      </c>
      <c r="G2209" s="7" t="s">
        <v>418</v>
      </c>
      <c r="H2209" s="7" t="s">
        <v>454</v>
      </c>
      <c r="I2209" s="7">
        <v>400</v>
      </c>
      <c r="J2209" s="5" t="s">
        <v>4407</v>
      </c>
      <c r="K2209" s="76" t="s">
        <v>2286</v>
      </c>
      <c r="L2209" s="8">
        <v>4066746964026</v>
      </c>
      <c r="M2209" s="7" t="s">
        <v>303</v>
      </c>
      <c r="N2209" s="7" t="s">
        <v>52</v>
      </c>
      <c r="O2209" s="7" t="s">
        <v>475</v>
      </c>
      <c r="P2209" s="7">
        <v>7</v>
      </c>
      <c r="Q2209" s="9">
        <v>1</v>
      </c>
      <c r="R2209" s="8" t="s">
        <v>424</v>
      </c>
      <c r="S2209" s="7" t="s">
        <v>33</v>
      </c>
      <c r="T2209" s="85">
        <v>70</v>
      </c>
      <c r="U2209" s="73">
        <f t="shared" si="79"/>
        <v>70</v>
      </c>
      <c r="V2209" s="85">
        <v>140</v>
      </c>
      <c r="W2209" s="85">
        <f t="shared" si="80"/>
        <v>140</v>
      </c>
      <c r="X2209" s="84"/>
      <c r="Y2209" s="87"/>
      <c r="Z2209" s="4"/>
      <c r="AA2209" s="5"/>
    </row>
    <row r="2210" spans="1:27" ht="90" customHeight="1">
      <c r="A2210" s="75"/>
      <c r="B2210" s="5" t="s">
        <v>433</v>
      </c>
      <c r="C2210" s="7" t="s">
        <v>3939</v>
      </c>
      <c r="D2210" s="7" t="s">
        <v>434</v>
      </c>
      <c r="E2210" s="7" t="s">
        <v>3495</v>
      </c>
      <c r="F2210" s="7" t="s">
        <v>464</v>
      </c>
      <c r="G2210" s="7" t="s">
        <v>418</v>
      </c>
      <c r="H2210" s="7" t="s">
        <v>454</v>
      </c>
      <c r="I2210" s="7">
        <v>400</v>
      </c>
      <c r="J2210" s="5" t="s">
        <v>4407</v>
      </c>
      <c r="K2210" s="76" t="s">
        <v>2287</v>
      </c>
      <c r="L2210" s="8">
        <v>4066746967690</v>
      </c>
      <c r="M2210" s="7" t="s">
        <v>303</v>
      </c>
      <c r="N2210" s="7" t="s">
        <v>52</v>
      </c>
      <c r="O2210" s="7" t="s">
        <v>475</v>
      </c>
      <c r="P2210" s="7" t="s">
        <v>579</v>
      </c>
      <c r="Q2210" s="9">
        <v>1</v>
      </c>
      <c r="R2210" s="8" t="s">
        <v>424</v>
      </c>
      <c r="S2210" s="7" t="s">
        <v>33</v>
      </c>
      <c r="T2210" s="85">
        <v>70</v>
      </c>
      <c r="U2210" s="73">
        <f t="shared" si="79"/>
        <v>70</v>
      </c>
      <c r="V2210" s="85">
        <v>140</v>
      </c>
      <c r="W2210" s="85">
        <f t="shared" si="80"/>
        <v>140</v>
      </c>
      <c r="X2210" s="84"/>
      <c r="Y2210" s="87"/>
      <c r="Z2210" s="4"/>
      <c r="AA2210" s="5"/>
    </row>
    <row r="2211" spans="1:27" ht="90" customHeight="1">
      <c r="A2211" s="75"/>
      <c r="B2211" s="5" t="s">
        <v>433</v>
      </c>
      <c r="C2211" s="7" t="s">
        <v>3939</v>
      </c>
      <c r="D2211" s="7" t="s">
        <v>434</v>
      </c>
      <c r="E2211" s="7" t="s">
        <v>3495</v>
      </c>
      <c r="F2211" s="7" t="s">
        <v>462</v>
      </c>
      <c r="G2211" s="5" t="s">
        <v>419</v>
      </c>
      <c r="H2211" s="7" t="s">
        <v>453</v>
      </c>
      <c r="I2211" s="7">
        <v>400</v>
      </c>
      <c r="J2211" s="5" t="s">
        <v>4408</v>
      </c>
      <c r="K2211" s="76" t="s">
        <v>2116</v>
      </c>
      <c r="L2211" s="8">
        <v>4065425861960</v>
      </c>
      <c r="M2211" s="7" t="s">
        <v>288</v>
      </c>
      <c r="N2211" s="7" t="s">
        <v>48</v>
      </c>
      <c r="O2211" s="7" t="s">
        <v>444</v>
      </c>
      <c r="P2211" s="7">
        <v>10</v>
      </c>
      <c r="Q2211" s="9">
        <v>1</v>
      </c>
      <c r="R2211" s="8" t="s">
        <v>424</v>
      </c>
      <c r="S2211" s="7" t="s">
        <v>34</v>
      </c>
      <c r="T2211" s="85">
        <v>35</v>
      </c>
      <c r="U2211" s="73">
        <f t="shared" si="79"/>
        <v>35</v>
      </c>
      <c r="V2211" s="85">
        <v>70</v>
      </c>
      <c r="W2211" s="85">
        <f t="shared" si="80"/>
        <v>70</v>
      </c>
      <c r="X2211" s="84"/>
      <c r="Y2211" s="87"/>
      <c r="Z2211" s="4"/>
      <c r="AA2211" s="5"/>
    </row>
    <row r="2212" spans="1:27" ht="90" customHeight="1">
      <c r="A2212" s="75"/>
      <c r="B2212" s="5" t="s">
        <v>433</v>
      </c>
      <c r="C2212" s="7" t="s">
        <v>3939</v>
      </c>
      <c r="D2212" s="7" t="s">
        <v>434</v>
      </c>
      <c r="E2212" s="7" t="s">
        <v>3495</v>
      </c>
      <c r="F2212" s="7" t="s">
        <v>462</v>
      </c>
      <c r="G2212" s="5" t="s">
        <v>419</v>
      </c>
      <c r="H2212" s="7" t="s">
        <v>453</v>
      </c>
      <c r="I2212" s="7">
        <v>400</v>
      </c>
      <c r="J2212" s="5" t="s">
        <v>4408</v>
      </c>
      <c r="K2212" s="76" t="s">
        <v>2117</v>
      </c>
      <c r="L2212" s="8">
        <v>4065425865685</v>
      </c>
      <c r="M2212" s="7" t="s">
        <v>288</v>
      </c>
      <c r="N2212" s="7" t="s">
        <v>48</v>
      </c>
      <c r="O2212" s="7" t="s">
        <v>444</v>
      </c>
      <c r="P2212" s="7" t="s">
        <v>582</v>
      </c>
      <c r="Q2212" s="9">
        <v>1</v>
      </c>
      <c r="R2212" s="8" t="s">
        <v>424</v>
      </c>
      <c r="S2212" s="7" t="s">
        <v>34</v>
      </c>
      <c r="T2212" s="85">
        <v>35</v>
      </c>
      <c r="U2212" s="73">
        <f t="shared" si="79"/>
        <v>35</v>
      </c>
      <c r="V2212" s="85">
        <v>70</v>
      </c>
      <c r="W2212" s="85">
        <f t="shared" si="80"/>
        <v>70</v>
      </c>
      <c r="X2212" s="84"/>
      <c r="Y2212" s="87"/>
      <c r="Z2212" s="4"/>
      <c r="AA2212" s="5"/>
    </row>
    <row r="2213" spans="1:27" ht="90" customHeight="1">
      <c r="A2213" s="75"/>
      <c r="B2213" s="5" t="s">
        <v>433</v>
      </c>
      <c r="C2213" s="7" t="s">
        <v>3939</v>
      </c>
      <c r="D2213" s="7" t="s">
        <v>434</v>
      </c>
      <c r="E2213" s="7" t="s">
        <v>3495</v>
      </c>
      <c r="F2213" s="7" t="s">
        <v>462</v>
      </c>
      <c r="G2213" s="5" t="s">
        <v>419</v>
      </c>
      <c r="H2213" s="7" t="s">
        <v>453</v>
      </c>
      <c r="I2213" s="7">
        <v>400</v>
      </c>
      <c r="J2213" s="5" t="s">
        <v>4408</v>
      </c>
      <c r="K2213" s="76" t="s">
        <v>2118</v>
      </c>
      <c r="L2213" s="8">
        <v>4065425865623</v>
      </c>
      <c r="M2213" s="7" t="s">
        <v>288</v>
      </c>
      <c r="N2213" s="7" t="s">
        <v>48</v>
      </c>
      <c r="O2213" s="7" t="s">
        <v>444</v>
      </c>
      <c r="P2213" s="7">
        <v>11</v>
      </c>
      <c r="Q2213" s="9">
        <v>1</v>
      </c>
      <c r="R2213" s="8" t="s">
        <v>424</v>
      </c>
      <c r="S2213" s="7" t="s">
        <v>34</v>
      </c>
      <c r="T2213" s="85">
        <v>35</v>
      </c>
      <c r="U2213" s="73">
        <f t="shared" si="79"/>
        <v>35</v>
      </c>
      <c r="V2213" s="85">
        <v>70</v>
      </c>
      <c r="W2213" s="85">
        <f t="shared" si="80"/>
        <v>70</v>
      </c>
      <c r="X2213" s="84"/>
      <c r="Y2213" s="87"/>
      <c r="Z2213" s="4"/>
      <c r="AA2213" s="5"/>
    </row>
    <row r="2214" spans="1:27" ht="90" customHeight="1">
      <c r="A2214" s="75"/>
      <c r="B2214" s="5" t="s">
        <v>433</v>
      </c>
      <c r="C2214" s="7" t="s">
        <v>3939</v>
      </c>
      <c r="D2214" s="7" t="s">
        <v>434</v>
      </c>
      <c r="E2214" s="7" t="s">
        <v>3495</v>
      </c>
      <c r="F2214" s="7" t="s">
        <v>462</v>
      </c>
      <c r="G2214" s="5" t="s">
        <v>419</v>
      </c>
      <c r="H2214" s="7" t="s">
        <v>453</v>
      </c>
      <c r="I2214" s="7">
        <v>400</v>
      </c>
      <c r="J2214" s="5" t="s">
        <v>4408</v>
      </c>
      <c r="K2214" s="76" t="s">
        <v>2110</v>
      </c>
      <c r="L2214" s="8">
        <v>4065425861922</v>
      </c>
      <c r="M2214" s="7" t="s">
        <v>288</v>
      </c>
      <c r="N2214" s="7" t="s">
        <v>48</v>
      </c>
      <c r="O2214" s="7" t="s">
        <v>444</v>
      </c>
      <c r="P2214" s="7">
        <v>7</v>
      </c>
      <c r="Q2214" s="9">
        <v>1</v>
      </c>
      <c r="R2214" s="8" t="s">
        <v>424</v>
      </c>
      <c r="S2214" s="7" t="s">
        <v>34</v>
      </c>
      <c r="T2214" s="85">
        <v>35</v>
      </c>
      <c r="U2214" s="73">
        <f t="shared" si="79"/>
        <v>35</v>
      </c>
      <c r="V2214" s="85">
        <v>70</v>
      </c>
      <c r="W2214" s="85">
        <f t="shared" si="80"/>
        <v>70</v>
      </c>
      <c r="X2214" s="84"/>
      <c r="Y2214" s="87"/>
      <c r="Z2214" s="4"/>
      <c r="AA2214" s="5"/>
    </row>
    <row r="2215" spans="1:27" ht="90" customHeight="1">
      <c r="A2215" s="75"/>
      <c r="B2215" s="5" t="s">
        <v>433</v>
      </c>
      <c r="C2215" s="7" t="s">
        <v>3939</v>
      </c>
      <c r="D2215" s="7" t="s">
        <v>434</v>
      </c>
      <c r="E2215" s="7" t="s">
        <v>3495</v>
      </c>
      <c r="F2215" s="7" t="s">
        <v>462</v>
      </c>
      <c r="G2215" s="5" t="s">
        <v>419</v>
      </c>
      <c r="H2215" s="7" t="s">
        <v>453</v>
      </c>
      <c r="I2215" s="7">
        <v>400</v>
      </c>
      <c r="J2215" s="5" t="s">
        <v>4408</v>
      </c>
      <c r="K2215" s="76" t="s">
        <v>2111</v>
      </c>
      <c r="L2215" s="8">
        <v>4065425865654</v>
      </c>
      <c r="M2215" s="7" t="s">
        <v>288</v>
      </c>
      <c r="N2215" s="7" t="s">
        <v>48</v>
      </c>
      <c r="O2215" s="7" t="s">
        <v>444</v>
      </c>
      <c r="P2215" s="7" t="s">
        <v>579</v>
      </c>
      <c r="Q2215" s="9">
        <v>1</v>
      </c>
      <c r="R2215" s="8" t="s">
        <v>424</v>
      </c>
      <c r="S2215" s="7" t="s">
        <v>34</v>
      </c>
      <c r="T2215" s="85">
        <v>35</v>
      </c>
      <c r="U2215" s="73">
        <f t="shared" si="79"/>
        <v>35</v>
      </c>
      <c r="V2215" s="85">
        <v>70</v>
      </c>
      <c r="W2215" s="85">
        <f t="shared" si="80"/>
        <v>70</v>
      </c>
      <c r="X2215" s="84"/>
      <c r="Y2215" s="87"/>
      <c r="Z2215" s="4"/>
      <c r="AA2215" s="5"/>
    </row>
    <row r="2216" spans="1:27" ht="90" customHeight="1">
      <c r="A2216" s="75"/>
      <c r="B2216" s="5" t="s">
        <v>433</v>
      </c>
      <c r="C2216" s="7" t="s">
        <v>3939</v>
      </c>
      <c r="D2216" s="7" t="s">
        <v>434</v>
      </c>
      <c r="E2216" s="7" t="s">
        <v>3495</v>
      </c>
      <c r="F2216" s="7" t="s">
        <v>462</v>
      </c>
      <c r="G2216" s="5" t="s">
        <v>419</v>
      </c>
      <c r="H2216" s="7" t="s">
        <v>453</v>
      </c>
      <c r="I2216" s="7">
        <v>400</v>
      </c>
      <c r="J2216" s="5" t="s">
        <v>4408</v>
      </c>
      <c r="K2216" s="76" t="s">
        <v>2112</v>
      </c>
      <c r="L2216" s="8">
        <v>4065425865609</v>
      </c>
      <c r="M2216" s="7" t="s">
        <v>288</v>
      </c>
      <c r="N2216" s="7" t="s">
        <v>48</v>
      </c>
      <c r="O2216" s="7" t="s">
        <v>444</v>
      </c>
      <c r="P2216" s="7">
        <v>8</v>
      </c>
      <c r="Q2216" s="9">
        <v>2</v>
      </c>
      <c r="R2216" s="8" t="s">
        <v>424</v>
      </c>
      <c r="S2216" s="7" t="s">
        <v>34</v>
      </c>
      <c r="T2216" s="85">
        <v>35</v>
      </c>
      <c r="U2216" s="73">
        <f t="shared" si="79"/>
        <v>70</v>
      </c>
      <c r="V2216" s="85">
        <v>70</v>
      </c>
      <c r="W2216" s="85">
        <f t="shared" si="80"/>
        <v>140</v>
      </c>
      <c r="X2216" s="84"/>
      <c r="Y2216" s="87"/>
      <c r="Z2216" s="4"/>
      <c r="AA2216" s="5"/>
    </row>
    <row r="2217" spans="1:27" ht="90" customHeight="1">
      <c r="A2217" s="75"/>
      <c r="B2217" s="5" t="s">
        <v>433</v>
      </c>
      <c r="C2217" s="7" t="s">
        <v>3939</v>
      </c>
      <c r="D2217" s="7" t="s">
        <v>434</v>
      </c>
      <c r="E2217" s="7" t="s">
        <v>3495</v>
      </c>
      <c r="F2217" s="7" t="s">
        <v>462</v>
      </c>
      <c r="G2217" s="5" t="s">
        <v>419</v>
      </c>
      <c r="H2217" s="7" t="s">
        <v>453</v>
      </c>
      <c r="I2217" s="7">
        <v>400</v>
      </c>
      <c r="J2217" s="5" t="s">
        <v>4408</v>
      </c>
      <c r="K2217" s="76" t="s">
        <v>2113</v>
      </c>
      <c r="L2217" s="8">
        <v>4065425865593</v>
      </c>
      <c r="M2217" s="7" t="s">
        <v>288</v>
      </c>
      <c r="N2217" s="7" t="s">
        <v>48</v>
      </c>
      <c r="O2217" s="7" t="s">
        <v>444</v>
      </c>
      <c r="P2217" s="7" t="s">
        <v>580</v>
      </c>
      <c r="Q2217" s="9">
        <v>1</v>
      </c>
      <c r="R2217" s="8" t="s">
        <v>424</v>
      </c>
      <c r="S2217" s="7" t="s">
        <v>34</v>
      </c>
      <c r="T2217" s="85">
        <v>35</v>
      </c>
      <c r="U2217" s="73">
        <f t="shared" si="79"/>
        <v>35</v>
      </c>
      <c r="V2217" s="85">
        <v>70</v>
      </c>
      <c r="W2217" s="85">
        <f t="shared" si="80"/>
        <v>70</v>
      </c>
      <c r="X2217" s="84"/>
      <c r="Y2217" s="87"/>
      <c r="Z2217" s="4"/>
      <c r="AA2217" s="5"/>
    </row>
    <row r="2218" spans="1:27" ht="90" customHeight="1">
      <c r="A2218" s="75"/>
      <c r="B2218" s="5" t="s">
        <v>433</v>
      </c>
      <c r="C2218" s="7" t="s">
        <v>3939</v>
      </c>
      <c r="D2218" s="7" t="s">
        <v>434</v>
      </c>
      <c r="E2218" s="7" t="s">
        <v>3495</v>
      </c>
      <c r="F2218" s="7" t="s">
        <v>462</v>
      </c>
      <c r="G2218" s="5" t="s">
        <v>419</v>
      </c>
      <c r="H2218" s="7" t="s">
        <v>453</v>
      </c>
      <c r="I2218" s="7">
        <v>400</v>
      </c>
      <c r="J2218" s="5" t="s">
        <v>4408</v>
      </c>
      <c r="K2218" s="76" t="s">
        <v>2114</v>
      </c>
      <c r="L2218" s="8">
        <v>4065425861908</v>
      </c>
      <c r="M2218" s="7" t="s">
        <v>288</v>
      </c>
      <c r="N2218" s="7" t="s">
        <v>48</v>
      </c>
      <c r="O2218" s="7" t="s">
        <v>444</v>
      </c>
      <c r="P2218" s="7">
        <v>9</v>
      </c>
      <c r="Q2218" s="9">
        <v>1</v>
      </c>
      <c r="R2218" s="8" t="s">
        <v>424</v>
      </c>
      <c r="S2218" s="7" t="s">
        <v>34</v>
      </c>
      <c r="T2218" s="85">
        <v>35</v>
      </c>
      <c r="U2218" s="73">
        <f t="shared" si="79"/>
        <v>35</v>
      </c>
      <c r="V2218" s="85">
        <v>70</v>
      </c>
      <c r="W2218" s="85">
        <f t="shared" si="80"/>
        <v>70</v>
      </c>
      <c r="X2218" s="84"/>
      <c r="Y2218" s="87"/>
      <c r="Z2218" s="4"/>
      <c r="AA2218" s="5"/>
    </row>
    <row r="2219" spans="1:27" ht="90" customHeight="1">
      <c r="A2219" s="75"/>
      <c r="B2219" s="5" t="s">
        <v>433</v>
      </c>
      <c r="C2219" s="7" t="s">
        <v>3939</v>
      </c>
      <c r="D2219" s="7" t="s">
        <v>434</v>
      </c>
      <c r="E2219" s="7" t="s">
        <v>3495</v>
      </c>
      <c r="F2219" s="7" t="s">
        <v>462</v>
      </c>
      <c r="G2219" s="5" t="s">
        <v>419</v>
      </c>
      <c r="H2219" s="7" t="s">
        <v>453</v>
      </c>
      <c r="I2219" s="7">
        <v>400</v>
      </c>
      <c r="J2219" s="5" t="s">
        <v>4408</v>
      </c>
      <c r="K2219" s="76" t="s">
        <v>2115</v>
      </c>
      <c r="L2219" s="8">
        <v>4065425861977</v>
      </c>
      <c r="M2219" s="7" t="s">
        <v>288</v>
      </c>
      <c r="N2219" s="7" t="s">
        <v>48</v>
      </c>
      <c r="O2219" s="7" t="s">
        <v>444</v>
      </c>
      <c r="P2219" s="7" t="s">
        <v>581</v>
      </c>
      <c r="Q2219" s="9">
        <v>1</v>
      </c>
      <c r="R2219" s="8" t="s">
        <v>424</v>
      </c>
      <c r="S2219" s="7" t="s">
        <v>34</v>
      </c>
      <c r="T2219" s="85">
        <v>35</v>
      </c>
      <c r="U2219" s="73">
        <f t="shared" si="79"/>
        <v>35</v>
      </c>
      <c r="V2219" s="85">
        <v>70</v>
      </c>
      <c r="W2219" s="85">
        <f t="shared" si="80"/>
        <v>70</v>
      </c>
      <c r="X2219" s="84"/>
      <c r="Y2219" s="87"/>
      <c r="Z2219" s="4"/>
      <c r="AA2219" s="5"/>
    </row>
    <row r="2220" spans="1:27" ht="90" customHeight="1">
      <c r="A2220" s="75"/>
      <c r="B2220" s="5" t="s">
        <v>433</v>
      </c>
      <c r="C2220" s="7" t="s">
        <v>3939</v>
      </c>
      <c r="D2220" s="7" t="s">
        <v>434</v>
      </c>
      <c r="E2220" s="7" t="s">
        <v>3495</v>
      </c>
      <c r="F2220" s="7" t="s">
        <v>463</v>
      </c>
      <c r="G2220" s="5" t="s">
        <v>419</v>
      </c>
      <c r="H2220" s="7" t="s">
        <v>452</v>
      </c>
      <c r="I2220" s="7">
        <v>400</v>
      </c>
      <c r="J2220" s="5" t="s">
        <v>4409</v>
      </c>
      <c r="K2220" s="76" t="s">
        <v>1963</v>
      </c>
      <c r="L2220" s="8">
        <v>4066748139057</v>
      </c>
      <c r="M2220" s="7" t="s">
        <v>192</v>
      </c>
      <c r="N2220" s="7" t="s">
        <v>48</v>
      </c>
      <c r="O2220" s="7" t="s">
        <v>445</v>
      </c>
      <c r="P2220" s="7">
        <v>10</v>
      </c>
      <c r="Q2220" s="9">
        <v>1</v>
      </c>
      <c r="R2220" s="8" t="s">
        <v>424</v>
      </c>
      <c r="S2220" s="7" t="s">
        <v>33</v>
      </c>
      <c r="T2220" s="85">
        <v>55</v>
      </c>
      <c r="U2220" s="73">
        <f t="shared" si="79"/>
        <v>55</v>
      </c>
      <c r="V2220" s="85">
        <v>110</v>
      </c>
      <c r="W2220" s="85">
        <f t="shared" si="80"/>
        <v>110</v>
      </c>
      <c r="X2220" s="84"/>
      <c r="Y2220" s="87"/>
      <c r="Z2220" s="4"/>
      <c r="AA2220" s="5"/>
    </row>
    <row r="2221" spans="1:27" ht="90" customHeight="1">
      <c r="A2221" s="75"/>
      <c r="B2221" s="5" t="s">
        <v>433</v>
      </c>
      <c r="C2221" s="7" t="s">
        <v>3939</v>
      </c>
      <c r="D2221" s="7" t="s">
        <v>434</v>
      </c>
      <c r="E2221" s="7" t="s">
        <v>3495</v>
      </c>
      <c r="F2221" s="7" t="s">
        <v>463</v>
      </c>
      <c r="G2221" s="5" t="s">
        <v>419</v>
      </c>
      <c r="H2221" s="7" t="s">
        <v>452</v>
      </c>
      <c r="I2221" s="7">
        <v>400</v>
      </c>
      <c r="J2221" s="5" t="s">
        <v>4409</v>
      </c>
      <c r="K2221" s="76" t="s">
        <v>1964</v>
      </c>
      <c r="L2221" s="8">
        <v>4066748142675</v>
      </c>
      <c r="M2221" s="7" t="s">
        <v>192</v>
      </c>
      <c r="N2221" s="7" t="s">
        <v>48</v>
      </c>
      <c r="O2221" s="7" t="s">
        <v>445</v>
      </c>
      <c r="P2221" s="7" t="s">
        <v>582</v>
      </c>
      <c r="Q2221" s="9">
        <v>1</v>
      </c>
      <c r="R2221" s="8" t="s">
        <v>424</v>
      </c>
      <c r="S2221" s="7" t="s">
        <v>33</v>
      </c>
      <c r="T2221" s="85">
        <v>55</v>
      </c>
      <c r="U2221" s="73">
        <f t="shared" si="79"/>
        <v>55</v>
      </c>
      <c r="V2221" s="85">
        <v>110</v>
      </c>
      <c r="W2221" s="85">
        <f t="shared" si="80"/>
        <v>110</v>
      </c>
      <c r="X2221" s="84"/>
      <c r="Y2221" s="87"/>
      <c r="Z2221" s="4"/>
      <c r="AA2221" s="5"/>
    </row>
    <row r="2222" spans="1:27" ht="90" customHeight="1">
      <c r="A2222" s="75"/>
      <c r="B2222" s="5" t="s">
        <v>433</v>
      </c>
      <c r="C2222" s="7" t="s">
        <v>3939</v>
      </c>
      <c r="D2222" s="7" t="s">
        <v>434</v>
      </c>
      <c r="E2222" s="7" t="s">
        <v>3495</v>
      </c>
      <c r="F2222" s="7" t="s">
        <v>463</v>
      </c>
      <c r="G2222" s="5" t="s">
        <v>419</v>
      </c>
      <c r="H2222" s="7" t="s">
        <v>452</v>
      </c>
      <c r="I2222" s="7">
        <v>400</v>
      </c>
      <c r="J2222" s="5" t="s">
        <v>4409</v>
      </c>
      <c r="K2222" s="76" t="s">
        <v>1965</v>
      </c>
      <c r="L2222" s="8">
        <v>4066748139002</v>
      </c>
      <c r="M2222" s="7" t="s">
        <v>192</v>
      </c>
      <c r="N2222" s="7" t="s">
        <v>48</v>
      </c>
      <c r="O2222" s="7" t="s">
        <v>445</v>
      </c>
      <c r="P2222" s="7">
        <v>13</v>
      </c>
      <c r="Q2222" s="9">
        <v>1</v>
      </c>
      <c r="R2222" s="8" t="s">
        <v>424</v>
      </c>
      <c r="S2222" s="7" t="s">
        <v>33</v>
      </c>
      <c r="T2222" s="85">
        <v>55</v>
      </c>
      <c r="U2222" s="73">
        <f t="shared" si="79"/>
        <v>55</v>
      </c>
      <c r="V2222" s="85">
        <v>110</v>
      </c>
      <c r="W2222" s="85">
        <f t="shared" si="80"/>
        <v>110</v>
      </c>
      <c r="X2222" s="84"/>
      <c r="Y2222" s="87"/>
      <c r="Z2222" s="4"/>
      <c r="AA2222" s="5"/>
    </row>
    <row r="2223" spans="1:27" ht="90" customHeight="1">
      <c r="A2223" s="75"/>
      <c r="B2223" s="5" t="s">
        <v>433</v>
      </c>
      <c r="C2223" s="7" t="s">
        <v>3939</v>
      </c>
      <c r="D2223" s="7" t="s">
        <v>434</v>
      </c>
      <c r="E2223" s="7" t="s">
        <v>3495</v>
      </c>
      <c r="F2223" s="7" t="s">
        <v>463</v>
      </c>
      <c r="G2223" s="5" t="s">
        <v>419</v>
      </c>
      <c r="H2223" s="7" t="s">
        <v>452</v>
      </c>
      <c r="I2223" s="7">
        <v>400</v>
      </c>
      <c r="J2223" s="5" t="s">
        <v>4409</v>
      </c>
      <c r="K2223" s="76" t="s">
        <v>1960</v>
      </c>
      <c r="L2223" s="8">
        <v>4066748139040</v>
      </c>
      <c r="M2223" s="7" t="s">
        <v>192</v>
      </c>
      <c r="N2223" s="7" t="s">
        <v>48</v>
      </c>
      <c r="O2223" s="7" t="s">
        <v>445</v>
      </c>
      <c r="P2223" s="7">
        <v>7</v>
      </c>
      <c r="Q2223" s="9">
        <v>1</v>
      </c>
      <c r="R2223" s="8" t="s">
        <v>424</v>
      </c>
      <c r="S2223" s="7" t="s">
        <v>33</v>
      </c>
      <c r="T2223" s="85">
        <v>55</v>
      </c>
      <c r="U2223" s="73">
        <f t="shared" si="79"/>
        <v>55</v>
      </c>
      <c r="V2223" s="85">
        <v>110</v>
      </c>
      <c r="W2223" s="85">
        <f t="shared" si="80"/>
        <v>110</v>
      </c>
      <c r="X2223" s="84"/>
      <c r="Y2223" s="87"/>
      <c r="Z2223" s="4"/>
      <c r="AA2223" s="5"/>
    </row>
    <row r="2224" spans="1:27" ht="90" customHeight="1">
      <c r="A2224" s="75"/>
      <c r="B2224" s="5" t="s">
        <v>433</v>
      </c>
      <c r="C2224" s="7" t="s">
        <v>3939</v>
      </c>
      <c r="D2224" s="7" t="s">
        <v>434</v>
      </c>
      <c r="E2224" s="7" t="s">
        <v>3495</v>
      </c>
      <c r="F2224" s="7" t="s">
        <v>463</v>
      </c>
      <c r="G2224" s="5" t="s">
        <v>419</v>
      </c>
      <c r="H2224" s="7" t="s">
        <v>452</v>
      </c>
      <c r="I2224" s="7">
        <v>400</v>
      </c>
      <c r="J2224" s="5" t="s">
        <v>4409</v>
      </c>
      <c r="K2224" s="76" t="s">
        <v>1961</v>
      </c>
      <c r="L2224" s="8">
        <v>4066748142682</v>
      </c>
      <c r="M2224" s="7" t="s">
        <v>192</v>
      </c>
      <c r="N2224" s="7" t="s">
        <v>48</v>
      </c>
      <c r="O2224" s="7" t="s">
        <v>445</v>
      </c>
      <c r="P2224" s="7" t="s">
        <v>579</v>
      </c>
      <c r="Q2224" s="9">
        <v>1</v>
      </c>
      <c r="R2224" s="8" t="s">
        <v>424</v>
      </c>
      <c r="S2224" s="7" t="s">
        <v>33</v>
      </c>
      <c r="T2224" s="85">
        <v>55</v>
      </c>
      <c r="U2224" s="73">
        <f t="shared" si="79"/>
        <v>55</v>
      </c>
      <c r="V2224" s="85">
        <v>110</v>
      </c>
      <c r="W2224" s="85">
        <f t="shared" si="80"/>
        <v>110</v>
      </c>
      <c r="X2224" s="84"/>
      <c r="Y2224" s="87"/>
      <c r="Z2224" s="4"/>
      <c r="AA2224" s="5"/>
    </row>
    <row r="2225" spans="1:27" ht="90" customHeight="1">
      <c r="A2225" s="75"/>
      <c r="B2225" s="5" t="s">
        <v>433</v>
      </c>
      <c r="C2225" s="7" t="s">
        <v>3939</v>
      </c>
      <c r="D2225" s="7" t="s">
        <v>434</v>
      </c>
      <c r="E2225" s="7" t="s">
        <v>3495</v>
      </c>
      <c r="F2225" s="7" t="s">
        <v>463</v>
      </c>
      <c r="G2225" s="5" t="s">
        <v>419</v>
      </c>
      <c r="H2225" s="7" t="s">
        <v>452</v>
      </c>
      <c r="I2225" s="7">
        <v>400</v>
      </c>
      <c r="J2225" s="5" t="s">
        <v>4409</v>
      </c>
      <c r="K2225" s="76" t="s">
        <v>1962</v>
      </c>
      <c r="L2225" s="8">
        <v>4066748142736</v>
      </c>
      <c r="M2225" s="7" t="s">
        <v>192</v>
      </c>
      <c r="N2225" s="7" t="s">
        <v>48</v>
      </c>
      <c r="O2225" s="7" t="s">
        <v>445</v>
      </c>
      <c r="P2225" s="7" t="s">
        <v>580</v>
      </c>
      <c r="Q2225" s="9">
        <v>2</v>
      </c>
      <c r="R2225" s="8" t="s">
        <v>424</v>
      </c>
      <c r="S2225" s="7" t="s">
        <v>33</v>
      </c>
      <c r="T2225" s="85">
        <v>55</v>
      </c>
      <c r="U2225" s="73">
        <f t="shared" si="79"/>
        <v>110</v>
      </c>
      <c r="V2225" s="85">
        <v>110</v>
      </c>
      <c r="W2225" s="85">
        <f t="shared" si="80"/>
        <v>220</v>
      </c>
      <c r="X2225" s="84"/>
      <c r="Y2225" s="87"/>
      <c r="Z2225" s="4"/>
      <c r="AA2225" s="5"/>
    </row>
    <row r="2226" spans="1:27" ht="90" customHeight="1">
      <c r="A2226" s="75"/>
      <c r="B2226" s="5" t="s">
        <v>433</v>
      </c>
      <c r="C2226" s="7" t="s">
        <v>3939</v>
      </c>
      <c r="D2226" s="7" t="s">
        <v>434</v>
      </c>
      <c r="E2226" s="7" t="s">
        <v>3495</v>
      </c>
      <c r="F2226" s="7" t="s">
        <v>463</v>
      </c>
      <c r="G2226" s="5" t="s">
        <v>419</v>
      </c>
      <c r="H2226" s="7" t="s">
        <v>452</v>
      </c>
      <c r="I2226" s="7">
        <v>400</v>
      </c>
      <c r="J2226" s="5" t="s">
        <v>4410</v>
      </c>
      <c r="K2226" s="76" t="s">
        <v>870</v>
      </c>
      <c r="L2226" s="8">
        <v>4066748142767</v>
      </c>
      <c r="M2226" s="7" t="s">
        <v>192</v>
      </c>
      <c r="N2226" s="7" t="s">
        <v>48</v>
      </c>
      <c r="O2226" s="7" t="s">
        <v>493</v>
      </c>
      <c r="P2226" s="7">
        <v>10</v>
      </c>
      <c r="Q2226" s="9">
        <v>1</v>
      </c>
      <c r="R2226" s="8" t="s">
        <v>424</v>
      </c>
      <c r="S2226" s="7" t="s">
        <v>33</v>
      </c>
      <c r="T2226" s="85">
        <v>55</v>
      </c>
      <c r="U2226" s="73">
        <f t="shared" si="79"/>
        <v>55</v>
      </c>
      <c r="V2226" s="85">
        <v>110</v>
      </c>
      <c r="W2226" s="85">
        <f t="shared" si="80"/>
        <v>110</v>
      </c>
      <c r="X2226" s="84"/>
      <c r="Y2226" s="87"/>
      <c r="Z2226" s="4"/>
      <c r="AA2226" s="5"/>
    </row>
    <row r="2227" spans="1:27" ht="90" customHeight="1">
      <c r="A2227" s="75"/>
      <c r="B2227" s="5" t="s">
        <v>433</v>
      </c>
      <c r="C2227" s="7" t="s">
        <v>3939</v>
      </c>
      <c r="D2227" s="7" t="s">
        <v>434</v>
      </c>
      <c r="E2227" s="7" t="s">
        <v>3495</v>
      </c>
      <c r="F2227" s="7" t="s">
        <v>463</v>
      </c>
      <c r="G2227" s="5" t="s">
        <v>419</v>
      </c>
      <c r="H2227" s="7" t="s">
        <v>452</v>
      </c>
      <c r="I2227" s="7">
        <v>400</v>
      </c>
      <c r="J2227" s="5" t="s">
        <v>4410</v>
      </c>
      <c r="K2227" s="76" t="s">
        <v>871</v>
      </c>
      <c r="L2227" s="8">
        <v>4066748142804</v>
      </c>
      <c r="M2227" s="7" t="s">
        <v>192</v>
      </c>
      <c r="N2227" s="7" t="s">
        <v>48</v>
      </c>
      <c r="O2227" s="7" t="s">
        <v>493</v>
      </c>
      <c r="P2227" s="7" t="s">
        <v>582</v>
      </c>
      <c r="Q2227" s="9">
        <v>1</v>
      </c>
      <c r="R2227" s="8" t="s">
        <v>424</v>
      </c>
      <c r="S2227" s="7" t="s">
        <v>33</v>
      </c>
      <c r="T2227" s="85">
        <v>55</v>
      </c>
      <c r="U2227" s="73">
        <f t="shared" si="79"/>
        <v>55</v>
      </c>
      <c r="V2227" s="85">
        <v>110</v>
      </c>
      <c r="W2227" s="85">
        <f t="shared" si="80"/>
        <v>110</v>
      </c>
      <c r="X2227" s="84"/>
      <c r="Y2227" s="87"/>
      <c r="Z2227" s="4"/>
      <c r="AA2227" s="5"/>
    </row>
    <row r="2228" spans="1:27" ht="90" customHeight="1">
      <c r="A2228" s="75"/>
      <c r="B2228" s="5" t="s">
        <v>433</v>
      </c>
      <c r="C2228" s="7" t="s">
        <v>3939</v>
      </c>
      <c r="D2228" s="7" t="s">
        <v>434</v>
      </c>
      <c r="E2228" s="7" t="s">
        <v>3495</v>
      </c>
      <c r="F2228" s="7" t="s">
        <v>463</v>
      </c>
      <c r="G2228" s="5" t="s">
        <v>419</v>
      </c>
      <c r="H2228" s="7" t="s">
        <v>452</v>
      </c>
      <c r="I2228" s="7">
        <v>400</v>
      </c>
      <c r="J2228" s="5" t="s">
        <v>4410</v>
      </c>
      <c r="K2228" s="76" t="s">
        <v>872</v>
      </c>
      <c r="L2228" s="8">
        <v>4066748142873</v>
      </c>
      <c r="M2228" s="7" t="s">
        <v>192</v>
      </c>
      <c r="N2228" s="7" t="s">
        <v>48</v>
      </c>
      <c r="O2228" s="7" t="s">
        <v>493</v>
      </c>
      <c r="P2228" s="7">
        <v>11</v>
      </c>
      <c r="Q2228" s="9">
        <v>1</v>
      </c>
      <c r="R2228" s="8" t="s">
        <v>424</v>
      </c>
      <c r="S2228" s="7" t="s">
        <v>33</v>
      </c>
      <c r="T2228" s="85">
        <v>55</v>
      </c>
      <c r="U2228" s="73">
        <f t="shared" si="79"/>
        <v>55</v>
      </c>
      <c r="V2228" s="85">
        <v>110</v>
      </c>
      <c r="W2228" s="85">
        <f t="shared" si="80"/>
        <v>110</v>
      </c>
      <c r="X2228" s="84"/>
      <c r="Y2228" s="87"/>
      <c r="Z2228" s="4"/>
      <c r="AA2228" s="5"/>
    </row>
    <row r="2229" spans="1:27" ht="90" customHeight="1">
      <c r="A2229" s="75"/>
      <c r="B2229" s="5" t="s">
        <v>433</v>
      </c>
      <c r="C2229" s="7" t="s">
        <v>3939</v>
      </c>
      <c r="D2229" s="7" t="s">
        <v>434</v>
      </c>
      <c r="E2229" s="7" t="s">
        <v>3495</v>
      </c>
      <c r="F2229" s="7" t="s">
        <v>463</v>
      </c>
      <c r="G2229" s="5" t="s">
        <v>419</v>
      </c>
      <c r="H2229" s="7" t="s">
        <v>452</v>
      </c>
      <c r="I2229" s="7">
        <v>400</v>
      </c>
      <c r="J2229" s="5" t="s">
        <v>4410</v>
      </c>
      <c r="K2229" s="76" t="s">
        <v>863</v>
      </c>
      <c r="L2229" s="8">
        <v>4066748146505</v>
      </c>
      <c r="M2229" s="7" t="s">
        <v>192</v>
      </c>
      <c r="N2229" s="7" t="s">
        <v>48</v>
      </c>
      <c r="O2229" s="7" t="s">
        <v>493</v>
      </c>
      <c r="P2229" s="7" t="s">
        <v>578</v>
      </c>
      <c r="Q2229" s="9">
        <v>2</v>
      </c>
      <c r="R2229" s="8" t="s">
        <v>424</v>
      </c>
      <c r="S2229" s="7" t="s">
        <v>33</v>
      </c>
      <c r="T2229" s="85">
        <v>55</v>
      </c>
      <c r="U2229" s="73">
        <f t="shared" si="79"/>
        <v>110</v>
      </c>
      <c r="V2229" s="85">
        <v>110</v>
      </c>
      <c r="W2229" s="85">
        <f t="shared" si="80"/>
        <v>220</v>
      </c>
      <c r="X2229" s="84"/>
      <c r="Y2229" s="87"/>
      <c r="Z2229" s="4"/>
      <c r="AA2229" s="5"/>
    </row>
    <row r="2230" spans="1:27" ht="90" customHeight="1">
      <c r="A2230" s="75"/>
      <c r="B2230" s="5" t="s">
        <v>433</v>
      </c>
      <c r="C2230" s="7" t="s">
        <v>3939</v>
      </c>
      <c r="D2230" s="7" t="s">
        <v>434</v>
      </c>
      <c r="E2230" s="7" t="s">
        <v>3495</v>
      </c>
      <c r="F2230" s="7" t="s">
        <v>463</v>
      </c>
      <c r="G2230" s="5" t="s">
        <v>419</v>
      </c>
      <c r="H2230" s="7" t="s">
        <v>452</v>
      </c>
      <c r="I2230" s="7">
        <v>400</v>
      </c>
      <c r="J2230" s="5" t="s">
        <v>4410</v>
      </c>
      <c r="K2230" s="76" t="s">
        <v>864</v>
      </c>
      <c r="L2230" s="8">
        <v>4066748142774</v>
      </c>
      <c r="M2230" s="7" t="s">
        <v>192</v>
      </c>
      <c r="N2230" s="7" t="s">
        <v>48</v>
      </c>
      <c r="O2230" s="7" t="s">
        <v>493</v>
      </c>
      <c r="P2230" s="7">
        <v>7</v>
      </c>
      <c r="Q2230" s="9">
        <v>2</v>
      </c>
      <c r="R2230" s="8" t="s">
        <v>424</v>
      </c>
      <c r="S2230" s="7" t="s">
        <v>33</v>
      </c>
      <c r="T2230" s="85">
        <v>55</v>
      </c>
      <c r="U2230" s="73">
        <f t="shared" si="79"/>
        <v>110</v>
      </c>
      <c r="V2230" s="85">
        <v>110</v>
      </c>
      <c r="W2230" s="85">
        <f t="shared" si="80"/>
        <v>220</v>
      </c>
      <c r="X2230" s="84"/>
      <c r="Y2230" s="87"/>
      <c r="Z2230" s="4"/>
      <c r="AA2230" s="5"/>
    </row>
    <row r="2231" spans="1:27" ht="90" customHeight="1">
      <c r="A2231" s="75"/>
      <c r="B2231" s="5" t="s">
        <v>433</v>
      </c>
      <c r="C2231" s="7" t="s">
        <v>3939</v>
      </c>
      <c r="D2231" s="7" t="s">
        <v>434</v>
      </c>
      <c r="E2231" s="7" t="s">
        <v>3495</v>
      </c>
      <c r="F2231" s="7" t="s">
        <v>463</v>
      </c>
      <c r="G2231" s="5" t="s">
        <v>419</v>
      </c>
      <c r="H2231" s="7" t="s">
        <v>452</v>
      </c>
      <c r="I2231" s="7">
        <v>400</v>
      </c>
      <c r="J2231" s="5" t="s">
        <v>4410</v>
      </c>
      <c r="K2231" s="76" t="s">
        <v>865</v>
      </c>
      <c r="L2231" s="8">
        <v>4066748142835</v>
      </c>
      <c r="M2231" s="7" t="s">
        <v>192</v>
      </c>
      <c r="N2231" s="7" t="s">
        <v>48</v>
      </c>
      <c r="O2231" s="7" t="s">
        <v>493</v>
      </c>
      <c r="P2231" s="7" t="s">
        <v>579</v>
      </c>
      <c r="Q2231" s="9">
        <v>1</v>
      </c>
      <c r="R2231" s="8" t="s">
        <v>424</v>
      </c>
      <c r="S2231" s="7" t="s">
        <v>33</v>
      </c>
      <c r="T2231" s="85">
        <v>55</v>
      </c>
      <c r="U2231" s="73">
        <f t="shared" si="79"/>
        <v>55</v>
      </c>
      <c r="V2231" s="85">
        <v>110</v>
      </c>
      <c r="W2231" s="85">
        <f t="shared" si="80"/>
        <v>110</v>
      </c>
      <c r="X2231" s="84"/>
      <c r="Y2231" s="87"/>
      <c r="Z2231" s="4"/>
      <c r="AA2231" s="5"/>
    </row>
    <row r="2232" spans="1:27" ht="90" customHeight="1">
      <c r="A2232" s="75"/>
      <c r="B2232" s="5" t="s">
        <v>433</v>
      </c>
      <c r="C2232" s="7" t="s">
        <v>3939</v>
      </c>
      <c r="D2232" s="7" t="s">
        <v>434</v>
      </c>
      <c r="E2232" s="7" t="s">
        <v>3495</v>
      </c>
      <c r="F2232" s="7" t="s">
        <v>463</v>
      </c>
      <c r="G2232" s="5" t="s">
        <v>419</v>
      </c>
      <c r="H2232" s="7" t="s">
        <v>452</v>
      </c>
      <c r="I2232" s="7">
        <v>400</v>
      </c>
      <c r="J2232" s="5" t="s">
        <v>4410</v>
      </c>
      <c r="K2232" s="76" t="s">
        <v>866</v>
      </c>
      <c r="L2232" s="8">
        <v>4066748142880</v>
      </c>
      <c r="M2232" s="7" t="s">
        <v>192</v>
      </c>
      <c r="N2232" s="7" t="s">
        <v>48</v>
      </c>
      <c r="O2232" s="7" t="s">
        <v>493</v>
      </c>
      <c r="P2232" s="7">
        <v>8</v>
      </c>
      <c r="Q2232" s="9">
        <v>4</v>
      </c>
      <c r="R2232" s="8" t="s">
        <v>424</v>
      </c>
      <c r="S2232" s="7" t="s">
        <v>33</v>
      </c>
      <c r="T2232" s="85">
        <v>55</v>
      </c>
      <c r="U2232" s="73">
        <f t="shared" si="79"/>
        <v>220</v>
      </c>
      <c r="V2232" s="85">
        <v>110</v>
      </c>
      <c r="W2232" s="85">
        <f t="shared" si="80"/>
        <v>440</v>
      </c>
      <c r="X2232" s="84"/>
      <c r="Y2232" s="87"/>
      <c r="Z2232" s="4"/>
      <c r="AA2232" s="5"/>
    </row>
    <row r="2233" spans="1:27" ht="90" customHeight="1">
      <c r="A2233" s="75"/>
      <c r="B2233" s="5" t="s">
        <v>433</v>
      </c>
      <c r="C2233" s="7" t="s">
        <v>3939</v>
      </c>
      <c r="D2233" s="7" t="s">
        <v>434</v>
      </c>
      <c r="E2233" s="7" t="s">
        <v>3495</v>
      </c>
      <c r="F2233" s="7" t="s">
        <v>463</v>
      </c>
      <c r="G2233" s="5" t="s">
        <v>419</v>
      </c>
      <c r="H2233" s="7" t="s">
        <v>452</v>
      </c>
      <c r="I2233" s="7">
        <v>400</v>
      </c>
      <c r="J2233" s="5" t="s">
        <v>4410</v>
      </c>
      <c r="K2233" s="76" t="s">
        <v>867</v>
      </c>
      <c r="L2233" s="8">
        <v>4066748146536</v>
      </c>
      <c r="M2233" s="7" t="s">
        <v>192</v>
      </c>
      <c r="N2233" s="7" t="s">
        <v>48</v>
      </c>
      <c r="O2233" s="7" t="s">
        <v>493</v>
      </c>
      <c r="P2233" s="7" t="s">
        <v>580</v>
      </c>
      <c r="Q2233" s="9">
        <v>4</v>
      </c>
      <c r="R2233" s="8" t="s">
        <v>424</v>
      </c>
      <c r="S2233" s="7" t="s">
        <v>33</v>
      </c>
      <c r="T2233" s="85">
        <v>55</v>
      </c>
      <c r="U2233" s="73">
        <f t="shared" si="79"/>
        <v>220</v>
      </c>
      <c r="V2233" s="85">
        <v>110</v>
      </c>
      <c r="W2233" s="85">
        <f t="shared" si="80"/>
        <v>440</v>
      </c>
      <c r="X2233" s="84"/>
      <c r="Y2233" s="87"/>
      <c r="Z2233" s="4"/>
      <c r="AA2233" s="5"/>
    </row>
    <row r="2234" spans="1:27" ht="90" customHeight="1">
      <c r="A2234" s="75"/>
      <c r="B2234" s="5" t="s">
        <v>433</v>
      </c>
      <c r="C2234" s="7" t="s">
        <v>3939</v>
      </c>
      <c r="D2234" s="7" t="s">
        <v>434</v>
      </c>
      <c r="E2234" s="7" t="s">
        <v>3495</v>
      </c>
      <c r="F2234" s="7" t="s">
        <v>463</v>
      </c>
      <c r="G2234" s="5" t="s">
        <v>419</v>
      </c>
      <c r="H2234" s="7" t="s">
        <v>452</v>
      </c>
      <c r="I2234" s="7">
        <v>400</v>
      </c>
      <c r="J2234" s="5" t="s">
        <v>4410</v>
      </c>
      <c r="K2234" s="76" t="s">
        <v>868</v>
      </c>
      <c r="L2234" s="8">
        <v>4066748142828</v>
      </c>
      <c r="M2234" s="7" t="s">
        <v>192</v>
      </c>
      <c r="N2234" s="7" t="s">
        <v>48</v>
      </c>
      <c r="O2234" s="7" t="s">
        <v>493</v>
      </c>
      <c r="P2234" s="7">
        <v>9</v>
      </c>
      <c r="Q2234" s="9">
        <v>3</v>
      </c>
      <c r="R2234" s="8" t="s">
        <v>424</v>
      </c>
      <c r="S2234" s="7" t="s">
        <v>33</v>
      </c>
      <c r="T2234" s="85">
        <v>55</v>
      </c>
      <c r="U2234" s="73">
        <f t="shared" si="79"/>
        <v>165</v>
      </c>
      <c r="V2234" s="85">
        <v>110</v>
      </c>
      <c r="W2234" s="85">
        <f t="shared" si="80"/>
        <v>330</v>
      </c>
      <c r="X2234" s="84"/>
      <c r="Y2234" s="87"/>
      <c r="Z2234" s="4"/>
      <c r="AA2234" s="5"/>
    </row>
    <row r="2235" spans="1:27" ht="90" customHeight="1">
      <c r="A2235" s="75"/>
      <c r="B2235" s="5" t="s">
        <v>433</v>
      </c>
      <c r="C2235" s="7" t="s">
        <v>3939</v>
      </c>
      <c r="D2235" s="7" t="s">
        <v>434</v>
      </c>
      <c r="E2235" s="7" t="s">
        <v>3495</v>
      </c>
      <c r="F2235" s="7" t="s">
        <v>463</v>
      </c>
      <c r="G2235" s="5" t="s">
        <v>419</v>
      </c>
      <c r="H2235" s="7" t="s">
        <v>452</v>
      </c>
      <c r="I2235" s="7">
        <v>400</v>
      </c>
      <c r="J2235" s="5" t="s">
        <v>4410</v>
      </c>
      <c r="K2235" s="76" t="s">
        <v>869</v>
      </c>
      <c r="L2235" s="8">
        <v>4066748142859</v>
      </c>
      <c r="M2235" s="7" t="s">
        <v>192</v>
      </c>
      <c r="N2235" s="7" t="s">
        <v>48</v>
      </c>
      <c r="O2235" s="7" t="s">
        <v>493</v>
      </c>
      <c r="P2235" s="7" t="s">
        <v>581</v>
      </c>
      <c r="Q2235" s="9">
        <v>2</v>
      </c>
      <c r="R2235" s="8" t="s">
        <v>424</v>
      </c>
      <c r="S2235" s="7" t="s">
        <v>33</v>
      </c>
      <c r="T2235" s="85">
        <v>55</v>
      </c>
      <c r="U2235" s="73">
        <f t="shared" si="79"/>
        <v>110</v>
      </c>
      <c r="V2235" s="85">
        <v>110</v>
      </c>
      <c r="W2235" s="85">
        <f t="shared" si="80"/>
        <v>220</v>
      </c>
      <c r="X2235" s="84"/>
      <c r="Y2235" s="87"/>
      <c r="Z2235" s="4"/>
      <c r="AA2235" s="5"/>
    </row>
    <row r="2236" spans="1:27" ht="90" customHeight="1">
      <c r="A2236" s="75"/>
      <c r="B2236" s="5" t="s">
        <v>433</v>
      </c>
      <c r="C2236" s="7" t="s">
        <v>3939</v>
      </c>
      <c r="D2236" s="7" t="s">
        <v>434</v>
      </c>
      <c r="E2236" s="7" t="s">
        <v>3495</v>
      </c>
      <c r="F2236" s="7" t="s">
        <v>464</v>
      </c>
      <c r="G2236" s="5" t="s">
        <v>419</v>
      </c>
      <c r="H2236" s="7" t="s">
        <v>452</v>
      </c>
      <c r="I2236" s="7">
        <v>400</v>
      </c>
      <c r="J2236" s="5" t="s">
        <v>4411</v>
      </c>
      <c r="K2236" s="76" t="s">
        <v>2416</v>
      </c>
      <c r="L2236" s="8">
        <v>4066748346356</v>
      </c>
      <c r="M2236" s="7" t="s">
        <v>192</v>
      </c>
      <c r="N2236" s="7" t="s">
        <v>48</v>
      </c>
      <c r="O2236" s="7" t="s">
        <v>445</v>
      </c>
      <c r="P2236" s="7" t="s">
        <v>584</v>
      </c>
      <c r="Q2236" s="9">
        <v>1</v>
      </c>
      <c r="R2236" s="8" t="s">
        <v>424</v>
      </c>
      <c r="S2236" s="7" t="s">
        <v>33</v>
      </c>
      <c r="T2236" s="85">
        <v>55</v>
      </c>
      <c r="U2236" s="73">
        <f t="shared" si="79"/>
        <v>55</v>
      </c>
      <c r="V2236" s="85">
        <v>110</v>
      </c>
      <c r="W2236" s="85">
        <f t="shared" si="80"/>
        <v>110</v>
      </c>
      <c r="X2236" s="84"/>
      <c r="Y2236" s="87"/>
      <c r="Z2236" s="4"/>
      <c r="AA2236" s="5"/>
    </row>
    <row r="2237" spans="1:27" ht="90" customHeight="1">
      <c r="A2237" s="75"/>
      <c r="B2237" s="5" t="s">
        <v>433</v>
      </c>
      <c r="C2237" s="7" t="s">
        <v>3939</v>
      </c>
      <c r="D2237" s="7" t="s">
        <v>434</v>
      </c>
      <c r="E2237" s="7" t="s">
        <v>3495</v>
      </c>
      <c r="F2237" s="7" t="s">
        <v>464</v>
      </c>
      <c r="G2237" s="5" t="s">
        <v>419</v>
      </c>
      <c r="H2237" s="7" t="s">
        <v>452</v>
      </c>
      <c r="I2237" s="7">
        <v>400</v>
      </c>
      <c r="J2237" s="5" t="s">
        <v>4411</v>
      </c>
      <c r="K2237" s="76" t="s">
        <v>2417</v>
      </c>
      <c r="L2237" s="8">
        <v>4066748346363</v>
      </c>
      <c r="M2237" s="7" t="s">
        <v>192</v>
      </c>
      <c r="N2237" s="7" t="s">
        <v>48</v>
      </c>
      <c r="O2237" s="7" t="s">
        <v>445</v>
      </c>
      <c r="P2237" s="7">
        <v>4</v>
      </c>
      <c r="Q2237" s="9">
        <v>1</v>
      </c>
      <c r="R2237" s="8" t="s">
        <v>424</v>
      </c>
      <c r="S2237" s="7" t="s">
        <v>33</v>
      </c>
      <c r="T2237" s="85">
        <v>55</v>
      </c>
      <c r="U2237" s="73">
        <f t="shared" si="79"/>
        <v>55</v>
      </c>
      <c r="V2237" s="85">
        <v>110</v>
      </c>
      <c r="W2237" s="85">
        <f t="shared" si="80"/>
        <v>110</v>
      </c>
      <c r="X2237" s="84"/>
      <c r="Y2237" s="87"/>
      <c r="Z2237" s="4"/>
      <c r="AA2237" s="5"/>
    </row>
    <row r="2238" spans="1:27" ht="90" customHeight="1">
      <c r="A2238" s="75"/>
      <c r="B2238" s="5" t="s">
        <v>433</v>
      </c>
      <c r="C2238" s="7" t="s">
        <v>3939</v>
      </c>
      <c r="D2238" s="7" t="s">
        <v>434</v>
      </c>
      <c r="E2238" s="7" t="s">
        <v>3495</v>
      </c>
      <c r="F2238" s="7" t="s">
        <v>464</v>
      </c>
      <c r="G2238" s="5" t="s">
        <v>419</v>
      </c>
      <c r="H2238" s="7" t="s">
        <v>452</v>
      </c>
      <c r="I2238" s="7">
        <v>400</v>
      </c>
      <c r="J2238" s="5" t="s">
        <v>4411</v>
      </c>
      <c r="K2238" s="76" t="s">
        <v>2418</v>
      </c>
      <c r="L2238" s="8">
        <v>4066748346295</v>
      </c>
      <c r="M2238" s="7" t="s">
        <v>192</v>
      </c>
      <c r="N2238" s="7" t="s">
        <v>48</v>
      </c>
      <c r="O2238" s="7" t="s">
        <v>445</v>
      </c>
      <c r="P2238" s="7" t="s">
        <v>577</v>
      </c>
      <c r="Q2238" s="9">
        <v>1</v>
      </c>
      <c r="R2238" s="8" t="s">
        <v>424</v>
      </c>
      <c r="S2238" s="7" t="s">
        <v>33</v>
      </c>
      <c r="T2238" s="85">
        <v>55</v>
      </c>
      <c r="U2238" s="73">
        <f t="shared" si="79"/>
        <v>55</v>
      </c>
      <c r="V2238" s="85">
        <v>110</v>
      </c>
      <c r="W2238" s="85">
        <f t="shared" si="80"/>
        <v>110</v>
      </c>
      <c r="X2238" s="84"/>
      <c r="Y2238" s="87"/>
      <c r="Z2238" s="4"/>
      <c r="AA2238" s="5"/>
    </row>
    <row r="2239" spans="1:27" ht="90" customHeight="1">
      <c r="A2239" s="75"/>
      <c r="B2239" s="5" t="s">
        <v>433</v>
      </c>
      <c r="C2239" s="7" t="s">
        <v>3939</v>
      </c>
      <c r="D2239" s="7" t="s">
        <v>434</v>
      </c>
      <c r="E2239" s="7" t="s">
        <v>3495</v>
      </c>
      <c r="F2239" s="7" t="s">
        <v>464</v>
      </c>
      <c r="G2239" s="5" t="s">
        <v>419</v>
      </c>
      <c r="H2239" s="7" t="s">
        <v>452</v>
      </c>
      <c r="I2239" s="7">
        <v>400</v>
      </c>
      <c r="J2239" s="5" t="s">
        <v>4411</v>
      </c>
      <c r="K2239" s="76" t="s">
        <v>2419</v>
      </c>
      <c r="L2239" s="8">
        <v>4066748346387</v>
      </c>
      <c r="M2239" s="7" t="s">
        <v>192</v>
      </c>
      <c r="N2239" s="7" t="s">
        <v>48</v>
      </c>
      <c r="O2239" s="7" t="s">
        <v>445</v>
      </c>
      <c r="P2239" s="7">
        <v>6</v>
      </c>
      <c r="Q2239" s="9">
        <v>2</v>
      </c>
      <c r="R2239" s="8" t="s">
        <v>424</v>
      </c>
      <c r="S2239" s="7" t="s">
        <v>33</v>
      </c>
      <c r="T2239" s="85">
        <v>55</v>
      </c>
      <c r="U2239" s="73">
        <f t="shared" si="79"/>
        <v>110</v>
      </c>
      <c r="V2239" s="85">
        <v>110</v>
      </c>
      <c r="W2239" s="85">
        <f t="shared" si="80"/>
        <v>220</v>
      </c>
      <c r="X2239" s="84"/>
      <c r="Y2239" s="87"/>
      <c r="Z2239" s="4"/>
      <c r="AA2239" s="5"/>
    </row>
    <row r="2240" spans="1:27" ht="90" customHeight="1">
      <c r="A2240" s="75"/>
      <c r="B2240" s="5" t="s">
        <v>433</v>
      </c>
      <c r="C2240" s="7" t="s">
        <v>3939</v>
      </c>
      <c r="D2240" s="7" t="s">
        <v>434</v>
      </c>
      <c r="E2240" s="7" t="s">
        <v>3495</v>
      </c>
      <c r="F2240" s="7" t="s">
        <v>464</v>
      </c>
      <c r="G2240" s="5" t="s">
        <v>419</v>
      </c>
      <c r="H2240" s="7" t="s">
        <v>452</v>
      </c>
      <c r="I2240" s="7">
        <v>400</v>
      </c>
      <c r="J2240" s="5" t="s">
        <v>4411</v>
      </c>
      <c r="K2240" s="76" t="s">
        <v>2420</v>
      </c>
      <c r="L2240" s="8">
        <v>4066748346318</v>
      </c>
      <c r="M2240" s="7" t="s">
        <v>192</v>
      </c>
      <c r="N2240" s="7" t="s">
        <v>48</v>
      </c>
      <c r="O2240" s="7" t="s">
        <v>445</v>
      </c>
      <c r="P2240" s="7" t="s">
        <v>578</v>
      </c>
      <c r="Q2240" s="9">
        <v>1</v>
      </c>
      <c r="R2240" s="8" t="s">
        <v>424</v>
      </c>
      <c r="S2240" s="7" t="s">
        <v>33</v>
      </c>
      <c r="T2240" s="85">
        <v>55</v>
      </c>
      <c r="U2240" s="73">
        <f t="shared" si="79"/>
        <v>55</v>
      </c>
      <c r="V2240" s="85">
        <v>110</v>
      </c>
      <c r="W2240" s="85">
        <f t="shared" si="80"/>
        <v>110</v>
      </c>
      <c r="X2240" s="84"/>
      <c r="Y2240" s="87"/>
      <c r="Z2240" s="4"/>
      <c r="AA2240" s="5"/>
    </row>
    <row r="2241" spans="1:27" ht="90" customHeight="1">
      <c r="A2241" s="75"/>
      <c r="B2241" s="5" t="s">
        <v>433</v>
      </c>
      <c r="C2241" s="7" t="s">
        <v>3939</v>
      </c>
      <c r="D2241" s="7" t="s">
        <v>434</v>
      </c>
      <c r="E2241" s="7" t="s">
        <v>3495</v>
      </c>
      <c r="F2241" s="7" t="s">
        <v>463</v>
      </c>
      <c r="G2241" s="5" t="s">
        <v>419</v>
      </c>
      <c r="H2241" s="7" t="s">
        <v>452</v>
      </c>
      <c r="I2241" s="7">
        <v>400</v>
      </c>
      <c r="J2241" s="5" t="s">
        <v>4412</v>
      </c>
      <c r="K2241" s="76" t="s">
        <v>1594</v>
      </c>
      <c r="L2241" s="8">
        <v>4066748740185</v>
      </c>
      <c r="M2241" s="7" t="s">
        <v>249</v>
      </c>
      <c r="N2241" s="7" t="s">
        <v>48</v>
      </c>
      <c r="O2241" s="7" t="s">
        <v>472</v>
      </c>
      <c r="P2241" s="7">
        <v>10</v>
      </c>
      <c r="Q2241" s="9">
        <v>2</v>
      </c>
      <c r="R2241" s="8" t="s">
        <v>423</v>
      </c>
      <c r="S2241" s="7" t="s">
        <v>33</v>
      </c>
      <c r="T2241" s="85">
        <v>82.5</v>
      </c>
      <c r="U2241" s="73">
        <f t="shared" ref="U2241:U2304" si="81">T2241*Q2241</f>
        <v>165</v>
      </c>
      <c r="V2241" s="85">
        <v>165</v>
      </c>
      <c r="W2241" s="85">
        <f t="shared" ref="W2241:W2304" si="82">V2241*Q2241</f>
        <v>330</v>
      </c>
      <c r="X2241" s="84"/>
      <c r="Y2241" s="87"/>
      <c r="Z2241" s="4"/>
      <c r="AA2241" s="5"/>
    </row>
    <row r="2242" spans="1:27" ht="90" customHeight="1">
      <c r="A2242" s="75"/>
      <c r="B2242" s="5" t="s">
        <v>433</v>
      </c>
      <c r="C2242" s="7" t="s">
        <v>3939</v>
      </c>
      <c r="D2242" s="7" t="s">
        <v>434</v>
      </c>
      <c r="E2242" s="7" t="s">
        <v>3495</v>
      </c>
      <c r="F2242" s="7" t="s">
        <v>463</v>
      </c>
      <c r="G2242" s="5" t="s">
        <v>419</v>
      </c>
      <c r="H2242" s="7" t="s">
        <v>452</v>
      </c>
      <c r="I2242" s="7">
        <v>400</v>
      </c>
      <c r="J2242" s="5" t="s">
        <v>4412</v>
      </c>
      <c r="K2242" s="76" t="s">
        <v>1595</v>
      </c>
      <c r="L2242" s="8">
        <v>4066748743889</v>
      </c>
      <c r="M2242" s="7" t="s">
        <v>249</v>
      </c>
      <c r="N2242" s="7" t="s">
        <v>48</v>
      </c>
      <c r="O2242" s="7" t="s">
        <v>472</v>
      </c>
      <c r="P2242" s="7" t="s">
        <v>582</v>
      </c>
      <c r="Q2242" s="9">
        <v>1</v>
      </c>
      <c r="R2242" s="8" t="s">
        <v>423</v>
      </c>
      <c r="S2242" s="7" t="s">
        <v>33</v>
      </c>
      <c r="T2242" s="85">
        <v>82.5</v>
      </c>
      <c r="U2242" s="73">
        <f t="shared" si="81"/>
        <v>82.5</v>
      </c>
      <c r="V2242" s="85">
        <v>165</v>
      </c>
      <c r="W2242" s="85">
        <f t="shared" si="82"/>
        <v>165</v>
      </c>
      <c r="X2242" s="84"/>
      <c r="Y2242" s="87"/>
      <c r="Z2242" s="4"/>
      <c r="AA2242" s="5"/>
    </row>
    <row r="2243" spans="1:27" ht="90" customHeight="1">
      <c r="A2243" s="75"/>
      <c r="B2243" s="5" t="s">
        <v>433</v>
      </c>
      <c r="C2243" s="7" t="s">
        <v>3939</v>
      </c>
      <c r="D2243" s="7" t="s">
        <v>434</v>
      </c>
      <c r="E2243" s="7" t="s">
        <v>3495</v>
      </c>
      <c r="F2243" s="7" t="s">
        <v>463</v>
      </c>
      <c r="G2243" s="5" t="s">
        <v>419</v>
      </c>
      <c r="H2243" s="7" t="s">
        <v>452</v>
      </c>
      <c r="I2243" s="7">
        <v>400</v>
      </c>
      <c r="J2243" s="5" t="s">
        <v>4412</v>
      </c>
      <c r="K2243" s="76" t="s">
        <v>1589</v>
      </c>
      <c r="L2243" s="8">
        <v>4066748740260</v>
      </c>
      <c r="M2243" s="7" t="s">
        <v>249</v>
      </c>
      <c r="N2243" s="7" t="s">
        <v>48</v>
      </c>
      <c r="O2243" s="7" t="s">
        <v>472</v>
      </c>
      <c r="P2243" s="7" t="s">
        <v>579</v>
      </c>
      <c r="Q2243" s="9">
        <v>1</v>
      </c>
      <c r="R2243" s="8" t="s">
        <v>423</v>
      </c>
      <c r="S2243" s="7" t="s">
        <v>33</v>
      </c>
      <c r="T2243" s="85">
        <v>82.5</v>
      </c>
      <c r="U2243" s="73">
        <f t="shared" si="81"/>
        <v>82.5</v>
      </c>
      <c r="V2243" s="85">
        <v>165</v>
      </c>
      <c r="W2243" s="85">
        <f t="shared" si="82"/>
        <v>165</v>
      </c>
      <c r="X2243" s="84"/>
      <c r="Y2243" s="87"/>
      <c r="Z2243" s="4"/>
      <c r="AA2243" s="5"/>
    </row>
    <row r="2244" spans="1:27" ht="90" customHeight="1">
      <c r="A2244" s="75"/>
      <c r="B2244" s="5" t="s">
        <v>433</v>
      </c>
      <c r="C2244" s="7" t="s">
        <v>3939</v>
      </c>
      <c r="D2244" s="7" t="s">
        <v>434</v>
      </c>
      <c r="E2244" s="7" t="s">
        <v>3495</v>
      </c>
      <c r="F2244" s="7" t="s">
        <v>463</v>
      </c>
      <c r="G2244" s="5" t="s">
        <v>419</v>
      </c>
      <c r="H2244" s="7" t="s">
        <v>452</v>
      </c>
      <c r="I2244" s="7">
        <v>400</v>
      </c>
      <c r="J2244" s="5" t="s">
        <v>4412</v>
      </c>
      <c r="K2244" s="76" t="s">
        <v>1590</v>
      </c>
      <c r="L2244" s="8">
        <v>4066748740246</v>
      </c>
      <c r="M2244" s="7" t="s">
        <v>249</v>
      </c>
      <c r="N2244" s="7" t="s">
        <v>48</v>
      </c>
      <c r="O2244" s="7" t="s">
        <v>472</v>
      </c>
      <c r="P2244" s="7">
        <v>8</v>
      </c>
      <c r="Q2244" s="9">
        <v>3</v>
      </c>
      <c r="R2244" s="8" t="s">
        <v>423</v>
      </c>
      <c r="S2244" s="7" t="s">
        <v>33</v>
      </c>
      <c r="T2244" s="85">
        <v>82.5</v>
      </c>
      <c r="U2244" s="73">
        <f t="shared" si="81"/>
        <v>247.5</v>
      </c>
      <c r="V2244" s="85">
        <v>165</v>
      </c>
      <c r="W2244" s="85">
        <f t="shared" si="82"/>
        <v>495</v>
      </c>
      <c r="X2244" s="84"/>
      <c r="Y2244" s="87"/>
      <c r="Z2244" s="4"/>
      <c r="AA2244" s="5"/>
    </row>
    <row r="2245" spans="1:27" ht="90" customHeight="1">
      <c r="A2245" s="75"/>
      <c r="B2245" s="5" t="s">
        <v>433</v>
      </c>
      <c r="C2245" s="7" t="s">
        <v>3939</v>
      </c>
      <c r="D2245" s="7" t="s">
        <v>434</v>
      </c>
      <c r="E2245" s="7" t="s">
        <v>3495</v>
      </c>
      <c r="F2245" s="7" t="s">
        <v>463</v>
      </c>
      <c r="G2245" s="5" t="s">
        <v>419</v>
      </c>
      <c r="H2245" s="7" t="s">
        <v>452</v>
      </c>
      <c r="I2245" s="7">
        <v>400</v>
      </c>
      <c r="J2245" s="5" t="s">
        <v>4412</v>
      </c>
      <c r="K2245" s="76" t="s">
        <v>1591</v>
      </c>
      <c r="L2245" s="8">
        <v>4066748743902</v>
      </c>
      <c r="M2245" s="7" t="s">
        <v>249</v>
      </c>
      <c r="N2245" s="7" t="s">
        <v>48</v>
      </c>
      <c r="O2245" s="7" t="s">
        <v>472</v>
      </c>
      <c r="P2245" s="7" t="s">
        <v>580</v>
      </c>
      <c r="Q2245" s="9">
        <v>3</v>
      </c>
      <c r="R2245" s="8" t="s">
        <v>423</v>
      </c>
      <c r="S2245" s="7" t="s">
        <v>33</v>
      </c>
      <c r="T2245" s="85">
        <v>82.5</v>
      </c>
      <c r="U2245" s="73">
        <f t="shared" si="81"/>
        <v>247.5</v>
      </c>
      <c r="V2245" s="85">
        <v>165</v>
      </c>
      <c r="W2245" s="85">
        <f t="shared" si="82"/>
        <v>495</v>
      </c>
      <c r="X2245" s="84"/>
      <c r="Y2245" s="87"/>
      <c r="Z2245" s="4"/>
      <c r="AA2245" s="5"/>
    </row>
    <row r="2246" spans="1:27" ht="90" customHeight="1">
      <c r="A2246" s="75"/>
      <c r="B2246" s="5" t="s">
        <v>433</v>
      </c>
      <c r="C2246" s="7" t="s">
        <v>3939</v>
      </c>
      <c r="D2246" s="7" t="s">
        <v>434</v>
      </c>
      <c r="E2246" s="7" t="s">
        <v>3495</v>
      </c>
      <c r="F2246" s="7" t="s">
        <v>463</v>
      </c>
      <c r="G2246" s="5" t="s">
        <v>419</v>
      </c>
      <c r="H2246" s="7" t="s">
        <v>452</v>
      </c>
      <c r="I2246" s="7">
        <v>400</v>
      </c>
      <c r="J2246" s="5" t="s">
        <v>4412</v>
      </c>
      <c r="K2246" s="76" t="s">
        <v>1592</v>
      </c>
      <c r="L2246" s="8">
        <v>4066748740253</v>
      </c>
      <c r="M2246" s="7" t="s">
        <v>249</v>
      </c>
      <c r="N2246" s="7" t="s">
        <v>48</v>
      </c>
      <c r="O2246" s="7" t="s">
        <v>472</v>
      </c>
      <c r="P2246" s="7">
        <v>9</v>
      </c>
      <c r="Q2246" s="9">
        <v>2</v>
      </c>
      <c r="R2246" s="8" t="s">
        <v>423</v>
      </c>
      <c r="S2246" s="7" t="s">
        <v>33</v>
      </c>
      <c r="T2246" s="85">
        <v>82.5</v>
      </c>
      <c r="U2246" s="73">
        <f t="shared" si="81"/>
        <v>165</v>
      </c>
      <c r="V2246" s="85">
        <v>165</v>
      </c>
      <c r="W2246" s="85">
        <f t="shared" si="82"/>
        <v>330</v>
      </c>
      <c r="X2246" s="84"/>
      <c r="Y2246" s="87"/>
      <c r="Z2246" s="4"/>
      <c r="AA2246" s="5"/>
    </row>
    <row r="2247" spans="1:27" ht="90" customHeight="1">
      <c r="A2247" s="75"/>
      <c r="B2247" s="5" t="s">
        <v>433</v>
      </c>
      <c r="C2247" s="7" t="s">
        <v>3939</v>
      </c>
      <c r="D2247" s="7" t="s">
        <v>434</v>
      </c>
      <c r="E2247" s="7" t="s">
        <v>3495</v>
      </c>
      <c r="F2247" s="7" t="s">
        <v>463</v>
      </c>
      <c r="G2247" s="5" t="s">
        <v>419</v>
      </c>
      <c r="H2247" s="7" t="s">
        <v>452</v>
      </c>
      <c r="I2247" s="7">
        <v>400</v>
      </c>
      <c r="J2247" s="5" t="s">
        <v>4412</v>
      </c>
      <c r="K2247" s="76" t="s">
        <v>1593</v>
      </c>
      <c r="L2247" s="8">
        <v>4066748743896</v>
      </c>
      <c r="M2247" s="7" t="s">
        <v>249</v>
      </c>
      <c r="N2247" s="7" t="s">
        <v>48</v>
      </c>
      <c r="O2247" s="7" t="s">
        <v>472</v>
      </c>
      <c r="P2247" s="7" t="s">
        <v>581</v>
      </c>
      <c r="Q2247" s="9">
        <v>2</v>
      </c>
      <c r="R2247" s="8" t="s">
        <v>423</v>
      </c>
      <c r="S2247" s="7" t="s">
        <v>33</v>
      </c>
      <c r="T2247" s="85">
        <v>82.5</v>
      </c>
      <c r="U2247" s="73">
        <f t="shared" si="81"/>
        <v>165</v>
      </c>
      <c r="V2247" s="85">
        <v>165</v>
      </c>
      <c r="W2247" s="85">
        <f t="shared" si="82"/>
        <v>330</v>
      </c>
      <c r="X2247" s="84"/>
      <c r="Y2247" s="87"/>
      <c r="Z2247" s="4"/>
      <c r="AA2247" s="5"/>
    </row>
    <row r="2248" spans="1:27" ht="90" customHeight="1">
      <c r="A2248" s="75"/>
      <c r="B2248" s="5" t="s">
        <v>433</v>
      </c>
      <c r="C2248" s="7" t="s">
        <v>3939</v>
      </c>
      <c r="D2248" s="7" t="s">
        <v>434</v>
      </c>
      <c r="E2248" s="7" t="s">
        <v>3495</v>
      </c>
      <c r="F2248" s="7" t="s">
        <v>463</v>
      </c>
      <c r="G2248" s="5" t="s">
        <v>419</v>
      </c>
      <c r="H2248" s="7" t="s">
        <v>452</v>
      </c>
      <c r="I2248" s="7">
        <v>400</v>
      </c>
      <c r="J2248" s="5" t="s">
        <v>4413</v>
      </c>
      <c r="K2248" s="76" t="s">
        <v>2664</v>
      </c>
      <c r="L2248" s="8">
        <v>4066748792368</v>
      </c>
      <c r="M2248" s="7" t="s">
        <v>336</v>
      </c>
      <c r="N2248" s="7" t="s">
        <v>44</v>
      </c>
      <c r="O2248" s="7" t="s">
        <v>471</v>
      </c>
      <c r="P2248" s="7">
        <v>10</v>
      </c>
      <c r="Q2248" s="9">
        <v>1</v>
      </c>
      <c r="R2248" s="8" t="s">
        <v>423</v>
      </c>
      <c r="S2248" s="7" t="s">
        <v>36</v>
      </c>
      <c r="T2248" s="85">
        <v>82.5</v>
      </c>
      <c r="U2248" s="73">
        <f t="shared" si="81"/>
        <v>82.5</v>
      </c>
      <c r="V2248" s="85">
        <v>165</v>
      </c>
      <c r="W2248" s="85">
        <f t="shared" si="82"/>
        <v>165</v>
      </c>
      <c r="X2248" s="84"/>
      <c r="Y2248" s="87"/>
      <c r="Z2248" s="4"/>
      <c r="AA2248" s="5"/>
    </row>
    <row r="2249" spans="1:27" ht="90" customHeight="1">
      <c r="A2249" s="75"/>
      <c r="B2249" s="5" t="s">
        <v>433</v>
      </c>
      <c r="C2249" s="7" t="s">
        <v>3939</v>
      </c>
      <c r="D2249" s="7" t="s">
        <v>434</v>
      </c>
      <c r="E2249" s="7" t="s">
        <v>3495</v>
      </c>
      <c r="F2249" s="7" t="s">
        <v>463</v>
      </c>
      <c r="G2249" s="5" t="s">
        <v>419</v>
      </c>
      <c r="H2249" s="7" t="s">
        <v>452</v>
      </c>
      <c r="I2249" s="7">
        <v>400</v>
      </c>
      <c r="J2249" s="5" t="s">
        <v>4413</v>
      </c>
      <c r="K2249" s="76" t="s">
        <v>2665</v>
      </c>
      <c r="L2249" s="8">
        <v>4066748792399</v>
      </c>
      <c r="M2249" s="7" t="s">
        <v>336</v>
      </c>
      <c r="N2249" s="7" t="s">
        <v>44</v>
      </c>
      <c r="O2249" s="7" t="s">
        <v>471</v>
      </c>
      <c r="P2249" s="7" t="s">
        <v>582</v>
      </c>
      <c r="Q2249" s="9">
        <v>1</v>
      </c>
      <c r="R2249" s="8" t="s">
        <v>423</v>
      </c>
      <c r="S2249" s="7" t="s">
        <v>36</v>
      </c>
      <c r="T2249" s="85">
        <v>82.5</v>
      </c>
      <c r="U2249" s="73">
        <f t="shared" si="81"/>
        <v>82.5</v>
      </c>
      <c r="V2249" s="85">
        <v>165</v>
      </c>
      <c r="W2249" s="85">
        <f t="shared" si="82"/>
        <v>165</v>
      </c>
      <c r="X2249" s="84"/>
      <c r="Y2249" s="87"/>
      <c r="Z2249" s="4"/>
      <c r="AA2249" s="5"/>
    </row>
    <row r="2250" spans="1:27" ht="90" customHeight="1">
      <c r="A2250" s="75"/>
      <c r="B2250" s="5" t="s">
        <v>433</v>
      </c>
      <c r="C2250" s="7" t="s">
        <v>3939</v>
      </c>
      <c r="D2250" s="7" t="s">
        <v>434</v>
      </c>
      <c r="E2250" s="7" t="s">
        <v>3495</v>
      </c>
      <c r="F2250" s="7" t="s">
        <v>463</v>
      </c>
      <c r="G2250" s="5" t="s">
        <v>419</v>
      </c>
      <c r="H2250" s="7" t="s">
        <v>452</v>
      </c>
      <c r="I2250" s="7">
        <v>400</v>
      </c>
      <c r="J2250" s="5" t="s">
        <v>4413</v>
      </c>
      <c r="K2250" s="76" t="s">
        <v>2666</v>
      </c>
      <c r="L2250" s="8">
        <v>4066748792481</v>
      </c>
      <c r="M2250" s="7" t="s">
        <v>336</v>
      </c>
      <c r="N2250" s="7" t="s">
        <v>44</v>
      </c>
      <c r="O2250" s="7" t="s">
        <v>471</v>
      </c>
      <c r="P2250" s="7">
        <v>11</v>
      </c>
      <c r="Q2250" s="9">
        <v>1</v>
      </c>
      <c r="R2250" s="8" t="s">
        <v>423</v>
      </c>
      <c r="S2250" s="7" t="s">
        <v>36</v>
      </c>
      <c r="T2250" s="85">
        <v>82.5</v>
      </c>
      <c r="U2250" s="73">
        <f t="shared" si="81"/>
        <v>82.5</v>
      </c>
      <c r="V2250" s="85">
        <v>165</v>
      </c>
      <c r="W2250" s="85">
        <f t="shared" si="82"/>
        <v>165</v>
      </c>
      <c r="X2250" s="84"/>
      <c r="Y2250" s="87"/>
      <c r="Z2250" s="4"/>
      <c r="AA2250" s="5"/>
    </row>
    <row r="2251" spans="1:27" ht="90" customHeight="1">
      <c r="A2251" s="75"/>
      <c r="B2251" s="5" t="s">
        <v>433</v>
      </c>
      <c r="C2251" s="7" t="s">
        <v>3939</v>
      </c>
      <c r="D2251" s="7" t="s">
        <v>434</v>
      </c>
      <c r="E2251" s="7" t="s">
        <v>3495</v>
      </c>
      <c r="F2251" s="7" t="s">
        <v>463</v>
      </c>
      <c r="G2251" s="5" t="s">
        <v>419</v>
      </c>
      <c r="H2251" s="7" t="s">
        <v>452</v>
      </c>
      <c r="I2251" s="7">
        <v>400</v>
      </c>
      <c r="J2251" s="5" t="s">
        <v>4413</v>
      </c>
      <c r="K2251" s="76" t="s">
        <v>2667</v>
      </c>
      <c r="L2251" s="8">
        <v>4066748792450</v>
      </c>
      <c r="M2251" s="7" t="s">
        <v>336</v>
      </c>
      <c r="N2251" s="7" t="s">
        <v>44</v>
      </c>
      <c r="O2251" s="7" t="s">
        <v>471</v>
      </c>
      <c r="P2251" s="7" t="s">
        <v>583</v>
      </c>
      <c r="Q2251" s="9">
        <v>1</v>
      </c>
      <c r="R2251" s="8" t="s">
        <v>423</v>
      </c>
      <c r="S2251" s="7" t="s">
        <v>36</v>
      </c>
      <c r="T2251" s="85">
        <v>82.5</v>
      </c>
      <c r="U2251" s="73">
        <f t="shared" si="81"/>
        <v>82.5</v>
      </c>
      <c r="V2251" s="85">
        <v>165</v>
      </c>
      <c r="W2251" s="85">
        <f t="shared" si="82"/>
        <v>165</v>
      </c>
      <c r="X2251" s="84"/>
      <c r="Y2251" s="87"/>
      <c r="Z2251" s="4"/>
      <c r="AA2251" s="5"/>
    </row>
    <row r="2252" spans="1:27" ht="90" customHeight="1">
      <c r="A2252" s="75"/>
      <c r="B2252" s="5" t="s">
        <v>433</v>
      </c>
      <c r="C2252" s="7" t="s">
        <v>3939</v>
      </c>
      <c r="D2252" s="7" t="s">
        <v>434</v>
      </c>
      <c r="E2252" s="7" t="s">
        <v>3495</v>
      </c>
      <c r="F2252" s="7" t="s">
        <v>463</v>
      </c>
      <c r="G2252" s="5" t="s">
        <v>419</v>
      </c>
      <c r="H2252" s="7" t="s">
        <v>452</v>
      </c>
      <c r="I2252" s="7">
        <v>400</v>
      </c>
      <c r="J2252" s="5" t="s">
        <v>4413</v>
      </c>
      <c r="K2252" s="76" t="s">
        <v>2661</v>
      </c>
      <c r="L2252" s="8">
        <v>4066748792429</v>
      </c>
      <c r="M2252" s="7" t="s">
        <v>336</v>
      </c>
      <c r="N2252" s="7" t="s">
        <v>44</v>
      </c>
      <c r="O2252" s="7" t="s">
        <v>471</v>
      </c>
      <c r="P2252" s="7" t="s">
        <v>580</v>
      </c>
      <c r="Q2252" s="9">
        <v>1</v>
      </c>
      <c r="R2252" s="8" t="s">
        <v>423</v>
      </c>
      <c r="S2252" s="7" t="s">
        <v>36</v>
      </c>
      <c r="T2252" s="85">
        <v>82.5</v>
      </c>
      <c r="U2252" s="73">
        <f t="shared" si="81"/>
        <v>82.5</v>
      </c>
      <c r="V2252" s="85">
        <v>165</v>
      </c>
      <c r="W2252" s="85">
        <f t="shared" si="82"/>
        <v>165</v>
      </c>
      <c r="X2252" s="84"/>
      <c r="Y2252" s="87"/>
      <c r="Z2252" s="4"/>
      <c r="AA2252" s="5"/>
    </row>
    <row r="2253" spans="1:27" ht="90" customHeight="1">
      <c r="A2253" s="75"/>
      <c r="B2253" s="5" t="s">
        <v>433</v>
      </c>
      <c r="C2253" s="7" t="s">
        <v>3939</v>
      </c>
      <c r="D2253" s="7" t="s">
        <v>434</v>
      </c>
      <c r="E2253" s="7" t="s">
        <v>3495</v>
      </c>
      <c r="F2253" s="7" t="s">
        <v>463</v>
      </c>
      <c r="G2253" s="5" t="s">
        <v>419</v>
      </c>
      <c r="H2253" s="7" t="s">
        <v>452</v>
      </c>
      <c r="I2253" s="7">
        <v>400</v>
      </c>
      <c r="J2253" s="5" t="s">
        <v>4413</v>
      </c>
      <c r="K2253" s="76" t="s">
        <v>2662</v>
      </c>
      <c r="L2253" s="8">
        <v>4066748788736</v>
      </c>
      <c r="M2253" s="7" t="s">
        <v>336</v>
      </c>
      <c r="N2253" s="7" t="s">
        <v>44</v>
      </c>
      <c r="O2253" s="7" t="s">
        <v>471</v>
      </c>
      <c r="P2253" s="7">
        <v>9</v>
      </c>
      <c r="Q2253" s="9">
        <v>1</v>
      </c>
      <c r="R2253" s="8" t="s">
        <v>423</v>
      </c>
      <c r="S2253" s="7" t="s">
        <v>36</v>
      </c>
      <c r="T2253" s="85">
        <v>82.5</v>
      </c>
      <c r="U2253" s="73">
        <f t="shared" si="81"/>
        <v>82.5</v>
      </c>
      <c r="V2253" s="85">
        <v>165</v>
      </c>
      <c r="W2253" s="85">
        <f t="shared" si="82"/>
        <v>165</v>
      </c>
      <c r="X2253" s="84"/>
      <c r="Y2253" s="87"/>
      <c r="Z2253" s="4"/>
      <c r="AA2253" s="5"/>
    </row>
    <row r="2254" spans="1:27" ht="90" customHeight="1">
      <c r="A2254" s="75"/>
      <c r="B2254" s="5" t="s">
        <v>433</v>
      </c>
      <c r="C2254" s="7" t="s">
        <v>3939</v>
      </c>
      <c r="D2254" s="7" t="s">
        <v>434</v>
      </c>
      <c r="E2254" s="7" t="s">
        <v>3495</v>
      </c>
      <c r="F2254" s="7" t="s">
        <v>463</v>
      </c>
      <c r="G2254" s="5" t="s">
        <v>419</v>
      </c>
      <c r="H2254" s="7" t="s">
        <v>452</v>
      </c>
      <c r="I2254" s="7">
        <v>400</v>
      </c>
      <c r="J2254" s="5" t="s">
        <v>4413</v>
      </c>
      <c r="K2254" s="76" t="s">
        <v>2663</v>
      </c>
      <c r="L2254" s="8">
        <v>4066748792474</v>
      </c>
      <c r="M2254" s="7" t="s">
        <v>336</v>
      </c>
      <c r="N2254" s="7" t="s">
        <v>44</v>
      </c>
      <c r="O2254" s="7" t="s">
        <v>471</v>
      </c>
      <c r="P2254" s="7" t="s">
        <v>581</v>
      </c>
      <c r="Q2254" s="9">
        <v>1</v>
      </c>
      <c r="R2254" s="8" t="s">
        <v>423</v>
      </c>
      <c r="S2254" s="7" t="s">
        <v>36</v>
      </c>
      <c r="T2254" s="85">
        <v>82.5</v>
      </c>
      <c r="U2254" s="73">
        <f t="shared" si="81"/>
        <v>82.5</v>
      </c>
      <c r="V2254" s="85">
        <v>165</v>
      </c>
      <c r="W2254" s="85">
        <f t="shared" si="82"/>
        <v>165</v>
      </c>
      <c r="X2254" s="84"/>
      <c r="Y2254" s="87"/>
      <c r="Z2254" s="4"/>
      <c r="AA2254" s="5"/>
    </row>
    <row r="2255" spans="1:27" ht="90" customHeight="1">
      <c r="A2255" s="75"/>
      <c r="B2255" s="5" t="s">
        <v>433</v>
      </c>
      <c r="C2255" s="7" t="s">
        <v>3939</v>
      </c>
      <c r="D2255" s="7" t="s">
        <v>434</v>
      </c>
      <c r="E2255" s="7" t="s">
        <v>3495</v>
      </c>
      <c r="F2255" s="7" t="s">
        <v>464</v>
      </c>
      <c r="G2255" s="5" t="s">
        <v>419</v>
      </c>
      <c r="H2255" s="7" t="s">
        <v>452</v>
      </c>
      <c r="I2255" s="7">
        <v>400</v>
      </c>
      <c r="J2255" s="5" t="s">
        <v>4414</v>
      </c>
      <c r="K2255" s="76" t="s">
        <v>2688</v>
      </c>
      <c r="L2255" s="8">
        <v>4066748619900</v>
      </c>
      <c r="M2255" s="7" t="s">
        <v>181</v>
      </c>
      <c r="N2255" s="7" t="s">
        <v>52</v>
      </c>
      <c r="O2255" s="7" t="s">
        <v>445</v>
      </c>
      <c r="P2255" s="7" t="s">
        <v>584</v>
      </c>
      <c r="Q2255" s="9">
        <v>1</v>
      </c>
      <c r="R2255" s="8" t="s">
        <v>424</v>
      </c>
      <c r="S2255" s="7" t="s">
        <v>36</v>
      </c>
      <c r="T2255" s="85">
        <v>115</v>
      </c>
      <c r="U2255" s="73">
        <f t="shared" si="81"/>
        <v>115</v>
      </c>
      <c r="V2255" s="85">
        <v>230</v>
      </c>
      <c r="W2255" s="85">
        <f t="shared" si="82"/>
        <v>230</v>
      </c>
      <c r="X2255" s="84"/>
      <c r="Y2255" s="87"/>
      <c r="Z2255" s="4"/>
      <c r="AA2255" s="5"/>
    </row>
    <row r="2256" spans="1:27" ht="90" customHeight="1">
      <c r="A2256" s="75"/>
      <c r="B2256" s="5" t="s">
        <v>433</v>
      </c>
      <c r="C2256" s="7" t="s">
        <v>3939</v>
      </c>
      <c r="D2256" s="7" t="s">
        <v>434</v>
      </c>
      <c r="E2256" s="7" t="s">
        <v>3495</v>
      </c>
      <c r="F2256" s="7" t="s">
        <v>464</v>
      </c>
      <c r="G2256" s="5" t="s">
        <v>419</v>
      </c>
      <c r="H2256" s="7" t="s">
        <v>452</v>
      </c>
      <c r="I2256" s="7">
        <v>400</v>
      </c>
      <c r="J2256" s="5" t="s">
        <v>4414</v>
      </c>
      <c r="K2256" s="76" t="s">
        <v>2689</v>
      </c>
      <c r="L2256" s="8">
        <v>4066748619924</v>
      </c>
      <c r="M2256" s="7" t="s">
        <v>181</v>
      </c>
      <c r="N2256" s="7" t="s">
        <v>52</v>
      </c>
      <c r="O2256" s="7" t="s">
        <v>445</v>
      </c>
      <c r="P2256" s="7">
        <v>4</v>
      </c>
      <c r="Q2256" s="9">
        <v>1</v>
      </c>
      <c r="R2256" s="8" t="s">
        <v>424</v>
      </c>
      <c r="S2256" s="7" t="s">
        <v>36</v>
      </c>
      <c r="T2256" s="85">
        <v>115</v>
      </c>
      <c r="U2256" s="73">
        <f t="shared" si="81"/>
        <v>115</v>
      </c>
      <c r="V2256" s="85">
        <v>230</v>
      </c>
      <c r="W2256" s="85">
        <f t="shared" si="82"/>
        <v>230</v>
      </c>
      <c r="X2256" s="84"/>
      <c r="Y2256" s="87"/>
      <c r="Z2256" s="4"/>
      <c r="AA2256" s="5"/>
    </row>
    <row r="2257" spans="1:27" ht="90" customHeight="1">
      <c r="A2257" s="75"/>
      <c r="B2257" s="5" t="s">
        <v>433</v>
      </c>
      <c r="C2257" s="7" t="s">
        <v>3939</v>
      </c>
      <c r="D2257" s="7" t="s">
        <v>434</v>
      </c>
      <c r="E2257" s="7" t="s">
        <v>3495</v>
      </c>
      <c r="F2257" s="7" t="s">
        <v>464</v>
      </c>
      <c r="G2257" s="5" t="s">
        <v>419</v>
      </c>
      <c r="H2257" s="7" t="s">
        <v>452</v>
      </c>
      <c r="I2257" s="7">
        <v>400</v>
      </c>
      <c r="J2257" s="5" t="s">
        <v>4414</v>
      </c>
      <c r="K2257" s="76" t="s">
        <v>2690</v>
      </c>
      <c r="L2257" s="8">
        <v>4066748619931</v>
      </c>
      <c r="M2257" s="7" t="s">
        <v>181</v>
      </c>
      <c r="N2257" s="7" t="s">
        <v>52</v>
      </c>
      <c r="O2257" s="7" t="s">
        <v>445</v>
      </c>
      <c r="P2257" s="7" t="s">
        <v>576</v>
      </c>
      <c r="Q2257" s="9">
        <v>1</v>
      </c>
      <c r="R2257" s="8" t="s">
        <v>424</v>
      </c>
      <c r="S2257" s="7" t="s">
        <v>36</v>
      </c>
      <c r="T2257" s="85">
        <v>115</v>
      </c>
      <c r="U2257" s="73">
        <f t="shared" si="81"/>
        <v>115</v>
      </c>
      <c r="V2257" s="85">
        <v>230</v>
      </c>
      <c r="W2257" s="85">
        <f t="shared" si="82"/>
        <v>230</v>
      </c>
      <c r="X2257" s="84"/>
      <c r="Y2257" s="87"/>
      <c r="Z2257" s="4"/>
      <c r="AA2257" s="5"/>
    </row>
    <row r="2258" spans="1:27" ht="90" customHeight="1">
      <c r="A2258" s="75"/>
      <c r="B2258" s="5" t="s">
        <v>433</v>
      </c>
      <c r="C2258" s="7" t="s">
        <v>3939</v>
      </c>
      <c r="D2258" s="7" t="s">
        <v>434</v>
      </c>
      <c r="E2258" s="7" t="s">
        <v>3495</v>
      </c>
      <c r="F2258" s="7" t="s">
        <v>464</v>
      </c>
      <c r="G2258" s="5" t="s">
        <v>419</v>
      </c>
      <c r="H2258" s="7" t="s">
        <v>452</v>
      </c>
      <c r="I2258" s="7">
        <v>400</v>
      </c>
      <c r="J2258" s="5" t="s">
        <v>4414</v>
      </c>
      <c r="K2258" s="76" t="s">
        <v>2691</v>
      </c>
      <c r="L2258" s="8">
        <v>4066748619856</v>
      </c>
      <c r="M2258" s="7" t="s">
        <v>181</v>
      </c>
      <c r="N2258" s="7" t="s">
        <v>52</v>
      </c>
      <c r="O2258" s="7" t="s">
        <v>445</v>
      </c>
      <c r="P2258" s="7">
        <v>5</v>
      </c>
      <c r="Q2258" s="9">
        <v>1</v>
      </c>
      <c r="R2258" s="8" t="s">
        <v>424</v>
      </c>
      <c r="S2258" s="7" t="s">
        <v>36</v>
      </c>
      <c r="T2258" s="85">
        <v>115</v>
      </c>
      <c r="U2258" s="73">
        <f t="shared" si="81"/>
        <v>115</v>
      </c>
      <c r="V2258" s="85">
        <v>230</v>
      </c>
      <c r="W2258" s="85">
        <f t="shared" si="82"/>
        <v>230</v>
      </c>
      <c r="X2258" s="84"/>
      <c r="Y2258" s="87"/>
      <c r="Z2258" s="4"/>
      <c r="AA2258" s="5"/>
    </row>
    <row r="2259" spans="1:27" ht="90" customHeight="1">
      <c r="A2259" s="75"/>
      <c r="B2259" s="5" t="s">
        <v>433</v>
      </c>
      <c r="C2259" s="7" t="s">
        <v>3939</v>
      </c>
      <c r="D2259" s="7" t="s">
        <v>434</v>
      </c>
      <c r="E2259" s="7" t="s">
        <v>3495</v>
      </c>
      <c r="F2259" s="7" t="s">
        <v>464</v>
      </c>
      <c r="G2259" s="5" t="s">
        <v>419</v>
      </c>
      <c r="H2259" s="7" t="s">
        <v>452</v>
      </c>
      <c r="I2259" s="7">
        <v>400</v>
      </c>
      <c r="J2259" s="5" t="s">
        <v>4414</v>
      </c>
      <c r="K2259" s="76" t="s">
        <v>2692</v>
      </c>
      <c r="L2259" s="8">
        <v>4066748619863</v>
      </c>
      <c r="M2259" s="7" t="s">
        <v>181</v>
      </c>
      <c r="N2259" s="7" t="s">
        <v>52</v>
      </c>
      <c r="O2259" s="7" t="s">
        <v>445</v>
      </c>
      <c r="P2259" s="7" t="s">
        <v>577</v>
      </c>
      <c r="Q2259" s="9">
        <v>1</v>
      </c>
      <c r="R2259" s="8" t="s">
        <v>424</v>
      </c>
      <c r="S2259" s="7" t="s">
        <v>36</v>
      </c>
      <c r="T2259" s="85">
        <v>115</v>
      </c>
      <c r="U2259" s="73">
        <f t="shared" si="81"/>
        <v>115</v>
      </c>
      <c r="V2259" s="85">
        <v>230</v>
      </c>
      <c r="W2259" s="85">
        <f t="shared" si="82"/>
        <v>230</v>
      </c>
      <c r="X2259" s="84"/>
      <c r="Y2259" s="87"/>
      <c r="Z2259" s="4"/>
      <c r="AA2259" s="5"/>
    </row>
    <row r="2260" spans="1:27" ht="90" customHeight="1">
      <c r="A2260" s="75"/>
      <c r="B2260" s="5" t="s">
        <v>433</v>
      </c>
      <c r="C2260" s="7" t="s">
        <v>3939</v>
      </c>
      <c r="D2260" s="7" t="s">
        <v>434</v>
      </c>
      <c r="E2260" s="7" t="s">
        <v>3495</v>
      </c>
      <c r="F2260" s="7" t="s">
        <v>464</v>
      </c>
      <c r="G2260" s="5" t="s">
        <v>419</v>
      </c>
      <c r="H2260" s="7" t="s">
        <v>452</v>
      </c>
      <c r="I2260" s="7">
        <v>400</v>
      </c>
      <c r="J2260" s="5" t="s">
        <v>4414</v>
      </c>
      <c r="K2260" s="76" t="s">
        <v>2693</v>
      </c>
      <c r="L2260" s="8">
        <v>4066748619955</v>
      </c>
      <c r="M2260" s="7" t="s">
        <v>181</v>
      </c>
      <c r="N2260" s="7" t="s">
        <v>52</v>
      </c>
      <c r="O2260" s="7" t="s">
        <v>445</v>
      </c>
      <c r="P2260" s="7">
        <v>6</v>
      </c>
      <c r="Q2260" s="9">
        <v>1</v>
      </c>
      <c r="R2260" s="8" t="s">
        <v>424</v>
      </c>
      <c r="S2260" s="7" t="s">
        <v>36</v>
      </c>
      <c r="T2260" s="85">
        <v>115</v>
      </c>
      <c r="U2260" s="73">
        <f t="shared" si="81"/>
        <v>115</v>
      </c>
      <c r="V2260" s="85">
        <v>230</v>
      </c>
      <c r="W2260" s="85">
        <f t="shared" si="82"/>
        <v>230</v>
      </c>
      <c r="X2260" s="84"/>
      <c r="Y2260" s="87"/>
      <c r="Z2260" s="4"/>
      <c r="AA2260" s="5"/>
    </row>
    <row r="2261" spans="1:27" ht="90" customHeight="1">
      <c r="A2261" s="75"/>
      <c r="B2261" s="5" t="s">
        <v>433</v>
      </c>
      <c r="C2261" s="7" t="s">
        <v>3939</v>
      </c>
      <c r="D2261" s="7" t="s">
        <v>434</v>
      </c>
      <c r="E2261" s="7" t="s">
        <v>3495</v>
      </c>
      <c r="F2261" s="7" t="s">
        <v>464</v>
      </c>
      <c r="G2261" s="5" t="s">
        <v>419</v>
      </c>
      <c r="H2261" s="7" t="s">
        <v>452</v>
      </c>
      <c r="I2261" s="7">
        <v>400</v>
      </c>
      <c r="J2261" s="5" t="s">
        <v>4414</v>
      </c>
      <c r="K2261" s="76" t="s">
        <v>2694</v>
      </c>
      <c r="L2261" s="8">
        <v>4066748619948</v>
      </c>
      <c r="M2261" s="7" t="s">
        <v>181</v>
      </c>
      <c r="N2261" s="7" t="s">
        <v>52</v>
      </c>
      <c r="O2261" s="7" t="s">
        <v>445</v>
      </c>
      <c r="P2261" s="7" t="s">
        <v>578</v>
      </c>
      <c r="Q2261" s="9">
        <v>1</v>
      </c>
      <c r="R2261" s="8" t="s">
        <v>424</v>
      </c>
      <c r="S2261" s="7" t="s">
        <v>36</v>
      </c>
      <c r="T2261" s="85">
        <v>115</v>
      </c>
      <c r="U2261" s="73">
        <f t="shared" si="81"/>
        <v>115</v>
      </c>
      <c r="V2261" s="85">
        <v>230</v>
      </c>
      <c r="W2261" s="85">
        <f t="shared" si="82"/>
        <v>230</v>
      </c>
      <c r="X2261" s="84"/>
      <c r="Y2261" s="87"/>
      <c r="Z2261" s="4"/>
      <c r="AA2261" s="5"/>
    </row>
    <row r="2262" spans="1:27" ht="90" customHeight="1">
      <c r="A2262" s="75"/>
      <c r="B2262" s="5" t="s">
        <v>433</v>
      </c>
      <c r="C2262" s="7" t="s">
        <v>3939</v>
      </c>
      <c r="D2262" s="7" t="s">
        <v>434</v>
      </c>
      <c r="E2262" s="7" t="s">
        <v>3495</v>
      </c>
      <c r="F2262" s="7" t="s">
        <v>464</v>
      </c>
      <c r="G2262" s="5" t="s">
        <v>419</v>
      </c>
      <c r="H2262" s="7" t="s">
        <v>452</v>
      </c>
      <c r="I2262" s="7">
        <v>400</v>
      </c>
      <c r="J2262" s="5" t="s">
        <v>4414</v>
      </c>
      <c r="K2262" s="76" t="s">
        <v>2695</v>
      </c>
      <c r="L2262" s="8">
        <v>4066748619870</v>
      </c>
      <c r="M2262" s="7" t="s">
        <v>181</v>
      </c>
      <c r="N2262" s="7" t="s">
        <v>52</v>
      </c>
      <c r="O2262" s="7" t="s">
        <v>445</v>
      </c>
      <c r="P2262" s="7">
        <v>7</v>
      </c>
      <c r="Q2262" s="9">
        <v>1</v>
      </c>
      <c r="R2262" s="8" t="s">
        <v>424</v>
      </c>
      <c r="S2262" s="7" t="s">
        <v>36</v>
      </c>
      <c r="T2262" s="85">
        <v>115</v>
      </c>
      <c r="U2262" s="73">
        <f t="shared" si="81"/>
        <v>115</v>
      </c>
      <c r="V2262" s="85">
        <v>230</v>
      </c>
      <c r="W2262" s="85">
        <f t="shared" si="82"/>
        <v>230</v>
      </c>
      <c r="X2262" s="84"/>
      <c r="Y2262" s="87"/>
      <c r="Z2262" s="4"/>
      <c r="AA2262" s="5"/>
    </row>
    <row r="2263" spans="1:27" ht="90" customHeight="1">
      <c r="A2263" s="75"/>
      <c r="B2263" s="5" t="s">
        <v>433</v>
      </c>
      <c r="C2263" s="7" t="s">
        <v>3939</v>
      </c>
      <c r="D2263" s="7" t="s">
        <v>434</v>
      </c>
      <c r="E2263" s="7" t="s">
        <v>3495</v>
      </c>
      <c r="F2263" s="7" t="s">
        <v>464</v>
      </c>
      <c r="G2263" s="5" t="s">
        <v>419</v>
      </c>
      <c r="H2263" s="7" t="s">
        <v>452</v>
      </c>
      <c r="I2263" s="7">
        <v>400</v>
      </c>
      <c r="J2263" s="5" t="s">
        <v>4414</v>
      </c>
      <c r="K2263" s="76" t="s">
        <v>2696</v>
      </c>
      <c r="L2263" s="8">
        <v>4066748619887</v>
      </c>
      <c r="M2263" s="7" t="s">
        <v>181</v>
      </c>
      <c r="N2263" s="7" t="s">
        <v>52</v>
      </c>
      <c r="O2263" s="7" t="s">
        <v>445</v>
      </c>
      <c r="P2263" s="7" t="s">
        <v>579</v>
      </c>
      <c r="Q2263" s="9">
        <v>1</v>
      </c>
      <c r="R2263" s="8" t="s">
        <v>424</v>
      </c>
      <c r="S2263" s="7" t="s">
        <v>36</v>
      </c>
      <c r="T2263" s="85">
        <v>115</v>
      </c>
      <c r="U2263" s="73">
        <f t="shared" si="81"/>
        <v>115</v>
      </c>
      <c r="V2263" s="85">
        <v>230</v>
      </c>
      <c r="W2263" s="85">
        <f t="shared" si="82"/>
        <v>230</v>
      </c>
      <c r="X2263" s="84"/>
      <c r="Y2263" s="87"/>
      <c r="Z2263" s="4"/>
      <c r="AA2263" s="5"/>
    </row>
    <row r="2264" spans="1:27" ht="90" customHeight="1">
      <c r="A2264" s="75"/>
      <c r="B2264" s="5" t="s">
        <v>433</v>
      </c>
      <c r="C2264" s="7" t="s">
        <v>3939</v>
      </c>
      <c r="D2264" s="7" t="s">
        <v>434</v>
      </c>
      <c r="E2264" s="7" t="s">
        <v>3495</v>
      </c>
      <c r="F2264" s="7" t="s">
        <v>464</v>
      </c>
      <c r="G2264" s="5" t="s">
        <v>419</v>
      </c>
      <c r="H2264" s="7" t="s">
        <v>452</v>
      </c>
      <c r="I2264" s="7">
        <v>400</v>
      </c>
      <c r="J2264" s="5" t="s">
        <v>4414</v>
      </c>
      <c r="K2264" s="76" t="s">
        <v>2697</v>
      </c>
      <c r="L2264" s="8">
        <v>4066748619801</v>
      </c>
      <c r="M2264" s="7" t="s">
        <v>181</v>
      </c>
      <c r="N2264" s="7" t="s">
        <v>52</v>
      </c>
      <c r="O2264" s="7" t="s">
        <v>445</v>
      </c>
      <c r="P2264" s="7">
        <v>8</v>
      </c>
      <c r="Q2264" s="9">
        <v>1</v>
      </c>
      <c r="R2264" s="8" t="s">
        <v>424</v>
      </c>
      <c r="S2264" s="7" t="s">
        <v>36</v>
      </c>
      <c r="T2264" s="85">
        <v>115</v>
      </c>
      <c r="U2264" s="73">
        <f t="shared" si="81"/>
        <v>115</v>
      </c>
      <c r="V2264" s="85">
        <v>230</v>
      </c>
      <c r="W2264" s="85">
        <f t="shared" si="82"/>
        <v>230</v>
      </c>
      <c r="X2264" s="84"/>
      <c r="Y2264" s="87"/>
      <c r="Z2264" s="4"/>
      <c r="AA2264" s="5"/>
    </row>
    <row r="2265" spans="1:27" ht="90" customHeight="1">
      <c r="A2265" s="75"/>
      <c r="B2265" s="5" t="s">
        <v>433</v>
      </c>
      <c r="C2265" s="7" t="s">
        <v>3939</v>
      </c>
      <c r="D2265" s="7" t="s">
        <v>434</v>
      </c>
      <c r="E2265" s="7" t="s">
        <v>3495</v>
      </c>
      <c r="F2265" s="7" t="s">
        <v>464</v>
      </c>
      <c r="G2265" s="5" t="s">
        <v>419</v>
      </c>
      <c r="H2265" s="7" t="s">
        <v>452</v>
      </c>
      <c r="I2265" s="7">
        <v>400</v>
      </c>
      <c r="J2265" s="5" t="s">
        <v>4414</v>
      </c>
      <c r="K2265" s="76" t="s">
        <v>2698</v>
      </c>
      <c r="L2265" s="8">
        <v>4066748619832</v>
      </c>
      <c r="M2265" s="7" t="s">
        <v>181</v>
      </c>
      <c r="N2265" s="7" t="s">
        <v>52</v>
      </c>
      <c r="O2265" s="7" t="s">
        <v>445</v>
      </c>
      <c r="P2265" s="7" t="s">
        <v>580</v>
      </c>
      <c r="Q2265" s="9">
        <v>1</v>
      </c>
      <c r="R2265" s="8" t="s">
        <v>424</v>
      </c>
      <c r="S2265" s="7" t="s">
        <v>36</v>
      </c>
      <c r="T2265" s="85">
        <v>115</v>
      </c>
      <c r="U2265" s="73">
        <f t="shared" si="81"/>
        <v>115</v>
      </c>
      <c r="V2265" s="85">
        <v>230</v>
      </c>
      <c r="W2265" s="85">
        <f t="shared" si="82"/>
        <v>230</v>
      </c>
      <c r="X2265" s="84"/>
      <c r="Y2265" s="87"/>
      <c r="Z2265" s="4"/>
      <c r="AA2265" s="5"/>
    </row>
    <row r="2266" spans="1:27" ht="90" customHeight="1">
      <c r="A2266" s="75"/>
      <c r="B2266" s="5" t="s">
        <v>433</v>
      </c>
      <c r="C2266" s="7" t="s">
        <v>3939</v>
      </c>
      <c r="D2266" s="7" t="s">
        <v>434</v>
      </c>
      <c r="E2266" s="7" t="s">
        <v>3495</v>
      </c>
      <c r="F2266" s="7" t="s">
        <v>463</v>
      </c>
      <c r="G2266" s="5" t="s">
        <v>419</v>
      </c>
      <c r="H2266" s="7" t="s">
        <v>452</v>
      </c>
      <c r="I2266" s="7">
        <v>400</v>
      </c>
      <c r="J2266" s="5" t="s">
        <v>4415</v>
      </c>
      <c r="K2266" s="76" t="s">
        <v>2598</v>
      </c>
      <c r="L2266" s="8">
        <v>4066748808090</v>
      </c>
      <c r="M2266" s="7" t="s">
        <v>261</v>
      </c>
      <c r="N2266" s="7" t="s">
        <v>44</v>
      </c>
      <c r="O2266" s="7" t="s">
        <v>490</v>
      </c>
      <c r="P2266" s="7" t="s">
        <v>582</v>
      </c>
      <c r="Q2266" s="9">
        <v>1</v>
      </c>
      <c r="R2266" s="8" t="s">
        <v>424</v>
      </c>
      <c r="S2266" s="7" t="s">
        <v>33</v>
      </c>
      <c r="T2266" s="85">
        <v>115</v>
      </c>
      <c r="U2266" s="73">
        <f t="shared" si="81"/>
        <v>115</v>
      </c>
      <c r="V2266" s="85">
        <v>230</v>
      </c>
      <c r="W2266" s="85">
        <f t="shared" si="82"/>
        <v>230</v>
      </c>
      <c r="X2266" s="84"/>
      <c r="Y2266" s="87"/>
      <c r="Z2266" s="4"/>
      <c r="AA2266" s="5"/>
    </row>
    <row r="2267" spans="1:27" ht="90" customHeight="1">
      <c r="A2267" s="75"/>
      <c r="B2267" s="5" t="s">
        <v>433</v>
      </c>
      <c r="C2267" s="7" t="s">
        <v>3939</v>
      </c>
      <c r="D2267" s="7" t="s">
        <v>434</v>
      </c>
      <c r="E2267" s="7" t="s">
        <v>3495</v>
      </c>
      <c r="F2267" s="7" t="s">
        <v>463</v>
      </c>
      <c r="G2267" s="5" t="s">
        <v>419</v>
      </c>
      <c r="H2267" s="7" t="s">
        <v>452</v>
      </c>
      <c r="I2267" s="7">
        <v>400</v>
      </c>
      <c r="J2267" s="5" t="s">
        <v>4415</v>
      </c>
      <c r="K2267" s="76" t="s">
        <v>2599</v>
      </c>
      <c r="L2267" s="8">
        <v>4066748808076</v>
      </c>
      <c r="M2267" s="7" t="s">
        <v>261</v>
      </c>
      <c r="N2267" s="7" t="s">
        <v>44</v>
      </c>
      <c r="O2267" s="7" t="s">
        <v>490</v>
      </c>
      <c r="P2267" s="7">
        <v>11</v>
      </c>
      <c r="Q2267" s="9">
        <v>1</v>
      </c>
      <c r="R2267" s="8" t="s">
        <v>424</v>
      </c>
      <c r="S2267" s="7" t="s">
        <v>33</v>
      </c>
      <c r="T2267" s="85">
        <v>115</v>
      </c>
      <c r="U2267" s="73">
        <f t="shared" si="81"/>
        <v>115</v>
      </c>
      <c r="V2267" s="85">
        <v>230</v>
      </c>
      <c r="W2267" s="85">
        <f t="shared" si="82"/>
        <v>230</v>
      </c>
      <c r="X2267" s="84"/>
      <c r="Y2267" s="87"/>
      <c r="Z2267" s="4"/>
      <c r="AA2267" s="5"/>
    </row>
    <row r="2268" spans="1:27" ht="90" customHeight="1">
      <c r="A2268" s="75"/>
      <c r="B2268" s="5" t="s">
        <v>433</v>
      </c>
      <c r="C2268" s="7" t="s">
        <v>3939</v>
      </c>
      <c r="D2268" s="7" t="s">
        <v>434</v>
      </c>
      <c r="E2268" s="7" t="s">
        <v>3495</v>
      </c>
      <c r="F2268" s="7" t="s">
        <v>463</v>
      </c>
      <c r="G2268" s="5" t="s">
        <v>419</v>
      </c>
      <c r="H2268" s="7" t="s">
        <v>452</v>
      </c>
      <c r="I2268" s="7">
        <v>400</v>
      </c>
      <c r="J2268" s="5" t="s">
        <v>4415</v>
      </c>
      <c r="K2268" s="76" t="s">
        <v>2600</v>
      </c>
      <c r="L2268" s="8">
        <v>4066748811809</v>
      </c>
      <c r="M2268" s="7" t="s">
        <v>261</v>
      </c>
      <c r="N2268" s="7" t="s">
        <v>44</v>
      </c>
      <c r="O2268" s="7" t="s">
        <v>490</v>
      </c>
      <c r="P2268" s="7" t="s">
        <v>583</v>
      </c>
      <c r="Q2268" s="9">
        <v>1</v>
      </c>
      <c r="R2268" s="8" t="s">
        <v>424</v>
      </c>
      <c r="S2268" s="7" t="s">
        <v>33</v>
      </c>
      <c r="T2268" s="85">
        <v>115</v>
      </c>
      <c r="U2268" s="73">
        <f t="shared" si="81"/>
        <v>115</v>
      </c>
      <c r="V2268" s="85">
        <v>230</v>
      </c>
      <c r="W2268" s="85">
        <f t="shared" si="82"/>
        <v>230</v>
      </c>
      <c r="X2268" s="84"/>
      <c r="Y2268" s="87"/>
      <c r="Z2268" s="4"/>
      <c r="AA2268" s="5"/>
    </row>
    <row r="2269" spans="1:27" ht="90" customHeight="1">
      <c r="A2269" s="75"/>
      <c r="B2269" s="5" t="s">
        <v>433</v>
      </c>
      <c r="C2269" s="7" t="s">
        <v>3939</v>
      </c>
      <c r="D2269" s="7" t="s">
        <v>434</v>
      </c>
      <c r="E2269" s="7" t="s">
        <v>3495</v>
      </c>
      <c r="F2269" s="7" t="s">
        <v>463</v>
      </c>
      <c r="G2269" s="5" t="s">
        <v>419</v>
      </c>
      <c r="H2269" s="7" t="s">
        <v>452</v>
      </c>
      <c r="I2269" s="7">
        <v>400</v>
      </c>
      <c r="J2269" s="5" t="s">
        <v>4415</v>
      </c>
      <c r="K2269" s="76" t="s">
        <v>2593</v>
      </c>
      <c r="L2269" s="8">
        <v>4066748808045</v>
      </c>
      <c r="M2269" s="7" t="s">
        <v>261</v>
      </c>
      <c r="N2269" s="7" t="s">
        <v>44</v>
      </c>
      <c r="O2269" s="7" t="s">
        <v>490</v>
      </c>
      <c r="P2269" s="7" t="s">
        <v>578</v>
      </c>
      <c r="Q2269" s="9">
        <v>1</v>
      </c>
      <c r="R2269" s="8" t="s">
        <v>424</v>
      </c>
      <c r="S2269" s="7" t="s">
        <v>33</v>
      </c>
      <c r="T2269" s="85">
        <v>115</v>
      </c>
      <c r="U2269" s="73">
        <f t="shared" si="81"/>
        <v>115</v>
      </c>
      <c r="V2269" s="85">
        <v>230</v>
      </c>
      <c r="W2269" s="85">
        <f t="shared" si="82"/>
        <v>230</v>
      </c>
      <c r="X2269" s="84"/>
      <c r="Y2269" s="87"/>
      <c r="Z2269" s="4"/>
      <c r="AA2269" s="5"/>
    </row>
    <row r="2270" spans="1:27" ht="90" customHeight="1">
      <c r="A2270" s="75"/>
      <c r="B2270" s="5" t="s">
        <v>433</v>
      </c>
      <c r="C2270" s="7" t="s">
        <v>3939</v>
      </c>
      <c r="D2270" s="7" t="s">
        <v>434</v>
      </c>
      <c r="E2270" s="7" t="s">
        <v>3495</v>
      </c>
      <c r="F2270" s="7" t="s">
        <v>463</v>
      </c>
      <c r="G2270" s="5" t="s">
        <v>419</v>
      </c>
      <c r="H2270" s="7" t="s">
        <v>452</v>
      </c>
      <c r="I2270" s="7">
        <v>400</v>
      </c>
      <c r="J2270" s="5" t="s">
        <v>4415</v>
      </c>
      <c r="K2270" s="76" t="s">
        <v>2594</v>
      </c>
      <c r="L2270" s="8">
        <v>4066748808168</v>
      </c>
      <c r="M2270" s="7" t="s">
        <v>261</v>
      </c>
      <c r="N2270" s="7" t="s">
        <v>44</v>
      </c>
      <c r="O2270" s="7" t="s">
        <v>490</v>
      </c>
      <c r="P2270" s="7" t="s">
        <v>579</v>
      </c>
      <c r="Q2270" s="9">
        <v>1</v>
      </c>
      <c r="R2270" s="8" t="s">
        <v>424</v>
      </c>
      <c r="S2270" s="7" t="s">
        <v>33</v>
      </c>
      <c r="T2270" s="85">
        <v>115</v>
      </c>
      <c r="U2270" s="73">
        <f t="shared" si="81"/>
        <v>115</v>
      </c>
      <c r="V2270" s="85">
        <v>230</v>
      </c>
      <c r="W2270" s="85">
        <f t="shared" si="82"/>
        <v>230</v>
      </c>
      <c r="X2270" s="84"/>
      <c r="Y2270" s="87"/>
      <c r="Z2270" s="4"/>
      <c r="AA2270" s="5"/>
    </row>
    <row r="2271" spans="1:27" ht="90" customHeight="1">
      <c r="A2271" s="75"/>
      <c r="B2271" s="5" t="s">
        <v>433</v>
      </c>
      <c r="C2271" s="7" t="s">
        <v>3939</v>
      </c>
      <c r="D2271" s="7" t="s">
        <v>434</v>
      </c>
      <c r="E2271" s="7" t="s">
        <v>3495</v>
      </c>
      <c r="F2271" s="7" t="s">
        <v>463</v>
      </c>
      <c r="G2271" s="5" t="s">
        <v>419</v>
      </c>
      <c r="H2271" s="7" t="s">
        <v>452</v>
      </c>
      <c r="I2271" s="7">
        <v>400</v>
      </c>
      <c r="J2271" s="5" t="s">
        <v>4415</v>
      </c>
      <c r="K2271" s="76" t="s">
        <v>2595</v>
      </c>
      <c r="L2271" s="8">
        <v>4066748808137</v>
      </c>
      <c r="M2271" s="7" t="s">
        <v>261</v>
      </c>
      <c r="N2271" s="7" t="s">
        <v>44</v>
      </c>
      <c r="O2271" s="7" t="s">
        <v>490</v>
      </c>
      <c r="P2271" s="7" t="s">
        <v>580</v>
      </c>
      <c r="Q2271" s="9">
        <v>1</v>
      </c>
      <c r="R2271" s="8" t="s">
        <v>424</v>
      </c>
      <c r="S2271" s="7" t="s">
        <v>33</v>
      </c>
      <c r="T2271" s="85">
        <v>115</v>
      </c>
      <c r="U2271" s="73">
        <f t="shared" si="81"/>
        <v>115</v>
      </c>
      <c r="V2271" s="85">
        <v>230</v>
      </c>
      <c r="W2271" s="85">
        <f t="shared" si="82"/>
        <v>230</v>
      </c>
      <c r="X2271" s="84"/>
      <c r="Y2271" s="87"/>
      <c r="Z2271" s="4"/>
      <c r="AA2271" s="5"/>
    </row>
    <row r="2272" spans="1:27" ht="90" customHeight="1">
      <c r="A2272" s="75"/>
      <c r="B2272" s="5" t="s">
        <v>433</v>
      </c>
      <c r="C2272" s="7" t="s">
        <v>3939</v>
      </c>
      <c r="D2272" s="7" t="s">
        <v>434</v>
      </c>
      <c r="E2272" s="7" t="s">
        <v>3495</v>
      </c>
      <c r="F2272" s="7" t="s">
        <v>463</v>
      </c>
      <c r="G2272" s="5" t="s">
        <v>419</v>
      </c>
      <c r="H2272" s="7" t="s">
        <v>452</v>
      </c>
      <c r="I2272" s="7">
        <v>400</v>
      </c>
      <c r="J2272" s="5" t="s">
        <v>4415</v>
      </c>
      <c r="K2272" s="76" t="s">
        <v>2596</v>
      </c>
      <c r="L2272" s="8">
        <v>4066748811830</v>
      </c>
      <c r="M2272" s="7" t="s">
        <v>261</v>
      </c>
      <c r="N2272" s="7" t="s">
        <v>44</v>
      </c>
      <c r="O2272" s="7" t="s">
        <v>490</v>
      </c>
      <c r="P2272" s="7">
        <v>9</v>
      </c>
      <c r="Q2272" s="9">
        <v>1</v>
      </c>
      <c r="R2272" s="8" t="s">
        <v>424</v>
      </c>
      <c r="S2272" s="7" t="s">
        <v>33</v>
      </c>
      <c r="T2272" s="85">
        <v>115</v>
      </c>
      <c r="U2272" s="73">
        <f t="shared" si="81"/>
        <v>115</v>
      </c>
      <c r="V2272" s="85">
        <v>230</v>
      </c>
      <c r="W2272" s="85">
        <f t="shared" si="82"/>
        <v>230</v>
      </c>
      <c r="X2272" s="84"/>
      <c r="Y2272" s="87"/>
      <c r="Z2272" s="4"/>
      <c r="AA2272" s="5"/>
    </row>
    <row r="2273" spans="1:27" ht="90" customHeight="1">
      <c r="A2273" s="75"/>
      <c r="B2273" s="5" t="s">
        <v>433</v>
      </c>
      <c r="C2273" s="7" t="s">
        <v>3939</v>
      </c>
      <c r="D2273" s="7" t="s">
        <v>434</v>
      </c>
      <c r="E2273" s="7" t="s">
        <v>3495</v>
      </c>
      <c r="F2273" s="7" t="s">
        <v>463</v>
      </c>
      <c r="G2273" s="5" t="s">
        <v>419</v>
      </c>
      <c r="H2273" s="7" t="s">
        <v>452</v>
      </c>
      <c r="I2273" s="7">
        <v>400</v>
      </c>
      <c r="J2273" s="5" t="s">
        <v>4415</v>
      </c>
      <c r="K2273" s="76" t="s">
        <v>2597</v>
      </c>
      <c r="L2273" s="8">
        <v>4066748808106</v>
      </c>
      <c r="M2273" s="7" t="s">
        <v>261</v>
      </c>
      <c r="N2273" s="7" t="s">
        <v>44</v>
      </c>
      <c r="O2273" s="7" t="s">
        <v>490</v>
      </c>
      <c r="P2273" s="7" t="s">
        <v>581</v>
      </c>
      <c r="Q2273" s="9">
        <v>1</v>
      </c>
      <c r="R2273" s="8" t="s">
        <v>424</v>
      </c>
      <c r="S2273" s="7" t="s">
        <v>33</v>
      </c>
      <c r="T2273" s="85">
        <v>115</v>
      </c>
      <c r="U2273" s="73">
        <f t="shared" si="81"/>
        <v>115</v>
      </c>
      <c r="V2273" s="85">
        <v>230</v>
      </c>
      <c r="W2273" s="85">
        <f t="shared" si="82"/>
        <v>230</v>
      </c>
      <c r="X2273" s="84"/>
      <c r="Y2273" s="87"/>
      <c r="Z2273" s="4"/>
      <c r="AA2273" s="5"/>
    </row>
    <row r="2274" spans="1:27" ht="90" customHeight="1">
      <c r="A2274" s="75"/>
      <c r="B2274" s="5" t="s">
        <v>433</v>
      </c>
      <c r="C2274" s="7" t="s">
        <v>3939</v>
      </c>
      <c r="D2274" s="7" t="s">
        <v>434</v>
      </c>
      <c r="E2274" s="7" t="s">
        <v>3495</v>
      </c>
      <c r="F2274" s="7" t="s">
        <v>463</v>
      </c>
      <c r="G2274" s="5" t="s">
        <v>419</v>
      </c>
      <c r="H2274" s="7" t="s">
        <v>452</v>
      </c>
      <c r="I2274" s="7">
        <v>400</v>
      </c>
      <c r="J2274" s="5" t="s">
        <v>4416</v>
      </c>
      <c r="K2274" s="76" t="s">
        <v>1766</v>
      </c>
      <c r="L2274" s="8">
        <v>4066748796632</v>
      </c>
      <c r="M2274" s="7" t="s">
        <v>261</v>
      </c>
      <c r="N2274" s="7" t="s">
        <v>44</v>
      </c>
      <c r="O2274" s="7" t="s">
        <v>497</v>
      </c>
      <c r="P2274" s="7">
        <v>10</v>
      </c>
      <c r="Q2274" s="9">
        <v>2</v>
      </c>
      <c r="R2274" s="8" t="s">
        <v>424</v>
      </c>
      <c r="S2274" s="7" t="s">
        <v>36</v>
      </c>
      <c r="T2274" s="85">
        <v>115</v>
      </c>
      <c r="U2274" s="73">
        <f t="shared" si="81"/>
        <v>230</v>
      </c>
      <c r="V2274" s="85">
        <v>230</v>
      </c>
      <c r="W2274" s="85">
        <f t="shared" si="82"/>
        <v>460</v>
      </c>
      <c r="X2274" s="84"/>
      <c r="Y2274" s="87"/>
      <c r="Z2274" s="4"/>
      <c r="AA2274" s="5"/>
    </row>
    <row r="2275" spans="1:27" ht="90" customHeight="1">
      <c r="A2275" s="75"/>
      <c r="B2275" s="5" t="s">
        <v>433</v>
      </c>
      <c r="C2275" s="7" t="s">
        <v>3939</v>
      </c>
      <c r="D2275" s="7" t="s">
        <v>434</v>
      </c>
      <c r="E2275" s="7" t="s">
        <v>3495</v>
      </c>
      <c r="F2275" s="7" t="s">
        <v>463</v>
      </c>
      <c r="G2275" s="5" t="s">
        <v>419</v>
      </c>
      <c r="H2275" s="7" t="s">
        <v>452</v>
      </c>
      <c r="I2275" s="7">
        <v>400</v>
      </c>
      <c r="J2275" s="5" t="s">
        <v>4416</v>
      </c>
      <c r="K2275" s="76" t="s">
        <v>1767</v>
      </c>
      <c r="L2275" s="8">
        <v>4066748800292</v>
      </c>
      <c r="M2275" s="7" t="s">
        <v>261</v>
      </c>
      <c r="N2275" s="7" t="s">
        <v>44</v>
      </c>
      <c r="O2275" s="7" t="s">
        <v>497</v>
      </c>
      <c r="P2275" s="7" t="s">
        <v>582</v>
      </c>
      <c r="Q2275" s="9">
        <v>1</v>
      </c>
      <c r="R2275" s="8" t="s">
        <v>424</v>
      </c>
      <c r="S2275" s="7" t="s">
        <v>36</v>
      </c>
      <c r="T2275" s="85">
        <v>115</v>
      </c>
      <c r="U2275" s="73">
        <f t="shared" si="81"/>
        <v>115</v>
      </c>
      <c r="V2275" s="85">
        <v>230</v>
      </c>
      <c r="W2275" s="85">
        <f t="shared" si="82"/>
        <v>230</v>
      </c>
      <c r="X2275" s="84"/>
      <c r="Y2275" s="87"/>
      <c r="Z2275" s="4"/>
      <c r="AA2275" s="5"/>
    </row>
    <row r="2276" spans="1:27" ht="90" customHeight="1">
      <c r="A2276" s="75"/>
      <c r="B2276" s="5" t="s">
        <v>433</v>
      </c>
      <c r="C2276" s="7" t="s">
        <v>3939</v>
      </c>
      <c r="D2276" s="7" t="s">
        <v>434</v>
      </c>
      <c r="E2276" s="7" t="s">
        <v>3495</v>
      </c>
      <c r="F2276" s="7" t="s">
        <v>463</v>
      </c>
      <c r="G2276" s="5" t="s">
        <v>419</v>
      </c>
      <c r="H2276" s="7" t="s">
        <v>452</v>
      </c>
      <c r="I2276" s="7">
        <v>400</v>
      </c>
      <c r="J2276" s="5" t="s">
        <v>4416</v>
      </c>
      <c r="K2276" s="76" t="s">
        <v>1768</v>
      </c>
      <c r="L2276" s="8">
        <v>4066748796649</v>
      </c>
      <c r="M2276" s="7" t="s">
        <v>261</v>
      </c>
      <c r="N2276" s="7" t="s">
        <v>44</v>
      </c>
      <c r="O2276" s="7" t="s">
        <v>497</v>
      </c>
      <c r="P2276" s="7">
        <v>11</v>
      </c>
      <c r="Q2276" s="9">
        <v>2</v>
      </c>
      <c r="R2276" s="8" t="s">
        <v>424</v>
      </c>
      <c r="S2276" s="7" t="s">
        <v>36</v>
      </c>
      <c r="T2276" s="85">
        <v>115</v>
      </c>
      <c r="U2276" s="73">
        <f t="shared" si="81"/>
        <v>230</v>
      </c>
      <c r="V2276" s="85">
        <v>230</v>
      </c>
      <c r="W2276" s="85">
        <f t="shared" si="82"/>
        <v>460</v>
      </c>
      <c r="X2276" s="84"/>
      <c r="Y2276" s="87"/>
      <c r="Z2276" s="4"/>
      <c r="AA2276" s="5"/>
    </row>
    <row r="2277" spans="1:27" ht="90" customHeight="1">
      <c r="A2277" s="75"/>
      <c r="B2277" s="5" t="s">
        <v>433</v>
      </c>
      <c r="C2277" s="7" t="s">
        <v>3939</v>
      </c>
      <c r="D2277" s="7" t="s">
        <v>434</v>
      </c>
      <c r="E2277" s="7" t="s">
        <v>3495</v>
      </c>
      <c r="F2277" s="7" t="s">
        <v>463</v>
      </c>
      <c r="G2277" s="5" t="s">
        <v>419</v>
      </c>
      <c r="H2277" s="7" t="s">
        <v>452</v>
      </c>
      <c r="I2277" s="7">
        <v>400</v>
      </c>
      <c r="J2277" s="5" t="s">
        <v>4416</v>
      </c>
      <c r="K2277" s="76" t="s">
        <v>1769</v>
      </c>
      <c r="L2277" s="8">
        <v>4066748800315</v>
      </c>
      <c r="M2277" s="7" t="s">
        <v>261</v>
      </c>
      <c r="N2277" s="7" t="s">
        <v>44</v>
      </c>
      <c r="O2277" s="7" t="s">
        <v>497</v>
      </c>
      <c r="P2277" s="7" t="s">
        <v>583</v>
      </c>
      <c r="Q2277" s="9">
        <v>1</v>
      </c>
      <c r="R2277" s="8" t="s">
        <v>424</v>
      </c>
      <c r="S2277" s="7" t="s">
        <v>36</v>
      </c>
      <c r="T2277" s="85">
        <v>115</v>
      </c>
      <c r="U2277" s="73">
        <f t="shared" si="81"/>
        <v>115</v>
      </c>
      <c r="V2277" s="85">
        <v>230</v>
      </c>
      <c r="W2277" s="85">
        <f t="shared" si="82"/>
        <v>230</v>
      </c>
      <c r="X2277" s="84"/>
      <c r="Y2277" s="87"/>
      <c r="Z2277" s="4"/>
      <c r="AA2277" s="5"/>
    </row>
    <row r="2278" spans="1:27" ht="90" customHeight="1">
      <c r="A2278" s="75"/>
      <c r="B2278" s="5" t="s">
        <v>433</v>
      </c>
      <c r="C2278" s="7" t="s">
        <v>3939</v>
      </c>
      <c r="D2278" s="7" t="s">
        <v>434</v>
      </c>
      <c r="E2278" s="7" t="s">
        <v>3495</v>
      </c>
      <c r="F2278" s="7" t="s">
        <v>463</v>
      </c>
      <c r="G2278" s="5" t="s">
        <v>419</v>
      </c>
      <c r="H2278" s="7" t="s">
        <v>452</v>
      </c>
      <c r="I2278" s="7">
        <v>400</v>
      </c>
      <c r="J2278" s="5" t="s">
        <v>4416</v>
      </c>
      <c r="K2278" s="76" t="s">
        <v>1761</v>
      </c>
      <c r="L2278" s="8">
        <v>4066748800377</v>
      </c>
      <c r="M2278" s="7" t="s">
        <v>261</v>
      </c>
      <c r="N2278" s="7" t="s">
        <v>44</v>
      </c>
      <c r="O2278" s="7" t="s">
        <v>497</v>
      </c>
      <c r="P2278" s="7" t="s">
        <v>579</v>
      </c>
      <c r="Q2278" s="9">
        <v>1</v>
      </c>
      <c r="R2278" s="8" t="s">
        <v>424</v>
      </c>
      <c r="S2278" s="7" t="s">
        <v>36</v>
      </c>
      <c r="T2278" s="85">
        <v>115</v>
      </c>
      <c r="U2278" s="73">
        <f t="shared" si="81"/>
        <v>115</v>
      </c>
      <c r="V2278" s="85">
        <v>230</v>
      </c>
      <c r="W2278" s="85">
        <f t="shared" si="82"/>
        <v>230</v>
      </c>
      <c r="X2278" s="84"/>
      <c r="Y2278" s="87"/>
      <c r="Z2278" s="4"/>
      <c r="AA2278" s="5"/>
    </row>
    <row r="2279" spans="1:27" ht="90" customHeight="1">
      <c r="A2279" s="75"/>
      <c r="B2279" s="5" t="s">
        <v>433</v>
      </c>
      <c r="C2279" s="7" t="s">
        <v>3939</v>
      </c>
      <c r="D2279" s="7" t="s">
        <v>434</v>
      </c>
      <c r="E2279" s="7" t="s">
        <v>3495</v>
      </c>
      <c r="F2279" s="7" t="s">
        <v>463</v>
      </c>
      <c r="G2279" s="5" t="s">
        <v>419</v>
      </c>
      <c r="H2279" s="7" t="s">
        <v>452</v>
      </c>
      <c r="I2279" s="7">
        <v>400</v>
      </c>
      <c r="J2279" s="5" t="s">
        <v>4416</v>
      </c>
      <c r="K2279" s="76" t="s">
        <v>1762</v>
      </c>
      <c r="L2279" s="8">
        <v>4066748796656</v>
      </c>
      <c r="M2279" s="7" t="s">
        <v>261</v>
      </c>
      <c r="N2279" s="7" t="s">
        <v>44</v>
      </c>
      <c r="O2279" s="7" t="s">
        <v>497</v>
      </c>
      <c r="P2279" s="7">
        <v>8</v>
      </c>
      <c r="Q2279" s="9">
        <v>1</v>
      </c>
      <c r="R2279" s="8" t="s">
        <v>424</v>
      </c>
      <c r="S2279" s="7" t="s">
        <v>36</v>
      </c>
      <c r="T2279" s="85">
        <v>115</v>
      </c>
      <c r="U2279" s="73">
        <f t="shared" si="81"/>
        <v>115</v>
      </c>
      <c r="V2279" s="85">
        <v>230</v>
      </c>
      <c r="W2279" s="85">
        <f t="shared" si="82"/>
        <v>230</v>
      </c>
      <c r="X2279" s="84"/>
      <c r="Y2279" s="87"/>
      <c r="Z2279" s="4"/>
      <c r="AA2279" s="5"/>
    </row>
    <row r="2280" spans="1:27" ht="90" customHeight="1">
      <c r="A2280" s="75"/>
      <c r="B2280" s="5" t="s">
        <v>433</v>
      </c>
      <c r="C2280" s="7" t="s">
        <v>3939</v>
      </c>
      <c r="D2280" s="7" t="s">
        <v>434</v>
      </c>
      <c r="E2280" s="7" t="s">
        <v>3495</v>
      </c>
      <c r="F2280" s="7" t="s">
        <v>463</v>
      </c>
      <c r="G2280" s="5" t="s">
        <v>419</v>
      </c>
      <c r="H2280" s="7" t="s">
        <v>452</v>
      </c>
      <c r="I2280" s="7">
        <v>400</v>
      </c>
      <c r="J2280" s="5" t="s">
        <v>4416</v>
      </c>
      <c r="K2280" s="76" t="s">
        <v>1763</v>
      </c>
      <c r="L2280" s="8">
        <v>4066748800384</v>
      </c>
      <c r="M2280" s="7" t="s">
        <v>261</v>
      </c>
      <c r="N2280" s="7" t="s">
        <v>44</v>
      </c>
      <c r="O2280" s="7" t="s">
        <v>497</v>
      </c>
      <c r="P2280" s="7" t="s">
        <v>580</v>
      </c>
      <c r="Q2280" s="9">
        <v>1</v>
      </c>
      <c r="R2280" s="8" t="s">
        <v>424</v>
      </c>
      <c r="S2280" s="7" t="s">
        <v>36</v>
      </c>
      <c r="T2280" s="85">
        <v>115</v>
      </c>
      <c r="U2280" s="73">
        <f t="shared" si="81"/>
        <v>115</v>
      </c>
      <c r="V2280" s="85">
        <v>230</v>
      </c>
      <c r="W2280" s="85">
        <f t="shared" si="82"/>
        <v>230</v>
      </c>
      <c r="X2280" s="84"/>
      <c r="Y2280" s="87"/>
      <c r="Z2280" s="4"/>
      <c r="AA2280" s="5"/>
    </row>
    <row r="2281" spans="1:27" ht="90" customHeight="1">
      <c r="A2281" s="75"/>
      <c r="B2281" s="5" t="s">
        <v>433</v>
      </c>
      <c r="C2281" s="7" t="s">
        <v>3939</v>
      </c>
      <c r="D2281" s="7" t="s">
        <v>434</v>
      </c>
      <c r="E2281" s="7" t="s">
        <v>3495</v>
      </c>
      <c r="F2281" s="7" t="s">
        <v>463</v>
      </c>
      <c r="G2281" s="5" t="s">
        <v>419</v>
      </c>
      <c r="H2281" s="7" t="s">
        <v>452</v>
      </c>
      <c r="I2281" s="7">
        <v>400</v>
      </c>
      <c r="J2281" s="5" t="s">
        <v>4416</v>
      </c>
      <c r="K2281" s="76" t="s">
        <v>1764</v>
      </c>
      <c r="L2281" s="8">
        <v>4066748800339</v>
      </c>
      <c r="M2281" s="7" t="s">
        <v>261</v>
      </c>
      <c r="N2281" s="7" t="s">
        <v>44</v>
      </c>
      <c r="O2281" s="7" t="s">
        <v>497</v>
      </c>
      <c r="P2281" s="7">
        <v>9</v>
      </c>
      <c r="Q2281" s="9">
        <v>2</v>
      </c>
      <c r="R2281" s="8" t="s">
        <v>424</v>
      </c>
      <c r="S2281" s="7" t="s">
        <v>36</v>
      </c>
      <c r="T2281" s="85">
        <v>115</v>
      </c>
      <c r="U2281" s="73">
        <f t="shared" si="81"/>
        <v>230</v>
      </c>
      <c r="V2281" s="85">
        <v>230</v>
      </c>
      <c r="W2281" s="85">
        <f t="shared" si="82"/>
        <v>460</v>
      </c>
      <c r="X2281" s="84"/>
      <c r="Y2281" s="87"/>
      <c r="Z2281" s="4"/>
      <c r="AA2281" s="5"/>
    </row>
    <row r="2282" spans="1:27" ht="90" customHeight="1">
      <c r="A2282" s="75"/>
      <c r="B2282" s="5" t="s">
        <v>433</v>
      </c>
      <c r="C2282" s="7" t="s">
        <v>3939</v>
      </c>
      <c r="D2282" s="7" t="s">
        <v>434</v>
      </c>
      <c r="E2282" s="7" t="s">
        <v>3495</v>
      </c>
      <c r="F2282" s="7" t="s">
        <v>463</v>
      </c>
      <c r="G2282" s="5" t="s">
        <v>419</v>
      </c>
      <c r="H2282" s="7" t="s">
        <v>452</v>
      </c>
      <c r="I2282" s="7">
        <v>400</v>
      </c>
      <c r="J2282" s="5" t="s">
        <v>4416</v>
      </c>
      <c r="K2282" s="76" t="s">
        <v>1765</v>
      </c>
      <c r="L2282" s="8">
        <v>4066748800414</v>
      </c>
      <c r="M2282" s="7" t="s">
        <v>261</v>
      </c>
      <c r="N2282" s="7" t="s">
        <v>44</v>
      </c>
      <c r="O2282" s="7" t="s">
        <v>497</v>
      </c>
      <c r="P2282" s="7" t="s">
        <v>581</v>
      </c>
      <c r="Q2282" s="9">
        <v>2</v>
      </c>
      <c r="R2282" s="8" t="s">
        <v>424</v>
      </c>
      <c r="S2282" s="7" t="s">
        <v>36</v>
      </c>
      <c r="T2282" s="85">
        <v>115</v>
      </c>
      <c r="U2282" s="73">
        <f t="shared" si="81"/>
        <v>230</v>
      </c>
      <c r="V2282" s="85">
        <v>230</v>
      </c>
      <c r="W2282" s="85">
        <f t="shared" si="82"/>
        <v>460</v>
      </c>
      <c r="X2282" s="84"/>
      <c r="Y2282" s="87"/>
      <c r="Z2282" s="4"/>
      <c r="AA2282" s="5"/>
    </row>
    <row r="2283" spans="1:27" ht="90" customHeight="1">
      <c r="A2283" s="75"/>
      <c r="B2283" s="5" t="s">
        <v>433</v>
      </c>
      <c r="C2283" s="7" t="s">
        <v>3939</v>
      </c>
      <c r="D2283" s="7" t="s">
        <v>434</v>
      </c>
      <c r="E2283" s="7" t="s">
        <v>3495</v>
      </c>
      <c r="F2283" s="7" t="s">
        <v>464</v>
      </c>
      <c r="G2283" s="5" t="s">
        <v>419</v>
      </c>
      <c r="H2283" s="7" t="s">
        <v>452</v>
      </c>
      <c r="I2283" s="7">
        <v>400</v>
      </c>
      <c r="J2283" s="5" t="s">
        <v>4417</v>
      </c>
      <c r="K2283" s="76" t="s">
        <v>2746</v>
      </c>
      <c r="L2283" s="8">
        <v>4066748805600</v>
      </c>
      <c r="M2283" s="7" t="s">
        <v>346</v>
      </c>
      <c r="N2283" s="7" t="s">
        <v>48</v>
      </c>
      <c r="O2283" s="7" t="s">
        <v>511</v>
      </c>
      <c r="P2283" s="7">
        <v>4</v>
      </c>
      <c r="Q2283" s="9">
        <v>1</v>
      </c>
      <c r="R2283" s="8" t="s">
        <v>423</v>
      </c>
      <c r="S2283" s="7" t="s">
        <v>33</v>
      </c>
      <c r="T2283" s="85">
        <v>82.5</v>
      </c>
      <c r="U2283" s="73">
        <f t="shared" si="81"/>
        <v>82.5</v>
      </c>
      <c r="V2283" s="85">
        <v>165</v>
      </c>
      <c r="W2283" s="85">
        <f t="shared" si="82"/>
        <v>165</v>
      </c>
      <c r="X2283" s="84"/>
      <c r="Y2283" s="87"/>
      <c r="Z2283" s="4"/>
      <c r="AA2283" s="5"/>
    </row>
    <row r="2284" spans="1:27" ht="90" customHeight="1">
      <c r="A2284" s="75"/>
      <c r="B2284" s="5" t="s">
        <v>433</v>
      </c>
      <c r="C2284" s="7" t="s">
        <v>3939</v>
      </c>
      <c r="D2284" s="7" t="s">
        <v>434</v>
      </c>
      <c r="E2284" s="7" t="s">
        <v>3495</v>
      </c>
      <c r="F2284" s="7" t="s">
        <v>464</v>
      </c>
      <c r="G2284" s="5" t="s">
        <v>419</v>
      </c>
      <c r="H2284" s="7" t="s">
        <v>452</v>
      </c>
      <c r="I2284" s="7">
        <v>400</v>
      </c>
      <c r="J2284" s="5" t="s">
        <v>4417</v>
      </c>
      <c r="K2284" s="76" t="s">
        <v>2747</v>
      </c>
      <c r="L2284" s="8">
        <v>4066748805563</v>
      </c>
      <c r="M2284" s="7" t="s">
        <v>346</v>
      </c>
      <c r="N2284" s="7" t="s">
        <v>48</v>
      </c>
      <c r="O2284" s="7" t="s">
        <v>511</v>
      </c>
      <c r="P2284" s="7" t="s">
        <v>578</v>
      </c>
      <c r="Q2284" s="9">
        <v>1</v>
      </c>
      <c r="R2284" s="8" t="s">
        <v>423</v>
      </c>
      <c r="S2284" s="7" t="s">
        <v>33</v>
      </c>
      <c r="T2284" s="85">
        <v>82.5</v>
      </c>
      <c r="U2284" s="73">
        <f t="shared" si="81"/>
        <v>82.5</v>
      </c>
      <c r="V2284" s="85">
        <v>165</v>
      </c>
      <c r="W2284" s="85">
        <f t="shared" si="82"/>
        <v>165</v>
      </c>
      <c r="X2284" s="84"/>
      <c r="Y2284" s="87"/>
      <c r="Z2284" s="4"/>
      <c r="AA2284" s="5"/>
    </row>
    <row r="2285" spans="1:27" ht="90" customHeight="1">
      <c r="A2285" s="75"/>
      <c r="B2285" s="5" t="s">
        <v>433</v>
      </c>
      <c r="C2285" s="7" t="s">
        <v>3939</v>
      </c>
      <c r="D2285" s="7" t="s">
        <v>434</v>
      </c>
      <c r="E2285" s="7" t="s">
        <v>3495</v>
      </c>
      <c r="F2285" s="7" t="s">
        <v>464</v>
      </c>
      <c r="G2285" s="5" t="s">
        <v>419</v>
      </c>
      <c r="H2285" s="7" t="s">
        <v>452</v>
      </c>
      <c r="I2285" s="7">
        <v>400</v>
      </c>
      <c r="J2285" s="5" t="s">
        <v>4417</v>
      </c>
      <c r="K2285" s="76" t="s">
        <v>2748</v>
      </c>
      <c r="L2285" s="8">
        <v>4066748801909</v>
      </c>
      <c r="M2285" s="7" t="s">
        <v>346</v>
      </c>
      <c r="N2285" s="7" t="s">
        <v>48</v>
      </c>
      <c r="O2285" s="7" t="s">
        <v>511</v>
      </c>
      <c r="P2285" s="7">
        <v>7</v>
      </c>
      <c r="Q2285" s="9">
        <v>2</v>
      </c>
      <c r="R2285" s="8" t="s">
        <v>423</v>
      </c>
      <c r="S2285" s="7" t="s">
        <v>33</v>
      </c>
      <c r="T2285" s="85">
        <v>82.5</v>
      </c>
      <c r="U2285" s="73">
        <f t="shared" si="81"/>
        <v>165</v>
      </c>
      <c r="V2285" s="85">
        <v>165</v>
      </c>
      <c r="W2285" s="85">
        <f t="shared" si="82"/>
        <v>330</v>
      </c>
      <c r="X2285" s="84"/>
      <c r="Y2285" s="87"/>
      <c r="Z2285" s="4"/>
      <c r="AA2285" s="5"/>
    </row>
    <row r="2286" spans="1:27" ht="90" customHeight="1">
      <c r="A2286" s="75"/>
      <c r="B2286" s="5" t="s">
        <v>433</v>
      </c>
      <c r="C2286" s="7" t="s">
        <v>3939</v>
      </c>
      <c r="D2286" s="7" t="s">
        <v>434</v>
      </c>
      <c r="E2286" s="7" t="s">
        <v>3495</v>
      </c>
      <c r="F2286" s="7" t="s">
        <v>464</v>
      </c>
      <c r="G2286" s="5" t="s">
        <v>419</v>
      </c>
      <c r="H2286" s="7" t="s">
        <v>452</v>
      </c>
      <c r="I2286" s="7">
        <v>400</v>
      </c>
      <c r="J2286" s="5" t="s">
        <v>4417</v>
      </c>
      <c r="K2286" s="76" t="s">
        <v>2749</v>
      </c>
      <c r="L2286" s="8">
        <v>4066748801916</v>
      </c>
      <c r="M2286" s="7" t="s">
        <v>346</v>
      </c>
      <c r="N2286" s="7" t="s">
        <v>48</v>
      </c>
      <c r="O2286" s="7" t="s">
        <v>511</v>
      </c>
      <c r="P2286" s="7" t="s">
        <v>579</v>
      </c>
      <c r="Q2286" s="9">
        <v>1</v>
      </c>
      <c r="R2286" s="8" t="s">
        <v>423</v>
      </c>
      <c r="S2286" s="7" t="s">
        <v>33</v>
      </c>
      <c r="T2286" s="85">
        <v>82.5</v>
      </c>
      <c r="U2286" s="73">
        <f t="shared" si="81"/>
        <v>82.5</v>
      </c>
      <c r="V2286" s="85">
        <v>165</v>
      </c>
      <c r="W2286" s="85">
        <f t="shared" si="82"/>
        <v>165</v>
      </c>
      <c r="X2286" s="84"/>
      <c r="Y2286" s="87"/>
      <c r="Z2286" s="4"/>
      <c r="AA2286" s="5"/>
    </row>
    <row r="2287" spans="1:27" ht="90" customHeight="1">
      <c r="A2287" s="5"/>
      <c r="B2287" s="5" t="s">
        <v>433</v>
      </c>
      <c r="C2287" s="7" t="s">
        <v>3939</v>
      </c>
      <c r="D2287" s="7" t="s">
        <v>441</v>
      </c>
      <c r="E2287" s="7" t="s">
        <v>3495</v>
      </c>
      <c r="F2287" s="7" t="s">
        <v>463</v>
      </c>
      <c r="G2287" s="5" t="s">
        <v>419</v>
      </c>
      <c r="H2287" s="7" t="s">
        <v>455</v>
      </c>
      <c r="I2287" s="7">
        <v>400</v>
      </c>
      <c r="J2287" s="5" t="s">
        <v>4418</v>
      </c>
      <c r="K2287" s="76" t="s">
        <v>2814</v>
      </c>
      <c r="L2287" s="8">
        <v>4066749514471</v>
      </c>
      <c r="M2287" s="7" t="s">
        <v>353</v>
      </c>
      <c r="N2287" s="7" t="s">
        <v>126</v>
      </c>
      <c r="O2287" s="7" t="s">
        <v>494</v>
      </c>
      <c r="P2287" s="7">
        <v>10</v>
      </c>
      <c r="Q2287" s="9">
        <v>1</v>
      </c>
      <c r="R2287" s="8" t="s">
        <v>424</v>
      </c>
      <c r="S2287" s="7" t="s">
        <v>33</v>
      </c>
      <c r="T2287" s="85">
        <v>37.5</v>
      </c>
      <c r="U2287" s="73">
        <f t="shared" si="81"/>
        <v>37.5</v>
      </c>
      <c r="V2287" s="85">
        <v>75</v>
      </c>
      <c r="W2287" s="85">
        <f t="shared" si="82"/>
        <v>75</v>
      </c>
      <c r="X2287" s="84"/>
      <c r="Y2287" s="87"/>
      <c r="Z2287" s="4"/>
      <c r="AA2287" s="5"/>
    </row>
    <row r="2288" spans="1:27" ht="90" customHeight="1">
      <c r="A2288" s="5"/>
      <c r="B2288" s="5" t="s">
        <v>433</v>
      </c>
      <c r="C2288" s="7" t="s">
        <v>3939</v>
      </c>
      <c r="D2288" s="7" t="s">
        <v>441</v>
      </c>
      <c r="E2288" s="7" t="s">
        <v>3495</v>
      </c>
      <c r="F2288" s="7" t="s">
        <v>463</v>
      </c>
      <c r="G2288" s="5" t="s">
        <v>419</v>
      </c>
      <c r="H2288" s="7" t="s">
        <v>455</v>
      </c>
      <c r="I2288" s="7">
        <v>400</v>
      </c>
      <c r="J2288" s="5" t="s">
        <v>4418</v>
      </c>
      <c r="K2288" s="76" t="s">
        <v>2815</v>
      </c>
      <c r="L2288" s="8">
        <v>4066749514532</v>
      </c>
      <c r="M2288" s="7" t="s">
        <v>353</v>
      </c>
      <c r="N2288" s="7" t="s">
        <v>126</v>
      </c>
      <c r="O2288" s="7" t="s">
        <v>494</v>
      </c>
      <c r="P2288" s="7">
        <v>11</v>
      </c>
      <c r="Q2288" s="9">
        <v>1</v>
      </c>
      <c r="R2288" s="8" t="s">
        <v>424</v>
      </c>
      <c r="S2288" s="7" t="s">
        <v>33</v>
      </c>
      <c r="T2288" s="85">
        <v>37.5</v>
      </c>
      <c r="U2288" s="73">
        <f t="shared" si="81"/>
        <v>37.5</v>
      </c>
      <c r="V2288" s="85">
        <v>75</v>
      </c>
      <c r="W2288" s="85">
        <f t="shared" si="82"/>
        <v>75</v>
      </c>
      <c r="X2288" s="84"/>
      <c r="Y2288" s="87"/>
      <c r="Z2288" s="4"/>
      <c r="AA2288" s="5"/>
    </row>
    <row r="2289" spans="1:27" ht="90" customHeight="1">
      <c r="A2289" s="5"/>
      <c r="B2289" s="5" t="s">
        <v>433</v>
      </c>
      <c r="C2289" s="7" t="s">
        <v>3939</v>
      </c>
      <c r="D2289" s="7" t="s">
        <v>441</v>
      </c>
      <c r="E2289" s="7" t="s">
        <v>3495</v>
      </c>
      <c r="F2289" s="7" t="s">
        <v>463</v>
      </c>
      <c r="G2289" s="5" t="s">
        <v>419</v>
      </c>
      <c r="H2289" s="7" t="s">
        <v>455</v>
      </c>
      <c r="I2289" s="7">
        <v>400</v>
      </c>
      <c r="J2289" s="5" t="s">
        <v>4418</v>
      </c>
      <c r="K2289" s="76" t="s">
        <v>2812</v>
      </c>
      <c r="L2289" s="8">
        <v>4066749514488</v>
      </c>
      <c r="M2289" s="7" t="s">
        <v>353</v>
      </c>
      <c r="N2289" s="7" t="s">
        <v>126</v>
      </c>
      <c r="O2289" s="7" t="s">
        <v>494</v>
      </c>
      <c r="P2289" s="7">
        <v>8</v>
      </c>
      <c r="Q2289" s="9">
        <v>1</v>
      </c>
      <c r="R2289" s="8" t="s">
        <v>424</v>
      </c>
      <c r="S2289" s="7" t="s">
        <v>33</v>
      </c>
      <c r="T2289" s="85">
        <v>37.5</v>
      </c>
      <c r="U2289" s="73">
        <f t="shared" si="81"/>
        <v>37.5</v>
      </c>
      <c r="V2289" s="85">
        <v>75</v>
      </c>
      <c r="W2289" s="85">
        <f t="shared" si="82"/>
        <v>75</v>
      </c>
      <c r="X2289" s="84"/>
      <c r="Y2289" s="87"/>
      <c r="Z2289" s="4"/>
      <c r="AA2289" s="5"/>
    </row>
    <row r="2290" spans="1:27" ht="90" customHeight="1">
      <c r="A2290" s="5"/>
      <c r="B2290" s="5" t="s">
        <v>433</v>
      </c>
      <c r="C2290" s="7" t="s">
        <v>3939</v>
      </c>
      <c r="D2290" s="7" t="s">
        <v>441</v>
      </c>
      <c r="E2290" s="7" t="s">
        <v>3495</v>
      </c>
      <c r="F2290" s="7" t="s">
        <v>463</v>
      </c>
      <c r="G2290" s="5" t="s">
        <v>419</v>
      </c>
      <c r="H2290" s="7" t="s">
        <v>455</v>
      </c>
      <c r="I2290" s="7">
        <v>400</v>
      </c>
      <c r="J2290" s="5" t="s">
        <v>4418</v>
      </c>
      <c r="K2290" s="76" t="s">
        <v>2813</v>
      </c>
      <c r="L2290" s="8">
        <v>4066749514457</v>
      </c>
      <c r="M2290" s="7" t="s">
        <v>353</v>
      </c>
      <c r="N2290" s="7" t="s">
        <v>126</v>
      </c>
      <c r="O2290" s="7" t="s">
        <v>494</v>
      </c>
      <c r="P2290" s="7">
        <v>9</v>
      </c>
      <c r="Q2290" s="9">
        <v>2</v>
      </c>
      <c r="R2290" s="8" t="s">
        <v>424</v>
      </c>
      <c r="S2290" s="7" t="s">
        <v>33</v>
      </c>
      <c r="T2290" s="85">
        <v>37.5</v>
      </c>
      <c r="U2290" s="73">
        <f t="shared" si="81"/>
        <v>75</v>
      </c>
      <c r="V2290" s="85">
        <v>75</v>
      </c>
      <c r="W2290" s="85">
        <f t="shared" si="82"/>
        <v>150</v>
      </c>
      <c r="X2290" s="84"/>
      <c r="Y2290" s="87"/>
      <c r="Z2290" s="4"/>
      <c r="AA2290" s="5"/>
    </row>
    <row r="2291" spans="1:27" ht="90" customHeight="1">
      <c r="A2291" s="75"/>
      <c r="B2291" s="5" t="s">
        <v>433</v>
      </c>
      <c r="C2291" s="7" t="s">
        <v>3939</v>
      </c>
      <c r="D2291" s="7" t="s">
        <v>435</v>
      </c>
      <c r="E2291" s="7" t="s">
        <v>3495</v>
      </c>
      <c r="F2291" s="7" t="s">
        <v>463</v>
      </c>
      <c r="G2291" s="7" t="s">
        <v>418</v>
      </c>
      <c r="H2291" s="7" t="s">
        <v>454</v>
      </c>
      <c r="I2291" s="7">
        <v>400</v>
      </c>
      <c r="J2291" s="5" t="s">
        <v>4419</v>
      </c>
      <c r="K2291" s="76" t="s">
        <v>1437</v>
      </c>
      <c r="L2291" s="8">
        <v>4065432177535</v>
      </c>
      <c r="M2291" s="7" t="s">
        <v>241</v>
      </c>
      <c r="N2291" s="7" t="s">
        <v>94</v>
      </c>
      <c r="O2291" s="7" t="s">
        <v>445</v>
      </c>
      <c r="P2291" s="7">
        <v>11</v>
      </c>
      <c r="Q2291" s="9">
        <v>1</v>
      </c>
      <c r="R2291" s="8" t="s">
        <v>432</v>
      </c>
      <c r="S2291" s="7" t="s">
        <v>33</v>
      </c>
      <c r="T2291" s="85">
        <v>62.5</v>
      </c>
      <c r="U2291" s="73">
        <f t="shared" si="81"/>
        <v>62.5</v>
      </c>
      <c r="V2291" s="85">
        <v>125</v>
      </c>
      <c r="W2291" s="85">
        <f t="shared" si="82"/>
        <v>125</v>
      </c>
      <c r="X2291" s="84"/>
      <c r="Y2291" s="87"/>
      <c r="Z2291" s="4"/>
      <c r="AA2291" s="5"/>
    </row>
    <row r="2292" spans="1:27" ht="90" customHeight="1">
      <c r="A2292" s="75"/>
      <c r="B2292" s="5" t="s">
        <v>433</v>
      </c>
      <c r="C2292" s="7" t="s">
        <v>3939</v>
      </c>
      <c r="D2292" s="7" t="s">
        <v>435</v>
      </c>
      <c r="E2292" s="7" t="s">
        <v>3495</v>
      </c>
      <c r="F2292" s="7" t="s">
        <v>463</v>
      </c>
      <c r="G2292" s="7" t="s">
        <v>418</v>
      </c>
      <c r="H2292" s="7" t="s">
        <v>454</v>
      </c>
      <c r="I2292" s="7">
        <v>400</v>
      </c>
      <c r="J2292" s="5" t="s">
        <v>4419</v>
      </c>
      <c r="K2292" s="76" t="s">
        <v>1430</v>
      </c>
      <c r="L2292" s="8">
        <v>4065432177504</v>
      </c>
      <c r="M2292" s="7" t="s">
        <v>241</v>
      </c>
      <c r="N2292" s="7" t="s">
        <v>94</v>
      </c>
      <c r="O2292" s="7" t="s">
        <v>445</v>
      </c>
      <c r="P2292" s="7">
        <v>6</v>
      </c>
      <c r="Q2292" s="9">
        <v>2</v>
      </c>
      <c r="R2292" s="8" t="s">
        <v>432</v>
      </c>
      <c r="S2292" s="7" t="s">
        <v>33</v>
      </c>
      <c r="T2292" s="85">
        <v>62.5</v>
      </c>
      <c r="U2292" s="73">
        <f t="shared" si="81"/>
        <v>125</v>
      </c>
      <c r="V2292" s="85">
        <v>125</v>
      </c>
      <c r="W2292" s="85">
        <f t="shared" si="82"/>
        <v>250</v>
      </c>
      <c r="X2292" s="84"/>
      <c r="Y2292" s="87"/>
      <c r="Z2292" s="4"/>
      <c r="AA2292" s="5"/>
    </row>
    <row r="2293" spans="1:27" ht="90" customHeight="1">
      <c r="A2293" s="75"/>
      <c r="B2293" s="5" t="s">
        <v>433</v>
      </c>
      <c r="C2293" s="7" t="s">
        <v>3939</v>
      </c>
      <c r="D2293" s="7" t="s">
        <v>435</v>
      </c>
      <c r="E2293" s="7" t="s">
        <v>3495</v>
      </c>
      <c r="F2293" s="7" t="s">
        <v>463</v>
      </c>
      <c r="G2293" s="7" t="s">
        <v>418</v>
      </c>
      <c r="H2293" s="7" t="s">
        <v>454</v>
      </c>
      <c r="I2293" s="7">
        <v>400</v>
      </c>
      <c r="J2293" s="5" t="s">
        <v>4419</v>
      </c>
      <c r="K2293" s="76" t="s">
        <v>1431</v>
      </c>
      <c r="L2293" s="8">
        <v>4065432177528</v>
      </c>
      <c r="M2293" s="7" t="s">
        <v>241</v>
      </c>
      <c r="N2293" s="7" t="s">
        <v>94</v>
      </c>
      <c r="O2293" s="7" t="s">
        <v>445</v>
      </c>
      <c r="P2293" s="7" t="s">
        <v>578</v>
      </c>
      <c r="Q2293" s="9">
        <v>2</v>
      </c>
      <c r="R2293" s="8" t="s">
        <v>432</v>
      </c>
      <c r="S2293" s="7" t="s">
        <v>33</v>
      </c>
      <c r="T2293" s="85">
        <v>62.5</v>
      </c>
      <c r="U2293" s="73">
        <f t="shared" si="81"/>
        <v>125</v>
      </c>
      <c r="V2293" s="85">
        <v>125</v>
      </c>
      <c r="W2293" s="85">
        <f t="shared" si="82"/>
        <v>250</v>
      </c>
      <c r="X2293" s="84"/>
      <c r="Y2293" s="87"/>
      <c r="Z2293" s="4"/>
      <c r="AA2293" s="5"/>
    </row>
    <row r="2294" spans="1:27" ht="90" customHeight="1">
      <c r="A2294" s="75"/>
      <c r="B2294" s="5" t="s">
        <v>433</v>
      </c>
      <c r="C2294" s="7" t="s">
        <v>3939</v>
      </c>
      <c r="D2294" s="7" t="s">
        <v>435</v>
      </c>
      <c r="E2294" s="7" t="s">
        <v>3495</v>
      </c>
      <c r="F2294" s="7" t="s">
        <v>463</v>
      </c>
      <c r="G2294" s="7" t="s">
        <v>418</v>
      </c>
      <c r="H2294" s="7" t="s">
        <v>454</v>
      </c>
      <c r="I2294" s="7">
        <v>400</v>
      </c>
      <c r="J2294" s="5" t="s">
        <v>4419</v>
      </c>
      <c r="K2294" s="76" t="s">
        <v>1432</v>
      </c>
      <c r="L2294" s="8">
        <v>4065432177450</v>
      </c>
      <c r="M2294" s="7" t="s">
        <v>241</v>
      </c>
      <c r="N2294" s="7" t="s">
        <v>94</v>
      </c>
      <c r="O2294" s="7" t="s">
        <v>445</v>
      </c>
      <c r="P2294" s="7">
        <v>7</v>
      </c>
      <c r="Q2294" s="9">
        <v>3</v>
      </c>
      <c r="R2294" s="8" t="s">
        <v>432</v>
      </c>
      <c r="S2294" s="7" t="s">
        <v>33</v>
      </c>
      <c r="T2294" s="85">
        <v>62.5</v>
      </c>
      <c r="U2294" s="73">
        <f t="shared" si="81"/>
        <v>187.5</v>
      </c>
      <c r="V2294" s="85">
        <v>125</v>
      </c>
      <c r="W2294" s="85">
        <f t="shared" si="82"/>
        <v>375</v>
      </c>
      <c r="X2294" s="84"/>
      <c r="Y2294" s="87"/>
      <c r="Z2294" s="4"/>
      <c r="AA2294" s="5"/>
    </row>
    <row r="2295" spans="1:27" ht="90" customHeight="1">
      <c r="A2295" s="75"/>
      <c r="B2295" s="5" t="s">
        <v>433</v>
      </c>
      <c r="C2295" s="7" t="s">
        <v>3939</v>
      </c>
      <c r="D2295" s="7" t="s">
        <v>435</v>
      </c>
      <c r="E2295" s="7" t="s">
        <v>3495</v>
      </c>
      <c r="F2295" s="7" t="s">
        <v>463</v>
      </c>
      <c r="G2295" s="7" t="s">
        <v>418</v>
      </c>
      <c r="H2295" s="7" t="s">
        <v>454</v>
      </c>
      <c r="I2295" s="7">
        <v>400</v>
      </c>
      <c r="J2295" s="5" t="s">
        <v>4419</v>
      </c>
      <c r="K2295" s="76" t="s">
        <v>1433</v>
      </c>
      <c r="L2295" s="8">
        <v>4065432174985</v>
      </c>
      <c r="M2295" s="7" t="s">
        <v>241</v>
      </c>
      <c r="N2295" s="7" t="s">
        <v>94</v>
      </c>
      <c r="O2295" s="7" t="s">
        <v>445</v>
      </c>
      <c r="P2295" s="7" t="s">
        <v>579</v>
      </c>
      <c r="Q2295" s="9">
        <v>2</v>
      </c>
      <c r="R2295" s="8" t="s">
        <v>432</v>
      </c>
      <c r="S2295" s="7" t="s">
        <v>33</v>
      </c>
      <c r="T2295" s="85">
        <v>62.5</v>
      </c>
      <c r="U2295" s="73">
        <f t="shared" si="81"/>
        <v>125</v>
      </c>
      <c r="V2295" s="85">
        <v>125</v>
      </c>
      <c r="W2295" s="85">
        <f t="shared" si="82"/>
        <v>250</v>
      </c>
      <c r="X2295" s="84"/>
      <c r="Y2295" s="87"/>
      <c r="Z2295" s="4"/>
      <c r="AA2295" s="5"/>
    </row>
    <row r="2296" spans="1:27" ht="90" customHeight="1">
      <c r="A2296" s="75"/>
      <c r="B2296" s="5" t="s">
        <v>433</v>
      </c>
      <c r="C2296" s="7" t="s">
        <v>3939</v>
      </c>
      <c r="D2296" s="7" t="s">
        <v>435</v>
      </c>
      <c r="E2296" s="7" t="s">
        <v>3495</v>
      </c>
      <c r="F2296" s="7" t="s">
        <v>463</v>
      </c>
      <c r="G2296" s="7" t="s">
        <v>418</v>
      </c>
      <c r="H2296" s="7" t="s">
        <v>454</v>
      </c>
      <c r="I2296" s="7">
        <v>400</v>
      </c>
      <c r="J2296" s="5" t="s">
        <v>4419</v>
      </c>
      <c r="K2296" s="76" t="s">
        <v>1434</v>
      </c>
      <c r="L2296" s="8">
        <v>4065432175012</v>
      </c>
      <c r="M2296" s="7" t="s">
        <v>241</v>
      </c>
      <c r="N2296" s="7" t="s">
        <v>94</v>
      </c>
      <c r="O2296" s="7" t="s">
        <v>445</v>
      </c>
      <c r="P2296" s="7" t="s">
        <v>580</v>
      </c>
      <c r="Q2296" s="9">
        <v>2</v>
      </c>
      <c r="R2296" s="8" t="s">
        <v>432</v>
      </c>
      <c r="S2296" s="7" t="s">
        <v>33</v>
      </c>
      <c r="T2296" s="85">
        <v>62.5</v>
      </c>
      <c r="U2296" s="73">
        <f t="shared" si="81"/>
        <v>125</v>
      </c>
      <c r="V2296" s="85">
        <v>125</v>
      </c>
      <c r="W2296" s="85">
        <f t="shared" si="82"/>
        <v>250</v>
      </c>
      <c r="X2296" s="84"/>
      <c r="Y2296" s="87"/>
      <c r="Z2296" s="4"/>
      <c r="AA2296" s="5"/>
    </row>
    <row r="2297" spans="1:27" ht="90" customHeight="1">
      <c r="A2297" s="75"/>
      <c r="B2297" s="5" t="s">
        <v>433</v>
      </c>
      <c r="C2297" s="7" t="s">
        <v>3939</v>
      </c>
      <c r="D2297" s="7" t="s">
        <v>435</v>
      </c>
      <c r="E2297" s="7" t="s">
        <v>3495</v>
      </c>
      <c r="F2297" s="7" t="s">
        <v>463</v>
      </c>
      <c r="G2297" s="7" t="s">
        <v>418</v>
      </c>
      <c r="H2297" s="7" t="s">
        <v>454</v>
      </c>
      <c r="I2297" s="7">
        <v>400</v>
      </c>
      <c r="J2297" s="5" t="s">
        <v>4419</v>
      </c>
      <c r="K2297" s="76" t="s">
        <v>1435</v>
      </c>
      <c r="L2297" s="8">
        <v>4065432177467</v>
      </c>
      <c r="M2297" s="7" t="s">
        <v>241</v>
      </c>
      <c r="N2297" s="7" t="s">
        <v>94</v>
      </c>
      <c r="O2297" s="7" t="s">
        <v>445</v>
      </c>
      <c r="P2297" s="7">
        <v>9</v>
      </c>
      <c r="Q2297" s="9">
        <v>2</v>
      </c>
      <c r="R2297" s="8" t="s">
        <v>432</v>
      </c>
      <c r="S2297" s="7" t="s">
        <v>33</v>
      </c>
      <c r="T2297" s="85">
        <v>62.5</v>
      </c>
      <c r="U2297" s="73">
        <f t="shared" si="81"/>
        <v>125</v>
      </c>
      <c r="V2297" s="85">
        <v>125</v>
      </c>
      <c r="W2297" s="85">
        <f t="shared" si="82"/>
        <v>250</v>
      </c>
      <c r="X2297" s="84"/>
      <c r="Y2297" s="87"/>
      <c r="Z2297" s="4"/>
      <c r="AA2297" s="5"/>
    </row>
    <row r="2298" spans="1:27" ht="90" customHeight="1">
      <c r="A2298" s="75"/>
      <c r="B2298" s="5" t="s">
        <v>433</v>
      </c>
      <c r="C2298" s="7" t="s">
        <v>3939</v>
      </c>
      <c r="D2298" s="7" t="s">
        <v>435</v>
      </c>
      <c r="E2298" s="7" t="s">
        <v>3495</v>
      </c>
      <c r="F2298" s="7" t="s">
        <v>463</v>
      </c>
      <c r="G2298" s="7" t="s">
        <v>418</v>
      </c>
      <c r="H2298" s="7" t="s">
        <v>454</v>
      </c>
      <c r="I2298" s="7">
        <v>400</v>
      </c>
      <c r="J2298" s="5" t="s">
        <v>4419</v>
      </c>
      <c r="K2298" s="76" t="s">
        <v>1436</v>
      </c>
      <c r="L2298" s="8">
        <v>4065432174954</v>
      </c>
      <c r="M2298" s="7" t="s">
        <v>241</v>
      </c>
      <c r="N2298" s="7" t="s">
        <v>94</v>
      </c>
      <c r="O2298" s="7" t="s">
        <v>445</v>
      </c>
      <c r="P2298" s="7" t="s">
        <v>581</v>
      </c>
      <c r="Q2298" s="9">
        <v>2</v>
      </c>
      <c r="R2298" s="8" t="s">
        <v>432</v>
      </c>
      <c r="S2298" s="7" t="s">
        <v>33</v>
      </c>
      <c r="T2298" s="85">
        <v>62.5</v>
      </c>
      <c r="U2298" s="73">
        <f t="shared" si="81"/>
        <v>125</v>
      </c>
      <c r="V2298" s="85">
        <v>125</v>
      </c>
      <c r="W2298" s="85">
        <f t="shared" si="82"/>
        <v>250</v>
      </c>
      <c r="X2298" s="84"/>
      <c r="Y2298" s="87"/>
      <c r="Z2298" s="4"/>
      <c r="AA2298" s="5"/>
    </row>
    <row r="2299" spans="1:27" ht="90" customHeight="1">
      <c r="A2299" s="75"/>
      <c r="B2299" s="5" t="s">
        <v>433</v>
      </c>
      <c r="C2299" s="7" t="s">
        <v>3939</v>
      </c>
      <c r="D2299" s="7" t="s">
        <v>437</v>
      </c>
      <c r="E2299" s="7" t="s">
        <v>3495</v>
      </c>
      <c r="F2299" s="7" t="s">
        <v>462</v>
      </c>
      <c r="G2299" s="7" t="s">
        <v>418</v>
      </c>
      <c r="H2299" s="7" t="s">
        <v>460</v>
      </c>
      <c r="I2299" s="5">
        <v>400</v>
      </c>
      <c r="J2299" s="5" t="s">
        <v>4420</v>
      </c>
      <c r="K2299" s="76" t="s">
        <v>3872</v>
      </c>
      <c r="L2299" s="8">
        <v>4066748643769</v>
      </c>
      <c r="M2299" s="7" t="s">
        <v>3873</v>
      </c>
      <c r="N2299" s="7" t="s">
        <v>137</v>
      </c>
      <c r="O2299" s="5" t="s">
        <v>480</v>
      </c>
      <c r="P2299" s="7">
        <v>6</v>
      </c>
      <c r="Q2299" s="4">
        <v>1</v>
      </c>
      <c r="R2299" s="8">
        <v>640219000000</v>
      </c>
      <c r="S2299" s="7" t="s">
        <v>35</v>
      </c>
      <c r="T2299" s="85">
        <v>162.5</v>
      </c>
      <c r="U2299" s="73">
        <f t="shared" si="81"/>
        <v>162.5</v>
      </c>
      <c r="V2299" s="85">
        <v>325</v>
      </c>
      <c r="W2299" s="85">
        <f t="shared" si="82"/>
        <v>325</v>
      </c>
      <c r="X2299" s="86"/>
      <c r="Y2299" s="87"/>
      <c r="Z2299" s="75"/>
      <c r="AA2299" s="75"/>
    </row>
    <row r="2300" spans="1:27" ht="90" customHeight="1">
      <c r="A2300" s="75"/>
      <c r="B2300" s="5" t="s">
        <v>433</v>
      </c>
      <c r="C2300" s="7" t="s">
        <v>3939</v>
      </c>
      <c r="D2300" s="7" t="s">
        <v>437</v>
      </c>
      <c r="E2300" s="7" t="s">
        <v>3495</v>
      </c>
      <c r="F2300" s="7" t="s">
        <v>462</v>
      </c>
      <c r="G2300" s="7" t="s">
        <v>418</v>
      </c>
      <c r="H2300" s="7" t="s">
        <v>460</v>
      </c>
      <c r="I2300" s="5">
        <v>400</v>
      </c>
      <c r="J2300" s="5" t="s">
        <v>4420</v>
      </c>
      <c r="K2300" s="76" t="s">
        <v>3874</v>
      </c>
      <c r="L2300" s="8">
        <v>4066748643707</v>
      </c>
      <c r="M2300" s="7" t="s">
        <v>3873</v>
      </c>
      <c r="N2300" s="7" t="s">
        <v>137</v>
      </c>
      <c r="O2300" s="5" t="s">
        <v>480</v>
      </c>
      <c r="P2300" s="7" t="s">
        <v>578</v>
      </c>
      <c r="Q2300" s="4">
        <v>2</v>
      </c>
      <c r="R2300" s="8">
        <v>640219000000</v>
      </c>
      <c r="S2300" s="7" t="s">
        <v>35</v>
      </c>
      <c r="T2300" s="85">
        <v>162.5</v>
      </c>
      <c r="U2300" s="73">
        <f t="shared" si="81"/>
        <v>325</v>
      </c>
      <c r="V2300" s="85">
        <v>325</v>
      </c>
      <c r="W2300" s="85">
        <f t="shared" si="82"/>
        <v>650</v>
      </c>
      <c r="X2300" s="86"/>
      <c r="Y2300" s="87"/>
      <c r="Z2300" s="75"/>
      <c r="AA2300" s="75"/>
    </row>
    <row r="2301" spans="1:27" ht="90" customHeight="1">
      <c r="A2301" s="75"/>
      <c r="B2301" s="5" t="s">
        <v>433</v>
      </c>
      <c r="C2301" s="7" t="s">
        <v>3939</v>
      </c>
      <c r="D2301" s="7" t="s">
        <v>437</v>
      </c>
      <c r="E2301" s="7" t="s">
        <v>3495</v>
      </c>
      <c r="F2301" s="7" t="s">
        <v>462</v>
      </c>
      <c r="G2301" s="7" t="s">
        <v>418</v>
      </c>
      <c r="H2301" s="7" t="s">
        <v>460</v>
      </c>
      <c r="I2301" s="5">
        <v>400</v>
      </c>
      <c r="J2301" s="5" t="s">
        <v>4420</v>
      </c>
      <c r="K2301" s="76" t="s">
        <v>3875</v>
      </c>
      <c r="L2301" s="8">
        <v>4066748643745</v>
      </c>
      <c r="M2301" s="7" t="s">
        <v>3873</v>
      </c>
      <c r="N2301" s="7" t="s">
        <v>137</v>
      </c>
      <c r="O2301" s="5" t="s">
        <v>480</v>
      </c>
      <c r="P2301" s="7">
        <v>7</v>
      </c>
      <c r="Q2301" s="4">
        <v>2</v>
      </c>
      <c r="R2301" s="8">
        <v>640219000000</v>
      </c>
      <c r="S2301" s="7" t="s">
        <v>35</v>
      </c>
      <c r="T2301" s="85">
        <v>162.5</v>
      </c>
      <c r="U2301" s="73">
        <f t="shared" si="81"/>
        <v>325</v>
      </c>
      <c r="V2301" s="85">
        <v>325</v>
      </c>
      <c r="W2301" s="85">
        <f t="shared" si="82"/>
        <v>650</v>
      </c>
      <c r="X2301" s="86"/>
      <c r="Y2301" s="87"/>
      <c r="Z2301" s="75"/>
      <c r="AA2301" s="75"/>
    </row>
    <row r="2302" spans="1:27" ht="90" customHeight="1">
      <c r="A2302" s="75"/>
      <c r="B2302" s="5" t="s">
        <v>433</v>
      </c>
      <c r="C2302" s="7" t="s">
        <v>3939</v>
      </c>
      <c r="D2302" s="7" t="s">
        <v>437</v>
      </c>
      <c r="E2302" s="7" t="s">
        <v>3495</v>
      </c>
      <c r="F2302" s="7" t="s">
        <v>462</v>
      </c>
      <c r="G2302" s="7" t="s">
        <v>418</v>
      </c>
      <c r="H2302" s="7" t="s">
        <v>460</v>
      </c>
      <c r="I2302" s="5">
        <v>400</v>
      </c>
      <c r="J2302" s="5" t="s">
        <v>4420</v>
      </c>
      <c r="K2302" s="76" t="s">
        <v>3876</v>
      </c>
      <c r="L2302" s="8">
        <v>4066748643776</v>
      </c>
      <c r="M2302" s="7" t="s">
        <v>3873</v>
      </c>
      <c r="N2302" s="7" t="s">
        <v>137</v>
      </c>
      <c r="O2302" s="5" t="s">
        <v>480</v>
      </c>
      <c r="P2302" s="7">
        <v>8</v>
      </c>
      <c r="Q2302" s="4">
        <v>1</v>
      </c>
      <c r="R2302" s="8">
        <v>640219000000</v>
      </c>
      <c r="S2302" s="7" t="s">
        <v>35</v>
      </c>
      <c r="T2302" s="85">
        <v>162.5</v>
      </c>
      <c r="U2302" s="73">
        <f t="shared" si="81"/>
        <v>162.5</v>
      </c>
      <c r="V2302" s="85">
        <v>325</v>
      </c>
      <c r="W2302" s="85">
        <f t="shared" si="82"/>
        <v>325</v>
      </c>
      <c r="X2302" s="86"/>
      <c r="Y2302" s="87"/>
      <c r="Z2302" s="75"/>
      <c r="AA2302" s="75"/>
    </row>
    <row r="2303" spans="1:27" ht="90" customHeight="1">
      <c r="A2303" s="75"/>
      <c r="B2303" s="5" t="s">
        <v>433</v>
      </c>
      <c r="C2303" s="7" t="s">
        <v>3939</v>
      </c>
      <c r="D2303" s="7" t="s">
        <v>437</v>
      </c>
      <c r="E2303" s="7" t="s">
        <v>3495</v>
      </c>
      <c r="F2303" s="7" t="s">
        <v>462</v>
      </c>
      <c r="G2303" s="7" t="s">
        <v>418</v>
      </c>
      <c r="H2303" s="7" t="s">
        <v>460</v>
      </c>
      <c r="I2303" s="5">
        <v>400</v>
      </c>
      <c r="J2303" s="5" t="s">
        <v>4420</v>
      </c>
      <c r="K2303" s="76" t="s">
        <v>3877</v>
      </c>
      <c r="L2303" s="8">
        <v>4066748643752</v>
      </c>
      <c r="M2303" s="7" t="s">
        <v>3873</v>
      </c>
      <c r="N2303" s="7" t="s">
        <v>137</v>
      </c>
      <c r="O2303" s="5" t="s">
        <v>480</v>
      </c>
      <c r="P2303" s="7">
        <v>9</v>
      </c>
      <c r="Q2303" s="4">
        <v>1</v>
      </c>
      <c r="R2303" s="8">
        <v>640219000000</v>
      </c>
      <c r="S2303" s="7" t="s">
        <v>35</v>
      </c>
      <c r="T2303" s="85">
        <v>162.5</v>
      </c>
      <c r="U2303" s="73">
        <f t="shared" si="81"/>
        <v>162.5</v>
      </c>
      <c r="V2303" s="85">
        <v>325</v>
      </c>
      <c r="W2303" s="85">
        <f t="shared" si="82"/>
        <v>325</v>
      </c>
      <c r="X2303" s="86"/>
      <c r="Y2303" s="87"/>
      <c r="Z2303" s="75"/>
      <c r="AA2303" s="75"/>
    </row>
    <row r="2304" spans="1:27" ht="90" customHeight="1">
      <c r="A2304" s="5"/>
      <c r="B2304" s="5" t="s">
        <v>433</v>
      </c>
      <c r="C2304" s="7" t="s">
        <v>3939</v>
      </c>
      <c r="D2304" s="78" t="s">
        <v>437</v>
      </c>
      <c r="E2304" s="7" t="s">
        <v>3495</v>
      </c>
      <c r="F2304" s="7" t="s">
        <v>462</v>
      </c>
      <c r="G2304" s="76" t="s">
        <v>3504</v>
      </c>
      <c r="H2304" s="78" t="s">
        <v>460</v>
      </c>
      <c r="I2304" s="5">
        <v>400</v>
      </c>
      <c r="J2304" s="5" t="s">
        <v>4421</v>
      </c>
      <c r="K2304" s="76" t="s">
        <v>3879</v>
      </c>
      <c r="L2304" s="8">
        <v>4066748392506</v>
      </c>
      <c r="M2304" s="78" t="s">
        <v>3880</v>
      </c>
      <c r="N2304" s="78" t="s">
        <v>3881</v>
      </c>
      <c r="O2304" s="5" t="s">
        <v>509</v>
      </c>
      <c r="P2304" s="78" t="s">
        <v>3548</v>
      </c>
      <c r="Q2304" s="4">
        <v>1</v>
      </c>
      <c r="R2304" s="78" t="s">
        <v>3878</v>
      </c>
      <c r="S2304" s="78" t="s">
        <v>3507</v>
      </c>
      <c r="T2304" s="85">
        <v>150</v>
      </c>
      <c r="U2304" s="73">
        <f t="shared" si="81"/>
        <v>150</v>
      </c>
      <c r="V2304" s="85">
        <v>300</v>
      </c>
      <c r="W2304" s="85">
        <f t="shared" si="82"/>
        <v>300</v>
      </c>
      <c r="X2304" s="86"/>
      <c r="Y2304" s="87"/>
      <c r="Z2304" s="75"/>
      <c r="AA2304" s="75"/>
    </row>
    <row r="2305" spans="1:27" ht="90" customHeight="1">
      <c r="A2305" s="5"/>
      <c r="B2305" s="5" t="s">
        <v>433</v>
      </c>
      <c r="C2305" s="7" t="s">
        <v>3939</v>
      </c>
      <c r="D2305" s="78" t="s">
        <v>437</v>
      </c>
      <c r="E2305" s="7" t="s">
        <v>3495</v>
      </c>
      <c r="F2305" s="7" t="s">
        <v>462</v>
      </c>
      <c r="G2305" s="76" t="s">
        <v>3504</v>
      </c>
      <c r="H2305" s="78" t="s">
        <v>460</v>
      </c>
      <c r="I2305" s="5">
        <v>400</v>
      </c>
      <c r="J2305" s="5" t="s">
        <v>4421</v>
      </c>
      <c r="K2305" s="76" t="s">
        <v>3882</v>
      </c>
      <c r="L2305" s="8">
        <v>4066748392544</v>
      </c>
      <c r="M2305" s="78" t="s">
        <v>3880</v>
      </c>
      <c r="N2305" s="78" t="s">
        <v>3881</v>
      </c>
      <c r="O2305" s="5" t="s">
        <v>509</v>
      </c>
      <c r="P2305" s="78" t="s">
        <v>578</v>
      </c>
      <c r="Q2305" s="4">
        <v>2</v>
      </c>
      <c r="R2305" s="78" t="s">
        <v>3878</v>
      </c>
      <c r="S2305" s="78" t="s">
        <v>3507</v>
      </c>
      <c r="T2305" s="85">
        <v>150</v>
      </c>
      <c r="U2305" s="73">
        <f t="shared" ref="U2305:U2368" si="83">T2305*Q2305</f>
        <v>300</v>
      </c>
      <c r="V2305" s="85">
        <v>300</v>
      </c>
      <c r="W2305" s="85">
        <f t="shared" ref="W2305:W2368" si="84">V2305*Q2305</f>
        <v>600</v>
      </c>
      <c r="X2305" s="86"/>
      <c r="Y2305" s="87"/>
      <c r="Z2305" s="75"/>
      <c r="AA2305" s="75"/>
    </row>
    <row r="2306" spans="1:27" ht="90" customHeight="1">
      <c r="A2306" s="5"/>
      <c r="B2306" s="5" t="s">
        <v>433</v>
      </c>
      <c r="C2306" s="7" t="s">
        <v>3939</v>
      </c>
      <c r="D2306" s="78" t="s">
        <v>437</v>
      </c>
      <c r="E2306" s="7" t="s">
        <v>3495</v>
      </c>
      <c r="F2306" s="7" t="s">
        <v>462</v>
      </c>
      <c r="G2306" s="76" t="s">
        <v>3504</v>
      </c>
      <c r="H2306" s="78" t="s">
        <v>460</v>
      </c>
      <c r="I2306" s="5">
        <v>400</v>
      </c>
      <c r="J2306" s="5" t="s">
        <v>4421</v>
      </c>
      <c r="K2306" s="76" t="s">
        <v>3883</v>
      </c>
      <c r="L2306" s="8">
        <v>4066748388875</v>
      </c>
      <c r="M2306" s="78" t="s">
        <v>3880</v>
      </c>
      <c r="N2306" s="78" t="s">
        <v>3881</v>
      </c>
      <c r="O2306" s="5" t="s">
        <v>509</v>
      </c>
      <c r="P2306" s="78" t="s">
        <v>3584</v>
      </c>
      <c r="Q2306" s="4">
        <v>1</v>
      </c>
      <c r="R2306" s="78" t="s">
        <v>3878</v>
      </c>
      <c r="S2306" s="78" t="s">
        <v>3507</v>
      </c>
      <c r="T2306" s="85">
        <v>150</v>
      </c>
      <c r="U2306" s="73">
        <f t="shared" si="83"/>
        <v>150</v>
      </c>
      <c r="V2306" s="85">
        <v>300</v>
      </c>
      <c r="W2306" s="85">
        <f t="shared" si="84"/>
        <v>300</v>
      </c>
      <c r="X2306" s="86"/>
      <c r="Y2306" s="87"/>
      <c r="Z2306" s="75"/>
      <c r="AA2306" s="75"/>
    </row>
    <row r="2307" spans="1:27" ht="90" customHeight="1">
      <c r="A2307" s="5"/>
      <c r="B2307" s="5" t="s">
        <v>433</v>
      </c>
      <c r="C2307" s="7" t="s">
        <v>3939</v>
      </c>
      <c r="D2307" s="78" t="s">
        <v>437</v>
      </c>
      <c r="E2307" s="7" t="s">
        <v>3495</v>
      </c>
      <c r="F2307" s="7" t="s">
        <v>462</v>
      </c>
      <c r="G2307" s="76" t="s">
        <v>3504</v>
      </c>
      <c r="H2307" s="78" t="s">
        <v>460</v>
      </c>
      <c r="I2307" s="5">
        <v>400</v>
      </c>
      <c r="J2307" s="5" t="s">
        <v>4421</v>
      </c>
      <c r="K2307" s="76" t="s">
        <v>3884</v>
      </c>
      <c r="L2307" s="8">
        <v>4066748388868</v>
      </c>
      <c r="M2307" s="78" t="s">
        <v>3880</v>
      </c>
      <c r="N2307" s="78" t="s">
        <v>3881</v>
      </c>
      <c r="O2307" s="5" t="s">
        <v>509</v>
      </c>
      <c r="P2307" s="78" t="s">
        <v>579</v>
      </c>
      <c r="Q2307" s="4">
        <v>1</v>
      </c>
      <c r="R2307" s="78" t="s">
        <v>3878</v>
      </c>
      <c r="S2307" s="78" t="s">
        <v>3507</v>
      </c>
      <c r="T2307" s="85">
        <v>150</v>
      </c>
      <c r="U2307" s="73">
        <f t="shared" si="83"/>
        <v>150</v>
      </c>
      <c r="V2307" s="85">
        <v>300</v>
      </c>
      <c r="W2307" s="85">
        <f t="shared" si="84"/>
        <v>300</v>
      </c>
      <c r="X2307" s="86"/>
      <c r="Y2307" s="87"/>
      <c r="Z2307" s="75"/>
      <c r="AA2307" s="75"/>
    </row>
    <row r="2308" spans="1:27" ht="90" customHeight="1">
      <c r="A2308" s="5"/>
      <c r="B2308" s="5" t="s">
        <v>433</v>
      </c>
      <c r="C2308" s="7" t="s">
        <v>3939</v>
      </c>
      <c r="D2308" s="78" t="s">
        <v>437</v>
      </c>
      <c r="E2308" s="7" t="s">
        <v>3495</v>
      </c>
      <c r="F2308" s="7" t="s">
        <v>462</v>
      </c>
      <c r="G2308" s="76" t="s">
        <v>3504</v>
      </c>
      <c r="H2308" s="78" t="s">
        <v>460</v>
      </c>
      <c r="I2308" s="5">
        <v>400</v>
      </c>
      <c r="J2308" s="5" t="s">
        <v>4421</v>
      </c>
      <c r="K2308" s="76" t="s">
        <v>3885</v>
      </c>
      <c r="L2308" s="8">
        <v>4066748392551</v>
      </c>
      <c r="M2308" s="78" t="s">
        <v>3880</v>
      </c>
      <c r="N2308" s="78" t="s">
        <v>3881</v>
      </c>
      <c r="O2308" s="5" t="s">
        <v>509</v>
      </c>
      <c r="P2308" s="78" t="s">
        <v>3526</v>
      </c>
      <c r="Q2308" s="4">
        <v>1</v>
      </c>
      <c r="R2308" s="78" t="s">
        <v>3878</v>
      </c>
      <c r="S2308" s="78" t="s">
        <v>3507</v>
      </c>
      <c r="T2308" s="85">
        <v>150</v>
      </c>
      <c r="U2308" s="73">
        <f t="shared" si="83"/>
        <v>150</v>
      </c>
      <c r="V2308" s="85">
        <v>300</v>
      </c>
      <c r="W2308" s="85">
        <f t="shared" si="84"/>
        <v>300</v>
      </c>
      <c r="X2308" s="86"/>
      <c r="Y2308" s="87"/>
      <c r="Z2308" s="75"/>
      <c r="AA2308" s="75"/>
    </row>
    <row r="2309" spans="1:27" ht="90" customHeight="1">
      <c r="A2309" s="5"/>
      <c r="B2309" s="5" t="s">
        <v>433</v>
      </c>
      <c r="C2309" s="7" t="s">
        <v>3939</v>
      </c>
      <c r="D2309" s="78" t="s">
        <v>437</v>
      </c>
      <c r="E2309" s="7" t="s">
        <v>3495</v>
      </c>
      <c r="F2309" s="7" t="s">
        <v>462</v>
      </c>
      <c r="G2309" s="76" t="s">
        <v>3504</v>
      </c>
      <c r="H2309" s="78" t="s">
        <v>460</v>
      </c>
      <c r="I2309" s="5">
        <v>400</v>
      </c>
      <c r="J2309" s="5" t="s">
        <v>4421</v>
      </c>
      <c r="K2309" s="76" t="s">
        <v>3886</v>
      </c>
      <c r="L2309" s="8">
        <v>4066748392513</v>
      </c>
      <c r="M2309" s="78" t="s">
        <v>3880</v>
      </c>
      <c r="N2309" s="78" t="s">
        <v>3881</v>
      </c>
      <c r="O2309" s="5" t="s">
        <v>509</v>
      </c>
      <c r="P2309" s="78" t="s">
        <v>580</v>
      </c>
      <c r="Q2309" s="4">
        <v>1</v>
      </c>
      <c r="R2309" s="78" t="s">
        <v>3878</v>
      </c>
      <c r="S2309" s="78" t="s">
        <v>3507</v>
      </c>
      <c r="T2309" s="85">
        <v>150</v>
      </c>
      <c r="U2309" s="73">
        <f t="shared" si="83"/>
        <v>150</v>
      </c>
      <c r="V2309" s="85">
        <v>300</v>
      </c>
      <c r="W2309" s="85">
        <f t="shared" si="84"/>
        <v>300</v>
      </c>
      <c r="X2309" s="86"/>
      <c r="Y2309" s="87"/>
      <c r="Z2309" s="75"/>
      <c r="AA2309" s="75"/>
    </row>
    <row r="2310" spans="1:27" ht="90" customHeight="1">
      <c r="A2310" s="75"/>
      <c r="B2310" s="5" t="s">
        <v>433</v>
      </c>
      <c r="C2310" s="7" t="s">
        <v>3939</v>
      </c>
      <c r="D2310" s="7" t="s">
        <v>434</v>
      </c>
      <c r="E2310" s="7" t="s">
        <v>3495</v>
      </c>
      <c r="F2310" s="7" t="s">
        <v>462</v>
      </c>
      <c r="G2310" s="5" t="s">
        <v>419</v>
      </c>
      <c r="H2310" s="7" t="s">
        <v>452</v>
      </c>
      <c r="I2310" s="7">
        <v>400</v>
      </c>
      <c r="J2310" s="5" t="s">
        <v>4422</v>
      </c>
      <c r="K2310" s="76" t="s">
        <v>1219</v>
      </c>
      <c r="L2310" s="8">
        <v>4066748838042</v>
      </c>
      <c r="M2310" s="7" t="s">
        <v>151</v>
      </c>
      <c r="N2310" s="7" t="s">
        <v>48</v>
      </c>
      <c r="O2310" s="7" t="s">
        <v>517</v>
      </c>
      <c r="P2310" s="7">
        <v>10</v>
      </c>
      <c r="Q2310" s="9">
        <v>1</v>
      </c>
      <c r="R2310" s="8" t="s">
        <v>424</v>
      </c>
      <c r="S2310" s="7" t="s">
        <v>36</v>
      </c>
      <c r="T2310" s="85">
        <v>110</v>
      </c>
      <c r="U2310" s="73">
        <f t="shared" si="83"/>
        <v>110</v>
      </c>
      <c r="V2310" s="85">
        <v>220</v>
      </c>
      <c r="W2310" s="85">
        <f t="shared" si="84"/>
        <v>220</v>
      </c>
      <c r="X2310" s="84"/>
      <c r="Y2310" s="87"/>
      <c r="Z2310" s="4"/>
      <c r="AA2310" s="5"/>
    </row>
    <row r="2311" spans="1:27" ht="90" customHeight="1">
      <c r="A2311" s="75"/>
      <c r="B2311" s="5" t="s">
        <v>433</v>
      </c>
      <c r="C2311" s="7" t="s">
        <v>3939</v>
      </c>
      <c r="D2311" s="7" t="s">
        <v>434</v>
      </c>
      <c r="E2311" s="7" t="s">
        <v>3495</v>
      </c>
      <c r="F2311" s="7" t="s">
        <v>462</v>
      </c>
      <c r="G2311" s="5" t="s">
        <v>419</v>
      </c>
      <c r="H2311" s="7" t="s">
        <v>452</v>
      </c>
      <c r="I2311" s="7">
        <v>400</v>
      </c>
      <c r="J2311" s="5" t="s">
        <v>4422</v>
      </c>
      <c r="K2311" s="76" t="s">
        <v>1220</v>
      </c>
      <c r="L2311" s="8">
        <v>4066748838066</v>
      </c>
      <c r="M2311" s="7" t="s">
        <v>151</v>
      </c>
      <c r="N2311" s="7" t="s">
        <v>48</v>
      </c>
      <c r="O2311" s="7" t="s">
        <v>517</v>
      </c>
      <c r="P2311" s="7" t="s">
        <v>582</v>
      </c>
      <c r="Q2311" s="9">
        <v>2</v>
      </c>
      <c r="R2311" s="8" t="s">
        <v>424</v>
      </c>
      <c r="S2311" s="7" t="s">
        <v>36</v>
      </c>
      <c r="T2311" s="85">
        <v>110</v>
      </c>
      <c r="U2311" s="73">
        <f t="shared" si="83"/>
        <v>220</v>
      </c>
      <c r="V2311" s="85">
        <v>220</v>
      </c>
      <c r="W2311" s="85">
        <f t="shared" si="84"/>
        <v>440</v>
      </c>
      <c r="X2311" s="84"/>
      <c r="Y2311" s="87"/>
      <c r="Z2311" s="4"/>
      <c r="AA2311" s="5"/>
    </row>
    <row r="2312" spans="1:27" ht="90" customHeight="1">
      <c r="A2312" s="75"/>
      <c r="B2312" s="5" t="s">
        <v>433</v>
      </c>
      <c r="C2312" s="7" t="s">
        <v>3939</v>
      </c>
      <c r="D2312" s="7" t="s">
        <v>434</v>
      </c>
      <c r="E2312" s="7" t="s">
        <v>3495</v>
      </c>
      <c r="F2312" s="7" t="s">
        <v>462</v>
      </c>
      <c r="G2312" s="5" t="s">
        <v>419</v>
      </c>
      <c r="H2312" s="7" t="s">
        <v>452</v>
      </c>
      <c r="I2312" s="7">
        <v>400</v>
      </c>
      <c r="J2312" s="5" t="s">
        <v>4422</v>
      </c>
      <c r="K2312" s="76" t="s">
        <v>1221</v>
      </c>
      <c r="L2312" s="8">
        <v>4066748838080</v>
      </c>
      <c r="M2312" s="7" t="s">
        <v>151</v>
      </c>
      <c r="N2312" s="7" t="s">
        <v>48</v>
      </c>
      <c r="O2312" s="7" t="s">
        <v>517</v>
      </c>
      <c r="P2312" s="7">
        <v>11</v>
      </c>
      <c r="Q2312" s="9">
        <v>1</v>
      </c>
      <c r="R2312" s="8" t="s">
        <v>424</v>
      </c>
      <c r="S2312" s="7" t="s">
        <v>36</v>
      </c>
      <c r="T2312" s="85">
        <v>110</v>
      </c>
      <c r="U2312" s="73">
        <f t="shared" si="83"/>
        <v>110</v>
      </c>
      <c r="V2312" s="85">
        <v>220</v>
      </c>
      <c r="W2312" s="85">
        <f t="shared" si="84"/>
        <v>220</v>
      </c>
      <c r="X2312" s="84"/>
      <c r="Y2312" s="87"/>
      <c r="Z2312" s="4"/>
      <c r="AA2312" s="5"/>
    </row>
    <row r="2313" spans="1:27" ht="90" customHeight="1">
      <c r="A2313" s="75"/>
      <c r="B2313" s="5" t="s">
        <v>433</v>
      </c>
      <c r="C2313" s="7" t="s">
        <v>3939</v>
      </c>
      <c r="D2313" s="7" t="s">
        <v>434</v>
      </c>
      <c r="E2313" s="7" t="s">
        <v>3495</v>
      </c>
      <c r="F2313" s="7" t="s">
        <v>462</v>
      </c>
      <c r="G2313" s="5" t="s">
        <v>419</v>
      </c>
      <c r="H2313" s="7" t="s">
        <v>452</v>
      </c>
      <c r="I2313" s="7">
        <v>400</v>
      </c>
      <c r="J2313" s="5" t="s">
        <v>4422</v>
      </c>
      <c r="K2313" s="76" t="s">
        <v>1222</v>
      </c>
      <c r="L2313" s="8">
        <v>4066748838097</v>
      </c>
      <c r="M2313" s="7" t="s">
        <v>151</v>
      </c>
      <c r="N2313" s="7" t="s">
        <v>48</v>
      </c>
      <c r="O2313" s="7" t="s">
        <v>517</v>
      </c>
      <c r="P2313" s="7" t="s">
        <v>583</v>
      </c>
      <c r="Q2313" s="9">
        <v>1</v>
      </c>
      <c r="R2313" s="8" t="s">
        <v>424</v>
      </c>
      <c r="S2313" s="7" t="s">
        <v>36</v>
      </c>
      <c r="T2313" s="85">
        <v>110</v>
      </c>
      <c r="U2313" s="73">
        <f t="shared" si="83"/>
        <v>110</v>
      </c>
      <c r="V2313" s="85">
        <v>220</v>
      </c>
      <c r="W2313" s="85">
        <f t="shared" si="84"/>
        <v>220</v>
      </c>
      <c r="X2313" s="84"/>
      <c r="Y2313" s="87"/>
      <c r="Z2313" s="4"/>
      <c r="AA2313" s="5"/>
    </row>
    <row r="2314" spans="1:27" ht="90" customHeight="1">
      <c r="A2314" s="75"/>
      <c r="B2314" s="5" t="s">
        <v>433</v>
      </c>
      <c r="C2314" s="7" t="s">
        <v>3939</v>
      </c>
      <c r="D2314" s="7" t="s">
        <v>434</v>
      </c>
      <c r="E2314" s="7" t="s">
        <v>3495</v>
      </c>
      <c r="F2314" s="7" t="s">
        <v>462</v>
      </c>
      <c r="G2314" s="5" t="s">
        <v>419</v>
      </c>
      <c r="H2314" s="7" t="s">
        <v>452</v>
      </c>
      <c r="I2314" s="7">
        <v>400</v>
      </c>
      <c r="J2314" s="5" t="s">
        <v>4422</v>
      </c>
      <c r="K2314" s="76" t="s">
        <v>1223</v>
      </c>
      <c r="L2314" s="8">
        <v>4065432885614</v>
      </c>
      <c r="M2314" s="7" t="s">
        <v>151</v>
      </c>
      <c r="N2314" s="7" t="s">
        <v>48</v>
      </c>
      <c r="O2314" s="7" t="s">
        <v>517</v>
      </c>
      <c r="P2314" s="7">
        <v>12</v>
      </c>
      <c r="Q2314" s="9">
        <v>1</v>
      </c>
      <c r="R2314" s="8" t="s">
        <v>424</v>
      </c>
      <c r="S2314" s="7" t="s">
        <v>36</v>
      </c>
      <c r="T2314" s="85">
        <v>110</v>
      </c>
      <c r="U2314" s="73">
        <f t="shared" si="83"/>
        <v>110</v>
      </c>
      <c r="V2314" s="85">
        <v>220</v>
      </c>
      <c r="W2314" s="85">
        <f t="shared" si="84"/>
        <v>220</v>
      </c>
      <c r="X2314" s="84"/>
      <c r="Y2314" s="87"/>
      <c r="Z2314" s="4"/>
      <c r="AA2314" s="5"/>
    </row>
    <row r="2315" spans="1:27" ht="90" customHeight="1">
      <c r="A2315" s="75"/>
      <c r="B2315" s="5" t="s">
        <v>433</v>
      </c>
      <c r="C2315" s="7" t="s">
        <v>3939</v>
      </c>
      <c r="D2315" s="7" t="s">
        <v>434</v>
      </c>
      <c r="E2315" s="7" t="s">
        <v>3495</v>
      </c>
      <c r="F2315" s="7" t="s">
        <v>462</v>
      </c>
      <c r="G2315" s="5" t="s">
        <v>419</v>
      </c>
      <c r="H2315" s="7" t="s">
        <v>452</v>
      </c>
      <c r="I2315" s="7">
        <v>400</v>
      </c>
      <c r="J2315" s="5" t="s">
        <v>4422</v>
      </c>
      <c r="K2315" s="76" t="s">
        <v>1224</v>
      </c>
      <c r="L2315" s="8">
        <v>4066748838165</v>
      </c>
      <c r="M2315" s="7" t="s">
        <v>151</v>
      </c>
      <c r="N2315" s="7" t="s">
        <v>48</v>
      </c>
      <c r="O2315" s="7" t="s">
        <v>517</v>
      </c>
      <c r="P2315" s="7" t="s">
        <v>585</v>
      </c>
      <c r="Q2315" s="9">
        <v>1</v>
      </c>
      <c r="R2315" s="8" t="s">
        <v>424</v>
      </c>
      <c r="S2315" s="7" t="s">
        <v>36</v>
      </c>
      <c r="T2315" s="85">
        <v>110</v>
      </c>
      <c r="U2315" s="73">
        <f t="shared" si="83"/>
        <v>110</v>
      </c>
      <c r="V2315" s="85">
        <v>220</v>
      </c>
      <c r="W2315" s="85">
        <f t="shared" si="84"/>
        <v>220</v>
      </c>
      <c r="X2315" s="84"/>
      <c r="Y2315" s="87"/>
      <c r="Z2315" s="4"/>
      <c r="AA2315" s="5"/>
    </row>
    <row r="2316" spans="1:27" ht="90" customHeight="1">
      <c r="A2316" s="75"/>
      <c r="B2316" s="5" t="s">
        <v>433</v>
      </c>
      <c r="C2316" s="7" t="s">
        <v>3939</v>
      </c>
      <c r="D2316" s="7" t="s">
        <v>434</v>
      </c>
      <c r="E2316" s="7" t="s">
        <v>3495</v>
      </c>
      <c r="F2316" s="7" t="s">
        <v>462</v>
      </c>
      <c r="G2316" s="5" t="s">
        <v>419</v>
      </c>
      <c r="H2316" s="7" t="s">
        <v>452</v>
      </c>
      <c r="I2316" s="7">
        <v>400</v>
      </c>
      <c r="J2316" s="5" t="s">
        <v>4422</v>
      </c>
      <c r="K2316" s="76" t="s">
        <v>1225</v>
      </c>
      <c r="L2316" s="8">
        <v>4066748834341</v>
      </c>
      <c r="M2316" s="7" t="s">
        <v>151</v>
      </c>
      <c r="N2316" s="7" t="s">
        <v>48</v>
      </c>
      <c r="O2316" s="7" t="s">
        <v>517</v>
      </c>
      <c r="P2316" s="7" t="s">
        <v>586</v>
      </c>
      <c r="Q2316" s="9">
        <v>1</v>
      </c>
      <c r="R2316" s="8" t="s">
        <v>424</v>
      </c>
      <c r="S2316" s="7" t="s">
        <v>36</v>
      </c>
      <c r="T2316" s="85">
        <v>110</v>
      </c>
      <c r="U2316" s="73">
        <f t="shared" si="83"/>
        <v>110</v>
      </c>
      <c r="V2316" s="85">
        <v>220</v>
      </c>
      <c r="W2316" s="85">
        <f t="shared" si="84"/>
        <v>220</v>
      </c>
      <c r="X2316" s="84"/>
      <c r="Y2316" s="87"/>
      <c r="Z2316" s="4"/>
      <c r="AA2316" s="5"/>
    </row>
    <row r="2317" spans="1:27" ht="90" customHeight="1">
      <c r="A2317" s="75"/>
      <c r="B2317" s="5" t="s">
        <v>433</v>
      </c>
      <c r="C2317" s="7" t="s">
        <v>3939</v>
      </c>
      <c r="D2317" s="7" t="s">
        <v>434</v>
      </c>
      <c r="E2317" s="7" t="s">
        <v>3495</v>
      </c>
      <c r="F2317" s="7" t="s">
        <v>462</v>
      </c>
      <c r="G2317" s="5" t="s">
        <v>419</v>
      </c>
      <c r="H2317" s="7" t="s">
        <v>452</v>
      </c>
      <c r="I2317" s="7">
        <v>400</v>
      </c>
      <c r="J2317" s="5" t="s">
        <v>4422</v>
      </c>
      <c r="K2317" s="76" t="s">
        <v>1214</v>
      </c>
      <c r="L2317" s="8">
        <v>4066748838110</v>
      </c>
      <c r="M2317" s="7" t="s">
        <v>151</v>
      </c>
      <c r="N2317" s="7" t="s">
        <v>48</v>
      </c>
      <c r="O2317" s="7" t="s">
        <v>517</v>
      </c>
      <c r="P2317" s="7" t="s">
        <v>579</v>
      </c>
      <c r="Q2317" s="9">
        <v>1</v>
      </c>
      <c r="R2317" s="8" t="s">
        <v>424</v>
      </c>
      <c r="S2317" s="7" t="s">
        <v>36</v>
      </c>
      <c r="T2317" s="85">
        <v>110</v>
      </c>
      <c r="U2317" s="73">
        <f t="shared" si="83"/>
        <v>110</v>
      </c>
      <c r="V2317" s="85">
        <v>220</v>
      </c>
      <c r="W2317" s="85">
        <f t="shared" si="84"/>
        <v>220</v>
      </c>
      <c r="X2317" s="84"/>
      <c r="Y2317" s="87"/>
      <c r="Z2317" s="4"/>
      <c r="AA2317" s="5"/>
    </row>
    <row r="2318" spans="1:27" ht="90" customHeight="1">
      <c r="A2318" s="75"/>
      <c r="B2318" s="5" t="s">
        <v>433</v>
      </c>
      <c r="C2318" s="7" t="s">
        <v>3939</v>
      </c>
      <c r="D2318" s="7" t="s">
        <v>434</v>
      </c>
      <c r="E2318" s="7" t="s">
        <v>3495</v>
      </c>
      <c r="F2318" s="7" t="s">
        <v>462</v>
      </c>
      <c r="G2318" s="5" t="s">
        <v>419</v>
      </c>
      <c r="H2318" s="7" t="s">
        <v>452</v>
      </c>
      <c r="I2318" s="7">
        <v>400</v>
      </c>
      <c r="J2318" s="5" t="s">
        <v>4422</v>
      </c>
      <c r="K2318" s="76" t="s">
        <v>1215</v>
      </c>
      <c r="L2318" s="8">
        <v>4066748838035</v>
      </c>
      <c r="M2318" s="7" t="s">
        <v>151</v>
      </c>
      <c r="N2318" s="7" t="s">
        <v>48</v>
      </c>
      <c r="O2318" s="7" t="s">
        <v>517</v>
      </c>
      <c r="P2318" s="7">
        <v>8</v>
      </c>
      <c r="Q2318" s="9">
        <v>2</v>
      </c>
      <c r="R2318" s="8" t="s">
        <v>424</v>
      </c>
      <c r="S2318" s="7" t="s">
        <v>36</v>
      </c>
      <c r="T2318" s="85">
        <v>110</v>
      </c>
      <c r="U2318" s="73">
        <f t="shared" si="83"/>
        <v>220</v>
      </c>
      <c r="V2318" s="85">
        <v>220</v>
      </c>
      <c r="W2318" s="85">
        <f t="shared" si="84"/>
        <v>440</v>
      </c>
      <c r="X2318" s="84"/>
      <c r="Y2318" s="87"/>
      <c r="Z2318" s="4"/>
      <c r="AA2318" s="5"/>
    </row>
    <row r="2319" spans="1:27" ht="90" customHeight="1">
      <c r="A2319" s="75"/>
      <c r="B2319" s="5" t="s">
        <v>433</v>
      </c>
      <c r="C2319" s="7" t="s">
        <v>3939</v>
      </c>
      <c r="D2319" s="7" t="s">
        <v>434</v>
      </c>
      <c r="E2319" s="7" t="s">
        <v>3495</v>
      </c>
      <c r="F2319" s="7" t="s">
        <v>462</v>
      </c>
      <c r="G2319" s="5" t="s">
        <v>419</v>
      </c>
      <c r="H2319" s="7" t="s">
        <v>452</v>
      </c>
      <c r="I2319" s="7">
        <v>400</v>
      </c>
      <c r="J2319" s="5" t="s">
        <v>4422</v>
      </c>
      <c r="K2319" s="76" t="s">
        <v>1216</v>
      </c>
      <c r="L2319" s="8">
        <v>4066748837991</v>
      </c>
      <c r="M2319" s="7" t="s">
        <v>151</v>
      </c>
      <c r="N2319" s="7" t="s">
        <v>48</v>
      </c>
      <c r="O2319" s="7" t="s">
        <v>517</v>
      </c>
      <c r="P2319" s="7" t="s">
        <v>580</v>
      </c>
      <c r="Q2319" s="9">
        <v>3</v>
      </c>
      <c r="R2319" s="8" t="s">
        <v>424</v>
      </c>
      <c r="S2319" s="7" t="s">
        <v>36</v>
      </c>
      <c r="T2319" s="85">
        <v>110</v>
      </c>
      <c r="U2319" s="73">
        <f t="shared" si="83"/>
        <v>330</v>
      </c>
      <c r="V2319" s="85">
        <v>220</v>
      </c>
      <c r="W2319" s="85">
        <f t="shared" si="84"/>
        <v>660</v>
      </c>
      <c r="X2319" s="84"/>
      <c r="Y2319" s="87"/>
      <c r="Z2319" s="4"/>
      <c r="AA2319" s="5"/>
    </row>
    <row r="2320" spans="1:27" ht="90" customHeight="1">
      <c r="A2320" s="75"/>
      <c r="B2320" s="5" t="s">
        <v>433</v>
      </c>
      <c r="C2320" s="7" t="s">
        <v>3939</v>
      </c>
      <c r="D2320" s="7" t="s">
        <v>434</v>
      </c>
      <c r="E2320" s="7" t="s">
        <v>3495</v>
      </c>
      <c r="F2320" s="7" t="s">
        <v>462</v>
      </c>
      <c r="G2320" s="5" t="s">
        <v>419</v>
      </c>
      <c r="H2320" s="7" t="s">
        <v>452</v>
      </c>
      <c r="I2320" s="7">
        <v>400</v>
      </c>
      <c r="J2320" s="5" t="s">
        <v>4422</v>
      </c>
      <c r="K2320" s="76" t="s">
        <v>1217</v>
      </c>
      <c r="L2320" s="8">
        <v>4066748838103</v>
      </c>
      <c r="M2320" s="7" t="s">
        <v>151</v>
      </c>
      <c r="N2320" s="7" t="s">
        <v>48</v>
      </c>
      <c r="O2320" s="7" t="s">
        <v>517</v>
      </c>
      <c r="P2320" s="7">
        <v>9</v>
      </c>
      <c r="Q2320" s="9">
        <v>2</v>
      </c>
      <c r="R2320" s="8" t="s">
        <v>424</v>
      </c>
      <c r="S2320" s="7" t="s">
        <v>36</v>
      </c>
      <c r="T2320" s="85">
        <v>110</v>
      </c>
      <c r="U2320" s="73">
        <f t="shared" si="83"/>
        <v>220</v>
      </c>
      <c r="V2320" s="85">
        <v>220</v>
      </c>
      <c r="W2320" s="85">
        <f t="shared" si="84"/>
        <v>440</v>
      </c>
      <c r="X2320" s="84"/>
      <c r="Y2320" s="87"/>
      <c r="Z2320" s="4"/>
      <c r="AA2320" s="5"/>
    </row>
    <row r="2321" spans="1:27" ht="90" customHeight="1">
      <c r="A2321" s="75"/>
      <c r="B2321" s="5" t="s">
        <v>433</v>
      </c>
      <c r="C2321" s="7" t="s">
        <v>3939</v>
      </c>
      <c r="D2321" s="7" t="s">
        <v>434</v>
      </c>
      <c r="E2321" s="7" t="s">
        <v>3495</v>
      </c>
      <c r="F2321" s="7" t="s">
        <v>462</v>
      </c>
      <c r="G2321" s="5" t="s">
        <v>419</v>
      </c>
      <c r="H2321" s="7" t="s">
        <v>452</v>
      </c>
      <c r="I2321" s="7">
        <v>400</v>
      </c>
      <c r="J2321" s="5" t="s">
        <v>4422</v>
      </c>
      <c r="K2321" s="76" t="s">
        <v>1218</v>
      </c>
      <c r="L2321" s="8">
        <v>4066748837960</v>
      </c>
      <c r="M2321" s="7" t="s">
        <v>151</v>
      </c>
      <c r="N2321" s="7" t="s">
        <v>48</v>
      </c>
      <c r="O2321" s="7" t="s">
        <v>517</v>
      </c>
      <c r="P2321" s="7" t="s">
        <v>581</v>
      </c>
      <c r="Q2321" s="9">
        <v>2</v>
      </c>
      <c r="R2321" s="8" t="s">
        <v>424</v>
      </c>
      <c r="S2321" s="7" t="s">
        <v>36</v>
      </c>
      <c r="T2321" s="85">
        <v>110</v>
      </c>
      <c r="U2321" s="73">
        <f t="shared" si="83"/>
        <v>220</v>
      </c>
      <c r="V2321" s="85">
        <v>220</v>
      </c>
      <c r="W2321" s="85">
        <f t="shared" si="84"/>
        <v>440</v>
      </c>
      <c r="X2321" s="84"/>
      <c r="Y2321" s="87"/>
      <c r="Z2321" s="4"/>
      <c r="AA2321" s="5"/>
    </row>
    <row r="2322" spans="1:27" ht="90" customHeight="1">
      <c r="A2322" s="75"/>
      <c r="B2322" s="5" t="s">
        <v>433</v>
      </c>
      <c r="C2322" s="7" t="s">
        <v>3939</v>
      </c>
      <c r="D2322" s="7" t="s">
        <v>434</v>
      </c>
      <c r="E2322" s="7" t="s">
        <v>3495</v>
      </c>
      <c r="F2322" s="7" t="s">
        <v>464</v>
      </c>
      <c r="G2322" s="5" t="s">
        <v>419</v>
      </c>
      <c r="H2322" s="7" t="s">
        <v>452</v>
      </c>
      <c r="I2322" s="7">
        <v>400</v>
      </c>
      <c r="J2322" s="5" t="s">
        <v>4423</v>
      </c>
      <c r="K2322" s="76" t="s">
        <v>4056</v>
      </c>
      <c r="L2322" s="8">
        <v>4066746564622</v>
      </c>
      <c r="M2322" s="7" t="s">
        <v>248</v>
      </c>
      <c r="N2322" s="7" t="s">
        <v>52</v>
      </c>
      <c r="O2322" s="7" t="s">
        <v>475</v>
      </c>
      <c r="P2322" s="7">
        <v>4</v>
      </c>
      <c r="Q2322" s="9">
        <v>3</v>
      </c>
      <c r="R2322" s="8" t="s">
        <v>424</v>
      </c>
      <c r="S2322" s="7" t="s">
        <v>36</v>
      </c>
      <c r="T2322" s="85">
        <v>110</v>
      </c>
      <c r="U2322" s="73">
        <f t="shared" si="83"/>
        <v>330</v>
      </c>
      <c r="V2322" s="85">
        <v>220</v>
      </c>
      <c r="W2322" s="85">
        <f t="shared" si="84"/>
        <v>660</v>
      </c>
      <c r="X2322" s="84"/>
      <c r="Y2322" s="87"/>
      <c r="Z2322" s="4"/>
      <c r="AA2322" s="5"/>
    </row>
    <row r="2323" spans="1:27" ht="90" customHeight="1">
      <c r="A2323" s="75"/>
      <c r="B2323" s="5" t="s">
        <v>433</v>
      </c>
      <c r="C2323" s="7" t="s">
        <v>3939</v>
      </c>
      <c r="D2323" s="7" t="s">
        <v>434</v>
      </c>
      <c r="E2323" s="7" t="s">
        <v>3495</v>
      </c>
      <c r="F2323" s="7" t="s">
        <v>464</v>
      </c>
      <c r="G2323" s="5" t="s">
        <v>419</v>
      </c>
      <c r="H2323" s="7" t="s">
        <v>452</v>
      </c>
      <c r="I2323" s="7">
        <v>400</v>
      </c>
      <c r="J2323" s="5" t="s">
        <v>4423</v>
      </c>
      <c r="K2323" s="76" t="s">
        <v>4057</v>
      </c>
      <c r="L2323" s="8">
        <v>4066746564677</v>
      </c>
      <c r="M2323" s="7" t="s">
        <v>248</v>
      </c>
      <c r="N2323" s="7" t="s">
        <v>52</v>
      </c>
      <c r="O2323" s="7" t="s">
        <v>475</v>
      </c>
      <c r="P2323" s="7" t="s">
        <v>576</v>
      </c>
      <c r="Q2323" s="9">
        <v>3</v>
      </c>
      <c r="R2323" s="8" t="s">
        <v>424</v>
      </c>
      <c r="S2323" s="7" t="s">
        <v>36</v>
      </c>
      <c r="T2323" s="85">
        <v>110</v>
      </c>
      <c r="U2323" s="73">
        <f t="shared" si="83"/>
        <v>330</v>
      </c>
      <c r="V2323" s="85">
        <v>220</v>
      </c>
      <c r="W2323" s="85">
        <f t="shared" si="84"/>
        <v>660</v>
      </c>
      <c r="X2323" s="84"/>
      <c r="Y2323" s="87"/>
      <c r="Z2323" s="4"/>
      <c r="AA2323" s="5"/>
    </row>
    <row r="2324" spans="1:27" ht="90" customHeight="1">
      <c r="A2324" s="75"/>
      <c r="B2324" s="5" t="s">
        <v>433</v>
      </c>
      <c r="C2324" s="7" t="s">
        <v>3939</v>
      </c>
      <c r="D2324" s="7" t="s">
        <v>434</v>
      </c>
      <c r="E2324" s="7" t="s">
        <v>3495</v>
      </c>
      <c r="F2324" s="7" t="s">
        <v>464</v>
      </c>
      <c r="G2324" s="5" t="s">
        <v>419</v>
      </c>
      <c r="H2324" s="7" t="s">
        <v>452</v>
      </c>
      <c r="I2324" s="7">
        <v>400</v>
      </c>
      <c r="J2324" s="5" t="s">
        <v>4423</v>
      </c>
      <c r="K2324" s="76" t="s">
        <v>4058</v>
      </c>
      <c r="L2324" s="8">
        <v>4066746564721</v>
      </c>
      <c r="M2324" s="7" t="s">
        <v>248</v>
      </c>
      <c r="N2324" s="7" t="s">
        <v>52</v>
      </c>
      <c r="O2324" s="7" t="s">
        <v>475</v>
      </c>
      <c r="P2324" s="7">
        <v>5</v>
      </c>
      <c r="Q2324" s="9">
        <v>4</v>
      </c>
      <c r="R2324" s="8" t="s">
        <v>424</v>
      </c>
      <c r="S2324" s="7" t="s">
        <v>36</v>
      </c>
      <c r="T2324" s="85">
        <v>110</v>
      </c>
      <c r="U2324" s="73">
        <f t="shared" si="83"/>
        <v>440</v>
      </c>
      <c r="V2324" s="85">
        <v>220</v>
      </c>
      <c r="W2324" s="85">
        <f t="shared" si="84"/>
        <v>880</v>
      </c>
      <c r="X2324" s="84"/>
      <c r="Y2324" s="87"/>
      <c r="Z2324" s="4"/>
      <c r="AA2324" s="5"/>
    </row>
    <row r="2325" spans="1:27" ht="90" customHeight="1">
      <c r="A2325" s="75"/>
      <c r="B2325" s="5" t="s">
        <v>433</v>
      </c>
      <c r="C2325" s="7" t="s">
        <v>3939</v>
      </c>
      <c r="D2325" s="7" t="s">
        <v>434</v>
      </c>
      <c r="E2325" s="7" t="s">
        <v>3495</v>
      </c>
      <c r="F2325" s="7" t="s">
        <v>464</v>
      </c>
      <c r="G2325" s="5" t="s">
        <v>419</v>
      </c>
      <c r="H2325" s="7" t="s">
        <v>452</v>
      </c>
      <c r="I2325" s="7">
        <v>400</v>
      </c>
      <c r="J2325" s="5" t="s">
        <v>4423</v>
      </c>
      <c r="K2325" s="76" t="s">
        <v>4059</v>
      </c>
      <c r="L2325" s="8">
        <v>4066746564738</v>
      </c>
      <c r="M2325" s="7" t="s">
        <v>248</v>
      </c>
      <c r="N2325" s="7" t="s">
        <v>52</v>
      </c>
      <c r="O2325" s="7" t="s">
        <v>475</v>
      </c>
      <c r="P2325" s="7" t="s">
        <v>577</v>
      </c>
      <c r="Q2325" s="9">
        <v>3</v>
      </c>
      <c r="R2325" s="8" t="s">
        <v>424</v>
      </c>
      <c r="S2325" s="7" t="s">
        <v>36</v>
      </c>
      <c r="T2325" s="85">
        <v>110</v>
      </c>
      <c r="U2325" s="73">
        <f t="shared" si="83"/>
        <v>330</v>
      </c>
      <c r="V2325" s="85">
        <v>220</v>
      </c>
      <c r="W2325" s="85">
        <f t="shared" si="84"/>
        <v>660</v>
      </c>
      <c r="X2325" s="84"/>
      <c r="Y2325" s="87"/>
      <c r="Z2325" s="4"/>
      <c r="AA2325" s="5"/>
    </row>
    <row r="2326" spans="1:27" ht="90" customHeight="1">
      <c r="A2326" s="75"/>
      <c r="B2326" s="5" t="s">
        <v>433</v>
      </c>
      <c r="C2326" s="5" t="s">
        <v>3939</v>
      </c>
      <c r="D2326" s="5" t="s">
        <v>434</v>
      </c>
      <c r="E2326" s="7" t="s">
        <v>3495</v>
      </c>
      <c r="F2326" s="7" t="s">
        <v>464</v>
      </c>
      <c r="G2326" s="5" t="s">
        <v>419</v>
      </c>
      <c r="H2326" s="5" t="s">
        <v>452</v>
      </c>
      <c r="I2326" s="5">
        <v>400</v>
      </c>
      <c r="J2326" s="5" t="s">
        <v>4423</v>
      </c>
      <c r="K2326" s="76" t="s">
        <v>3721</v>
      </c>
      <c r="L2326" s="8">
        <v>4066746564714</v>
      </c>
      <c r="M2326" s="5" t="s">
        <v>248</v>
      </c>
      <c r="N2326" s="5" t="s">
        <v>52</v>
      </c>
      <c r="O2326" s="5" t="s">
        <v>448</v>
      </c>
      <c r="P2326" s="5">
        <v>7</v>
      </c>
      <c r="Q2326" s="4">
        <v>1</v>
      </c>
      <c r="R2326" s="4">
        <v>640419900000</v>
      </c>
      <c r="S2326" s="5" t="s">
        <v>36</v>
      </c>
      <c r="T2326" s="85">
        <v>110</v>
      </c>
      <c r="U2326" s="73">
        <f t="shared" si="83"/>
        <v>110</v>
      </c>
      <c r="V2326" s="85">
        <v>220</v>
      </c>
      <c r="W2326" s="85">
        <f t="shared" si="84"/>
        <v>220</v>
      </c>
      <c r="X2326" s="86"/>
      <c r="Y2326" s="87"/>
      <c r="Z2326" s="75"/>
      <c r="AA2326" s="75"/>
    </row>
    <row r="2327" spans="1:27" ht="90" customHeight="1">
      <c r="A2327" s="75"/>
      <c r="B2327" s="5" t="s">
        <v>433</v>
      </c>
      <c r="C2327" s="7" t="s">
        <v>3939</v>
      </c>
      <c r="D2327" s="7" t="s">
        <v>434</v>
      </c>
      <c r="E2327" s="7" t="s">
        <v>3495</v>
      </c>
      <c r="F2327" s="7" t="s">
        <v>464</v>
      </c>
      <c r="G2327" s="5" t="s">
        <v>419</v>
      </c>
      <c r="H2327" s="7" t="s">
        <v>456</v>
      </c>
      <c r="I2327" s="7">
        <v>400</v>
      </c>
      <c r="J2327" s="5" t="s">
        <v>4424</v>
      </c>
      <c r="K2327" s="76" t="s">
        <v>621</v>
      </c>
      <c r="L2327" s="8">
        <v>4066748729784</v>
      </c>
      <c r="M2327" s="7" t="s">
        <v>156</v>
      </c>
      <c r="N2327" s="7" t="s">
        <v>51</v>
      </c>
      <c r="O2327" s="7" t="s">
        <v>445</v>
      </c>
      <c r="P2327" s="7" t="s">
        <v>584</v>
      </c>
      <c r="Q2327" s="9">
        <v>17</v>
      </c>
      <c r="R2327" s="8" t="s">
        <v>426</v>
      </c>
      <c r="S2327" s="7" t="s">
        <v>36</v>
      </c>
      <c r="T2327" s="85">
        <v>47.5</v>
      </c>
      <c r="U2327" s="73">
        <f t="shared" si="83"/>
        <v>807.5</v>
      </c>
      <c r="V2327" s="85">
        <v>95</v>
      </c>
      <c r="W2327" s="85">
        <f t="shared" si="84"/>
        <v>1615</v>
      </c>
      <c r="X2327" s="84"/>
      <c r="Y2327" s="87"/>
      <c r="Z2327" s="4"/>
      <c r="AA2327" s="5"/>
    </row>
    <row r="2328" spans="1:27" ht="90" customHeight="1">
      <c r="A2328" s="75"/>
      <c r="B2328" s="5" t="s">
        <v>433</v>
      </c>
      <c r="C2328" s="7" t="s">
        <v>3939</v>
      </c>
      <c r="D2328" s="7" t="s">
        <v>434</v>
      </c>
      <c r="E2328" s="7" t="s">
        <v>3495</v>
      </c>
      <c r="F2328" s="7" t="s">
        <v>464</v>
      </c>
      <c r="G2328" s="5" t="s">
        <v>419</v>
      </c>
      <c r="H2328" s="7" t="s">
        <v>456</v>
      </c>
      <c r="I2328" s="7">
        <v>400</v>
      </c>
      <c r="J2328" s="5" t="s">
        <v>4424</v>
      </c>
      <c r="K2328" s="76" t="s">
        <v>622</v>
      </c>
      <c r="L2328" s="8">
        <v>4066748729760</v>
      </c>
      <c r="M2328" s="7" t="s">
        <v>156</v>
      </c>
      <c r="N2328" s="7" t="s">
        <v>51</v>
      </c>
      <c r="O2328" s="7" t="s">
        <v>445</v>
      </c>
      <c r="P2328" s="7">
        <v>4</v>
      </c>
      <c r="Q2328" s="9">
        <v>18</v>
      </c>
      <c r="R2328" s="8" t="s">
        <v>426</v>
      </c>
      <c r="S2328" s="7" t="s">
        <v>36</v>
      </c>
      <c r="T2328" s="85">
        <v>47.5</v>
      </c>
      <c r="U2328" s="73">
        <f t="shared" si="83"/>
        <v>855</v>
      </c>
      <c r="V2328" s="85">
        <v>95</v>
      </c>
      <c r="W2328" s="85">
        <f t="shared" si="84"/>
        <v>1710</v>
      </c>
      <c r="X2328" s="84"/>
      <c r="Y2328" s="87"/>
      <c r="Z2328" s="4"/>
      <c r="AA2328" s="5"/>
    </row>
    <row r="2329" spans="1:27" ht="90" customHeight="1">
      <c r="A2329" s="75"/>
      <c r="B2329" s="5" t="s">
        <v>433</v>
      </c>
      <c r="C2329" s="7" t="s">
        <v>3939</v>
      </c>
      <c r="D2329" s="7" t="s">
        <v>434</v>
      </c>
      <c r="E2329" s="7" t="s">
        <v>3495</v>
      </c>
      <c r="F2329" s="7" t="s">
        <v>464</v>
      </c>
      <c r="G2329" s="5" t="s">
        <v>419</v>
      </c>
      <c r="H2329" s="7" t="s">
        <v>456</v>
      </c>
      <c r="I2329" s="7">
        <v>400</v>
      </c>
      <c r="J2329" s="5" t="s">
        <v>4424</v>
      </c>
      <c r="K2329" s="76" t="s">
        <v>623</v>
      </c>
      <c r="L2329" s="8">
        <v>4066748729821</v>
      </c>
      <c r="M2329" s="7" t="s">
        <v>156</v>
      </c>
      <c r="N2329" s="7" t="s">
        <v>51</v>
      </c>
      <c r="O2329" s="7" t="s">
        <v>445</v>
      </c>
      <c r="P2329" s="7" t="s">
        <v>576</v>
      </c>
      <c r="Q2329" s="9">
        <v>9</v>
      </c>
      <c r="R2329" s="8" t="s">
        <v>426</v>
      </c>
      <c r="S2329" s="7" t="s">
        <v>36</v>
      </c>
      <c r="T2329" s="85">
        <v>47.5</v>
      </c>
      <c r="U2329" s="73">
        <f t="shared" si="83"/>
        <v>427.5</v>
      </c>
      <c r="V2329" s="85">
        <v>95</v>
      </c>
      <c r="W2329" s="85">
        <f t="shared" si="84"/>
        <v>855</v>
      </c>
      <c r="X2329" s="84"/>
      <c r="Y2329" s="87"/>
      <c r="Z2329" s="4"/>
      <c r="AA2329" s="5"/>
    </row>
    <row r="2330" spans="1:27" ht="90" customHeight="1">
      <c r="A2330" s="75"/>
      <c r="B2330" s="5" t="s">
        <v>433</v>
      </c>
      <c r="C2330" s="7" t="s">
        <v>3939</v>
      </c>
      <c r="D2330" s="7" t="s">
        <v>434</v>
      </c>
      <c r="E2330" s="7" t="s">
        <v>3495</v>
      </c>
      <c r="F2330" s="7" t="s">
        <v>464</v>
      </c>
      <c r="G2330" s="5" t="s">
        <v>419</v>
      </c>
      <c r="H2330" s="7" t="s">
        <v>456</v>
      </c>
      <c r="I2330" s="7">
        <v>400</v>
      </c>
      <c r="J2330" s="5" t="s">
        <v>4424</v>
      </c>
      <c r="K2330" s="76" t="s">
        <v>624</v>
      </c>
      <c r="L2330" s="8">
        <v>4066748729814</v>
      </c>
      <c r="M2330" s="7" t="s">
        <v>156</v>
      </c>
      <c r="N2330" s="7" t="s">
        <v>51</v>
      </c>
      <c r="O2330" s="7" t="s">
        <v>445</v>
      </c>
      <c r="P2330" s="7">
        <v>5</v>
      </c>
      <c r="Q2330" s="9">
        <v>18</v>
      </c>
      <c r="R2330" s="8" t="s">
        <v>426</v>
      </c>
      <c r="S2330" s="7" t="s">
        <v>36</v>
      </c>
      <c r="T2330" s="85">
        <v>47.5</v>
      </c>
      <c r="U2330" s="73">
        <f t="shared" si="83"/>
        <v>855</v>
      </c>
      <c r="V2330" s="85">
        <v>95</v>
      </c>
      <c r="W2330" s="85">
        <f t="shared" si="84"/>
        <v>1710</v>
      </c>
      <c r="X2330" s="84"/>
      <c r="Y2330" s="87"/>
      <c r="Z2330" s="4"/>
      <c r="AA2330" s="5"/>
    </row>
    <row r="2331" spans="1:27" ht="90" customHeight="1">
      <c r="A2331" s="75"/>
      <c r="B2331" s="5" t="s">
        <v>433</v>
      </c>
      <c r="C2331" s="7" t="s">
        <v>3939</v>
      </c>
      <c r="D2331" s="7" t="s">
        <v>434</v>
      </c>
      <c r="E2331" s="7" t="s">
        <v>3495</v>
      </c>
      <c r="F2331" s="7" t="s">
        <v>464</v>
      </c>
      <c r="G2331" s="5" t="s">
        <v>419</v>
      </c>
      <c r="H2331" s="7" t="s">
        <v>456</v>
      </c>
      <c r="I2331" s="7">
        <v>400</v>
      </c>
      <c r="J2331" s="5" t="s">
        <v>4424</v>
      </c>
      <c r="K2331" s="76" t="s">
        <v>625</v>
      </c>
      <c r="L2331" s="8">
        <v>4066748729807</v>
      </c>
      <c r="M2331" s="7" t="s">
        <v>156</v>
      </c>
      <c r="N2331" s="7" t="s">
        <v>51</v>
      </c>
      <c r="O2331" s="7" t="s">
        <v>445</v>
      </c>
      <c r="P2331" s="7" t="s">
        <v>577</v>
      </c>
      <c r="Q2331" s="9">
        <v>9</v>
      </c>
      <c r="R2331" s="8" t="s">
        <v>426</v>
      </c>
      <c r="S2331" s="7" t="s">
        <v>36</v>
      </c>
      <c r="T2331" s="85">
        <v>47.5</v>
      </c>
      <c r="U2331" s="73">
        <f t="shared" si="83"/>
        <v>427.5</v>
      </c>
      <c r="V2331" s="85">
        <v>95</v>
      </c>
      <c r="W2331" s="85">
        <f t="shared" si="84"/>
        <v>855</v>
      </c>
      <c r="X2331" s="84"/>
      <c r="Y2331" s="87"/>
      <c r="Z2331" s="4"/>
      <c r="AA2331" s="5"/>
    </row>
    <row r="2332" spans="1:27" ht="90" customHeight="1">
      <c r="A2332" s="75"/>
      <c r="B2332" s="5" t="s">
        <v>433</v>
      </c>
      <c r="C2332" s="7" t="s">
        <v>3939</v>
      </c>
      <c r="D2332" s="7" t="s">
        <v>434</v>
      </c>
      <c r="E2332" s="7" t="s">
        <v>3495</v>
      </c>
      <c r="F2332" s="7" t="s">
        <v>464</v>
      </c>
      <c r="G2332" s="5" t="s">
        <v>419</v>
      </c>
      <c r="H2332" s="7" t="s">
        <v>456</v>
      </c>
      <c r="I2332" s="7">
        <v>400</v>
      </c>
      <c r="J2332" s="5" t="s">
        <v>4424</v>
      </c>
      <c r="K2332" s="76" t="s">
        <v>626</v>
      </c>
      <c r="L2332" s="8">
        <v>4066748729838</v>
      </c>
      <c r="M2332" s="7" t="s">
        <v>156</v>
      </c>
      <c r="N2332" s="7" t="s">
        <v>51</v>
      </c>
      <c r="O2332" s="7" t="s">
        <v>445</v>
      </c>
      <c r="P2332" s="7">
        <v>6</v>
      </c>
      <c r="Q2332" s="9">
        <v>17</v>
      </c>
      <c r="R2332" s="8" t="s">
        <v>426</v>
      </c>
      <c r="S2332" s="7" t="s">
        <v>36</v>
      </c>
      <c r="T2332" s="85">
        <v>47.5</v>
      </c>
      <c r="U2332" s="73">
        <f t="shared" si="83"/>
        <v>807.5</v>
      </c>
      <c r="V2332" s="85">
        <v>95</v>
      </c>
      <c r="W2332" s="85">
        <f t="shared" si="84"/>
        <v>1615</v>
      </c>
      <c r="X2332" s="84"/>
      <c r="Y2332" s="87"/>
      <c r="Z2332" s="4"/>
      <c r="AA2332" s="5"/>
    </row>
    <row r="2333" spans="1:27" ht="90" customHeight="1">
      <c r="A2333" s="75"/>
      <c r="B2333" s="5" t="s">
        <v>433</v>
      </c>
      <c r="C2333" s="7" t="s">
        <v>3939</v>
      </c>
      <c r="D2333" s="7" t="s">
        <v>434</v>
      </c>
      <c r="E2333" s="7" t="s">
        <v>3495</v>
      </c>
      <c r="F2333" s="7" t="s">
        <v>464</v>
      </c>
      <c r="G2333" s="5" t="s">
        <v>419</v>
      </c>
      <c r="H2333" s="7" t="s">
        <v>456</v>
      </c>
      <c r="I2333" s="7">
        <v>400</v>
      </c>
      <c r="J2333" s="5" t="s">
        <v>4424</v>
      </c>
      <c r="K2333" s="76" t="s">
        <v>627</v>
      </c>
      <c r="L2333" s="8">
        <v>4066748729777</v>
      </c>
      <c r="M2333" s="7" t="s">
        <v>156</v>
      </c>
      <c r="N2333" s="7" t="s">
        <v>51</v>
      </c>
      <c r="O2333" s="7" t="s">
        <v>445</v>
      </c>
      <c r="P2333" s="7" t="s">
        <v>578</v>
      </c>
      <c r="Q2333" s="9">
        <v>9</v>
      </c>
      <c r="R2333" s="8" t="s">
        <v>426</v>
      </c>
      <c r="S2333" s="7" t="s">
        <v>36</v>
      </c>
      <c r="T2333" s="85">
        <v>47.5</v>
      </c>
      <c r="U2333" s="73">
        <f t="shared" si="83"/>
        <v>427.5</v>
      </c>
      <c r="V2333" s="85">
        <v>95</v>
      </c>
      <c r="W2333" s="85">
        <f t="shared" si="84"/>
        <v>855</v>
      </c>
      <c r="X2333" s="84"/>
      <c r="Y2333" s="87"/>
      <c r="Z2333" s="4"/>
      <c r="AA2333" s="5"/>
    </row>
    <row r="2334" spans="1:27" ht="90" customHeight="1">
      <c r="A2334" s="75"/>
      <c r="B2334" s="5" t="s">
        <v>433</v>
      </c>
      <c r="C2334" s="7" t="s">
        <v>3939</v>
      </c>
      <c r="D2334" s="7" t="s">
        <v>434</v>
      </c>
      <c r="E2334" s="7" t="s">
        <v>3495</v>
      </c>
      <c r="F2334" s="7" t="s">
        <v>464</v>
      </c>
      <c r="G2334" s="5" t="s">
        <v>419</v>
      </c>
      <c r="H2334" s="7" t="s">
        <v>456</v>
      </c>
      <c r="I2334" s="7">
        <v>400</v>
      </c>
      <c r="J2334" s="5" t="s">
        <v>4424</v>
      </c>
      <c r="K2334" s="76" t="s">
        <v>628</v>
      </c>
      <c r="L2334" s="8">
        <v>4066748729852</v>
      </c>
      <c r="M2334" s="7" t="s">
        <v>156</v>
      </c>
      <c r="N2334" s="7" t="s">
        <v>51</v>
      </c>
      <c r="O2334" s="7" t="s">
        <v>445</v>
      </c>
      <c r="P2334" s="7">
        <v>7</v>
      </c>
      <c r="Q2334" s="9">
        <v>9</v>
      </c>
      <c r="R2334" s="8" t="s">
        <v>426</v>
      </c>
      <c r="S2334" s="7" t="s">
        <v>36</v>
      </c>
      <c r="T2334" s="85">
        <v>47.5</v>
      </c>
      <c r="U2334" s="73">
        <f t="shared" si="83"/>
        <v>427.5</v>
      </c>
      <c r="V2334" s="85">
        <v>95</v>
      </c>
      <c r="W2334" s="85">
        <f t="shared" si="84"/>
        <v>855</v>
      </c>
      <c r="X2334" s="84"/>
      <c r="Y2334" s="87"/>
      <c r="Z2334" s="4"/>
      <c r="AA2334" s="5"/>
    </row>
    <row r="2335" spans="1:27" ht="90" customHeight="1">
      <c r="A2335" s="75"/>
      <c r="B2335" s="5" t="s">
        <v>433</v>
      </c>
      <c r="C2335" s="7" t="s">
        <v>3939</v>
      </c>
      <c r="D2335" s="7" t="s">
        <v>434</v>
      </c>
      <c r="E2335" s="7" t="s">
        <v>3495</v>
      </c>
      <c r="F2335" s="7" t="s">
        <v>464</v>
      </c>
      <c r="G2335" s="5" t="s">
        <v>419</v>
      </c>
      <c r="H2335" s="7" t="s">
        <v>456</v>
      </c>
      <c r="I2335" s="7">
        <v>400</v>
      </c>
      <c r="J2335" s="5" t="s">
        <v>4424</v>
      </c>
      <c r="K2335" s="76" t="s">
        <v>629</v>
      </c>
      <c r="L2335" s="8">
        <v>4066748729845</v>
      </c>
      <c r="M2335" s="7" t="s">
        <v>156</v>
      </c>
      <c r="N2335" s="7" t="s">
        <v>51</v>
      </c>
      <c r="O2335" s="7" t="s">
        <v>445</v>
      </c>
      <c r="P2335" s="7" t="s">
        <v>579</v>
      </c>
      <c r="Q2335" s="9">
        <v>8</v>
      </c>
      <c r="R2335" s="8" t="s">
        <v>426</v>
      </c>
      <c r="S2335" s="7" t="s">
        <v>36</v>
      </c>
      <c r="T2335" s="85">
        <v>47.5</v>
      </c>
      <c r="U2335" s="73">
        <f t="shared" si="83"/>
        <v>380</v>
      </c>
      <c r="V2335" s="85">
        <v>95</v>
      </c>
      <c r="W2335" s="85">
        <f t="shared" si="84"/>
        <v>760</v>
      </c>
      <c r="X2335" s="84"/>
      <c r="Y2335" s="87"/>
      <c r="Z2335" s="4"/>
      <c r="AA2335" s="5"/>
    </row>
    <row r="2336" spans="1:27" ht="90" customHeight="1">
      <c r="A2336" s="75"/>
      <c r="B2336" s="5" t="s">
        <v>433</v>
      </c>
      <c r="C2336" s="7" t="s">
        <v>3939</v>
      </c>
      <c r="D2336" s="7" t="s">
        <v>434</v>
      </c>
      <c r="E2336" s="7" t="s">
        <v>3495</v>
      </c>
      <c r="F2336" s="7" t="s">
        <v>464</v>
      </c>
      <c r="G2336" s="7" t="s">
        <v>418</v>
      </c>
      <c r="H2336" s="7" t="s">
        <v>452</v>
      </c>
      <c r="I2336" s="7">
        <v>400</v>
      </c>
      <c r="J2336" s="5" t="s">
        <v>4425</v>
      </c>
      <c r="K2336" s="76" t="s">
        <v>1396</v>
      </c>
      <c r="L2336" s="8">
        <v>4065431003743</v>
      </c>
      <c r="M2336" s="7" t="s">
        <v>222</v>
      </c>
      <c r="N2336" s="7" t="s">
        <v>88</v>
      </c>
      <c r="O2336" s="7" t="s">
        <v>444</v>
      </c>
      <c r="P2336" s="7" t="s">
        <v>584</v>
      </c>
      <c r="Q2336" s="9">
        <v>1</v>
      </c>
      <c r="R2336" s="8" t="s">
        <v>424</v>
      </c>
      <c r="S2336" s="7" t="s">
        <v>35</v>
      </c>
      <c r="T2336" s="85">
        <v>95</v>
      </c>
      <c r="U2336" s="73">
        <f t="shared" si="83"/>
        <v>95</v>
      </c>
      <c r="V2336" s="85">
        <v>190</v>
      </c>
      <c r="W2336" s="85">
        <f t="shared" si="84"/>
        <v>190</v>
      </c>
      <c r="X2336" s="84"/>
      <c r="Y2336" s="87"/>
      <c r="Z2336" s="4"/>
      <c r="AA2336" s="5"/>
    </row>
    <row r="2337" spans="1:27" ht="90" customHeight="1">
      <c r="A2337" s="75"/>
      <c r="B2337" s="5" t="s">
        <v>433</v>
      </c>
      <c r="C2337" s="7" t="s">
        <v>3939</v>
      </c>
      <c r="D2337" s="7" t="s">
        <v>434</v>
      </c>
      <c r="E2337" s="7" t="s">
        <v>3495</v>
      </c>
      <c r="F2337" s="7" t="s">
        <v>464</v>
      </c>
      <c r="G2337" s="7" t="s">
        <v>418</v>
      </c>
      <c r="H2337" s="7" t="s">
        <v>452</v>
      </c>
      <c r="I2337" s="7">
        <v>400</v>
      </c>
      <c r="J2337" s="5" t="s">
        <v>4425</v>
      </c>
      <c r="K2337" s="76" t="s">
        <v>1397</v>
      </c>
      <c r="L2337" s="8">
        <v>4065431003828</v>
      </c>
      <c r="M2337" s="7" t="s">
        <v>222</v>
      </c>
      <c r="N2337" s="7" t="s">
        <v>88</v>
      </c>
      <c r="O2337" s="7" t="s">
        <v>444</v>
      </c>
      <c r="P2337" s="7">
        <v>4</v>
      </c>
      <c r="Q2337" s="9">
        <v>2</v>
      </c>
      <c r="R2337" s="8" t="s">
        <v>424</v>
      </c>
      <c r="S2337" s="7" t="s">
        <v>35</v>
      </c>
      <c r="T2337" s="85">
        <v>95</v>
      </c>
      <c r="U2337" s="73">
        <f t="shared" si="83"/>
        <v>190</v>
      </c>
      <c r="V2337" s="85">
        <v>190</v>
      </c>
      <c r="W2337" s="85">
        <f t="shared" si="84"/>
        <v>380</v>
      </c>
      <c r="X2337" s="84"/>
      <c r="Y2337" s="87"/>
      <c r="Z2337" s="4"/>
      <c r="AA2337" s="5"/>
    </row>
    <row r="2338" spans="1:27" ht="90" customHeight="1">
      <c r="A2338" s="75"/>
      <c r="B2338" s="5" t="s">
        <v>433</v>
      </c>
      <c r="C2338" s="7" t="s">
        <v>3939</v>
      </c>
      <c r="D2338" s="7" t="s">
        <v>434</v>
      </c>
      <c r="E2338" s="7" t="s">
        <v>3495</v>
      </c>
      <c r="F2338" s="7" t="s">
        <v>464</v>
      </c>
      <c r="G2338" s="7" t="s">
        <v>418</v>
      </c>
      <c r="H2338" s="7" t="s">
        <v>452</v>
      </c>
      <c r="I2338" s="7">
        <v>400</v>
      </c>
      <c r="J2338" s="5" t="s">
        <v>4425</v>
      </c>
      <c r="K2338" s="76" t="s">
        <v>1398</v>
      </c>
      <c r="L2338" s="8">
        <v>4065431006294</v>
      </c>
      <c r="M2338" s="7" t="s">
        <v>222</v>
      </c>
      <c r="N2338" s="7" t="s">
        <v>88</v>
      </c>
      <c r="O2338" s="7" t="s">
        <v>444</v>
      </c>
      <c r="P2338" s="7" t="s">
        <v>576</v>
      </c>
      <c r="Q2338" s="9">
        <v>2</v>
      </c>
      <c r="R2338" s="8" t="s">
        <v>424</v>
      </c>
      <c r="S2338" s="7" t="s">
        <v>35</v>
      </c>
      <c r="T2338" s="85">
        <v>95</v>
      </c>
      <c r="U2338" s="73">
        <f t="shared" si="83"/>
        <v>190</v>
      </c>
      <c r="V2338" s="85">
        <v>190</v>
      </c>
      <c r="W2338" s="85">
        <f t="shared" si="84"/>
        <v>380</v>
      </c>
      <c r="X2338" s="84"/>
      <c r="Y2338" s="87"/>
      <c r="Z2338" s="4"/>
      <c r="AA2338" s="5"/>
    </row>
    <row r="2339" spans="1:27" ht="90" customHeight="1">
      <c r="A2339" s="75"/>
      <c r="B2339" s="5" t="s">
        <v>433</v>
      </c>
      <c r="C2339" s="7" t="s">
        <v>3939</v>
      </c>
      <c r="D2339" s="7" t="s">
        <v>434</v>
      </c>
      <c r="E2339" s="7" t="s">
        <v>3495</v>
      </c>
      <c r="F2339" s="7" t="s">
        <v>464</v>
      </c>
      <c r="G2339" s="7" t="s">
        <v>418</v>
      </c>
      <c r="H2339" s="7" t="s">
        <v>452</v>
      </c>
      <c r="I2339" s="7">
        <v>400</v>
      </c>
      <c r="J2339" s="5" t="s">
        <v>4425</v>
      </c>
      <c r="K2339" s="76" t="s">
        <v>1399</v>
      </c>
      <c r="L2339" s="8">
        <v>4065431003804</v>
      </c>
      <c r="M2339" s="7" t="s">
        <v>222</v>
      </c>
      <c r="N2339" s="7" t="s">
        <v>88</v>
      </c>
      <c r="O2339" s="7" t="s">
        <v>444</v>
      </c>
      <c r="P2339" s="7">
        <v>5</v>
      </c>
      <c r="Q2339" s="9">
        <v>1</v>
      </c>
      <c r="R2339" s="8" t="s">
        <v>424</v>
      </c>
      <c r="S2339" s="7" t="s">
        <v>35</v>
      </c>
      <c r="T2339" s="85">
        <v>95</v>
      </c>
      <c r="U2339" s="73">
        <f t="shared" si="83"/>
        <v>95</v>
      </c>
      <c r="V2339" s="85">
        <v>190</v>
      </c>
      <c r="W2339" s="85">
        <f t="shared" si="84"/>
        <v>190</v>
      </c>
      <c r="X2339" s="84"/>
      <c r="Y2339" s="87"/>
      <c r="Z2339" s="4"/>
      <c r="AA2339" s="5"/>
    </row>
    <row r="2340" spans="1:27" ht="90" customHeight="1">
      <c r="A2340" s="75"/>
      <c r="B2340" s="5" t="s">
        <v>433</v>
      </c>
      <c r="C2340" s="7" t="s">
        <v>3939</v>
      </c>
      <c r="D2340" s="7" t="s">
        <v>434</v>
      </c>
      <c r="E2340" s="7" t="s">
        <v>3495</v>
      </c>
      <c r="F2340" s="7" t="s">
        <v>464</v>
      </c>
      <c r="G2340" s="7" t="s">
        <v>418</v>
      </c>
      <c r="H2340" s="7" t="s">
        <v>452</v>
      </c>
      <c r="I2340" s="7">
        <v>400</v>
      </c>
      <c r="J2340" s="5" t="s">
        <v>4425</v>
      </c>
      <c r="K2340" s="76" t="s">
        <v>1400</v>
      </c>
      <c r="L2340" s="8">
        <v>4065431003750</v>
      </c>
      <c r="M2340" s="7" t="s">
        <v>222</v>
      </c>
      <c r="N2340" s="7" t="s">
        <v>88</v>
      </c>
      <c r="O2340" s="7" t="s">
        <v>444</v>
      </c>
      <c r="P2340" s="7" t="s">
        <v>577</v>
      </c>
      <c r="Q2340" s="9">
        <v>3</v>
      </c>
      <c r="R2340" s="8" t="s">
        <v>424</v>
      </c>
      <c r="S2340" s="7" t="s">
        <v>35</v>
      </c>
      <c r="T2340" s="85">
        <v>95</v>
      </c>
      <c r="U2340" s="73">
        <f t="shared" si="83"/>
        <v>285</v>
      </c>
      <c r="V2340" s="85">
        <v>190</v>
      </c>
      <c r="W2340" s="85">
        <f t="shared" si="84"/>
        <v>570</v>
      </c>
      <c r="X2340" s="84"/>
      <c r="Y2340" s="87"/>
      <c r="Z2340" s="4"/>
      <c r="AA2340" s="5"/>
    </row>
    <row r="2341" spans="1:27" ht="90" customHeight="1">
      <c r="A2341" s="75"/>
      <c r="B2341" s="5" t="s">
        <v>433</v>
      </c>
      <c r="C2341" s="7" t="s">
        <v>3939</v>
      </c>
      <c r="D2341" s="7" t="s">
        <v>434</v>
      </c>
      <c r="E2341" s="7" t="s">
        <v>3495</v>
      </c>
      <c r="F2341" s="7" t="s">
        <v>464</v>
      </c>
      <c r="G2341" s="7" t="s">
        <v>418</v>
      </c>
      <c r="H2341" s="7" t="s">
        <v>452</v>
      </c>
      <c r="I2341" s="7">
        <v>400</v>
      </c>
      <c r="J2341" s="5" t="s">
        <v>4425</v>
      </c>
      <c r="K2341" s="76" t="s">
        <v>1401</v>
      </c>
      <c r="L2341" s="8">
        <v>4065431003729</v>
      </c>
      <c r="M2341" s="7" t="s">
        <v>222</v>
      </c>
      <c r="N2341" s="7" t="s">
        <v>88</v>
      </c>
      <c r="O2341" s="7" t="s">
        <v>444</v>
      </c>
      <c r="P2341" s="7">
        <v>6</v>
      </c>
      <c r="Q2341" s="9">
        <v>3</v>
      </c>
      <c r="R2341" s="8" t="s">
        <v>424</v>
      </c>
      <c r="S2341" s="7" t="s">
        <v>35</v>
      </c>
      <c r="T2341" s="85">
        <v>95</v>
      </c>
      <c r="U2341" s="73">
        <f t="shared" si="83"/>
        <v>285</v>
      </c>
      <c r="V2341" s="85">
        <v>190</v>
      </c>
      <c r="W2341" s="85">
        <f t="shared" si="84"/>
        <v>570</v>
      </c>
      <c r="X2341" s="84"/>
      <c r="Y2341" s="87"/>
      <c r="Z2341" s="4"/>
      <c r="AA2341" s="5"/>
    </row>
    <row r="2342" spans="1:27" ht="90" customHeight="1">
      <c r="A2342" s="75"/>
      <c r="B2342" s="5" t="s">
        <v>433</v>
      </c>
      <c r="C2342" s="7" t="s">
        <v>3939</v>
      </c>
      <c r="D2342" s="7" t="s">
        <v>434</v>
      </c>
      <c r="E2342" s="7" t="s">
        <v>3495</v>
      </c>
      <c r="F2342" s="7" t="s">
        <v>464</v>
      </c>
      <c r="G2342" s="7" t="s">
        <v>418</v>
      </c>
      <c r="H2342" s="7" t="s">
        <v>452</v>
      </c>
      <c r="I2342" s="7">
        <v>400</v>
      </c>
      <c r="J2342" s="5" t="s">
        <v>4425</v>
      </c>
      <c r="K2342" s="76" t="s">
        <v>1402</v>
      </c>
      <c r="L2342" s="8">
        <v>4065431006263</v>
      </c>
      <c r="M2342" s="7" t="s">
        <v>222</v>
      </c>
      <c r="N2342" s="7" t="s">
        <v>88</v>
      </c>
      <c r="O2342" s="7" t="s">
        <v>444</v>
      </c>
      <c r="P2342" s="7" t="s">
        <v>578</v>
      </c>
      <c r="Q2342" s="9">
        <v>1</v>
      </c>
      <c r="R2342" s="8" t="s">
        <v>424</v>
      </c>
      <c r="S2342" s="7" t="s">
        <v>35</v>
      </c>
      <c r="T2342" s="85">
        <v>95</v>
      </c>
      <c r="U2342" s="73">
        <f t="shared" si="83"/>
        <v>95</v>
      </c>
      <c r="V2342" s="85">
        <v>190</v>
      </c>
      <c r="W2342" s="85">
        <f t="shared" si="84"/>
        <v>190</v>
      </c>
      <c r="X2342" s="84"/>
      <c r="Y2342" s="87"/>
      <c r="Z2342" s="4"/>
      <c r="AA2342" s="5"/>
    </row>
    <row r="2343" spans="1:27" ht="90" customHeight="1">
      <c r="A2343" s="75"/>
      <c r="B2343" s="5" t="s">
        <v>433</v>
      </c>
      <c r="C2343" s="7" t="s">
        <v>3939</v>
      </c>
      <c r="D2343" s="7" t="s">
        <v>434</v>
      </c>
      <c r="E2343" s="7" t="s">
        <v>3495</v>
      </c>
      <c r="F2343" s="7" t="s">
        <v>464</v>
      </c>
      <c r="G2343" s="7" t="s">
        <v>418</v>
      </c>
      <c r="H2343" s="7" t="s">
        <v>452</v>
      </c>
      <c r="I2343" s="7">
        <v>400</v>
      </c>
      <c r="J2343" s="5" t="s">
        <v>4425</v>
      </c>
      <c r="K2343" s="76" t="s">
        <v>1403</v>
      </c>
      <c r="L2343" s="8">
        <v>4065431006270</v>
      </c>
      <c r="M2343" s="7" t="s">
        <v>222</v>
      </c>
      <c r="N2343" s="7" t="s">
        <v>88</v>
      </c>
      <c r="O2343" s="7" t="s">
        <v>444</v>
      </c>
      <c r="P2343" s="7">
        <v>7</v>
      </c>
      <c r="Q2343" s="9">
        <v>1</v>
      </c>
      <c r="R2343" s="8" t="s">
        <v>424</v>
      </c>
      <c r="S2343" s="7" t="s">
        <v>35</v>
      </c>
      <c r="T2343" s="85">
        <v>95</v>
      </c>
      <c r="U2343" s="73">
        <f t="shared" si="83"/>
        <v>95</v>
      </c>
      <c r="V2343" s="85">
        <v>190</v>
      </c>
      <c r="W2343" s="85">
        <f t="shared" si="84"/>
        <v>190</v>
      </c>
      <c r="X2343" s="84"/>
      <c r="Y2343" s="87"/>
      <c r="Z2343" s="4"/>
      <c r="AA2343" s="5"/>
    </row>
    <row r="2344" spans="1:27" ht="90" customHeight="1">
      <c r="A2344" s="75"/>
      <c r="B2344" s="5" t="s">
        <v>433</v>
      </c>
      <c r="C2344" s="7" t="s">
        <v>3939</v>
      </c>
      <c r="D2344" s="7" t="s">
        <v>434</v>
      </c>
      <c r="E2344" s="7" t="s">
        <v>3495</v>
      </c>
      <c r="F2344" s="7" t="s">
        <v>464</v>
      </c>
      <c r="G2344" s="7" t="s">
        <v>418</v>
      </c>
      <c r="H2344" s="7" t="s">
        <v>452</v>
      </c>
      <c r="I2344" s="7">
        <v>400</v>
      </c>
      <c r="J2344" s="5" t="s">
        <v>4425</v>
      </c>
      <c r="K2344" s="76" t="s">
        <v>1404</v>
      </c>
      <c r="L2344" s="8">
        <v>4065431003835</v>
      </c>
      <c r="M2344" s="7" t="s">
        <v>222</v>
      </c>
      <c r="N2344" s="7" t="s">
        <v>88</v>
      </c>
      <c r="O2344" s="7" t="s">
        <v>444</v>
      </c>
      <c r="P2344" s="7" t="s">
        <v>579</v>
      </c>
      <c r="Q2344" s="9">
        <v>1</v>
      </c>
      <c r="R2344" s="8" t="s">
        <v>424</v>
      </c>
      <c r="S2344" s="7" t="s">
        <v>35</v>
      </c>
      <c r="T2344" s="85">
        <v>95</v>
      </c>
      <c r="U2344" s="73">
        <f t="shared" si="83"/>
        <v>95</v>
      </c>
      <c r="V2344" s="85">
        <v>190</v>
      </c>
      <c r="W2344" s="85">
        <f t="shared" si="84"/>
        <v>190</v>
      </c>
      <c r="X2344" s="84"/>
      <c r="Y2344" s="87"/>
      <c r="Z2344" s="4"/>
      <c r="AA2344" s="5"/>
    </row>
    <row r="2345" spans="1:27" ht="90" customHeight="1">
      <c r="A2345" s="75"/>
      <c r="B2345" s="5" t="s">
        <v>433</v>
      </c>
      <c r="C2345" s="7" t="s">
        <v>3939</v>
      </c>
      <c r="D2345" s="7" t="s">
        <v>434</v>
      </c>
      <c r="E2345" s="7" t="s">
        <v>3495</v>
      </c>
      <c r="F2345" s="7" t="s">
        <v>463</v>
      </c>
      <c r="G2345" s="7" t="s">
        <v>418</v>
      </c>
      <c r="H2345" s="7" t="s">
        <v>452</v>
      </c>
      <c r="I2345" s="7">
        <v>400</v>
      </c>
      <c r="J2345" s="5" t="s">
        <v>4426</v>
      </c>
      <c r="K2345" s="76" t="s">
        <v>1062</v>
      </c>
      <c r="L2345" s="8">
        <v>4065426400663</v>
      </c>
      <c r="M2345" s="7" t="s">
        <v>208</v>
      </c>
      <c r="N2345" s="7" t="s">
        <v>46</v>
      </c>
      <c r="O2345" s="7" t="s">
        <v>523</v>
      </c>
      <c r="P2345" s="7">
        <v>10</v>
      </c>
      <c r="Q2345" s="9">
        <v>2</v>
      </c>
      <c r="R2345" s="8" t="s">
        <v>424</v>
      </c>
      <c r="S2345" s="7" t="s">
        <v>36</v>
      </c>
      <c r="T2345" s="85">
        <v>115</v>
      </c>
      <c r="U2345" s="73">
        <f t="shared" si="83"/>
        <v>230</v>
      </c>
      <c r="V2345" s="85">
        <v>230</v>
      </c>
      <c r="W2345" s="85">
        <f t="shared" si="84"/>
        <v>460</v>
      </c>
      <c r="X2345" s="84"/>
      <c r="Y2345" s="87"/>
      <c r="Z2345" s="4"/>
      <c r="AA2345" s="5"/>
    </row>
    <row r="2346" spans="1:27" ht="90" customHeight="1">
      <c r="A2346" s="75"/>
      <c r="B2346" s="5" t="s">
        <v>433</v>
      </c>
      <c r="C2346" s="7" t="s">
        <v>3939</v>
      </c>
      <c r="D2346" s="7" t="s">
        <v>434</v>
      </c>
      <c r="E2346" s="7" t="s">
        <v>3495</v>
      </c>
      <c r="F2346" s="7" t="s">
        <v>463</v>
      </c>
      <c r="G2346" s="7" t="s">
        <v>418</v>
      </c>
      <c r="H2346" s="7" t="s">
        <v>452</v>
      </c>
      <c r="I2346" s="7">
        <v>400</v>
      </c>
      <c r="J2346" s="5" t="s">
        <v>4426</v>
      </c>
      <c r="K2346" s="76" t="s">
        <v>1063</v>
      </c>
      <c r="L2346" s="8">
        <v>4065426400793</v>
      </c>
      <c r="M2346" s="7" t="s">
        <v>208</v>
      </c>
      <c r="N2346" s="7" t="s">
        <v>46</v>
      </c>
      <c r="O2346" s="7" t="s">
        <v>523</v>
      </c>
      <c r="P2346" s="7" t="s">
        <v>582</v>
      </c>
      <c r="Q2346" s="9">
        <v>1</v>
      </c>
      <c r="R2346" s="8" t="s">
        <v>424</v>
      </c>
      <c r="S2346" s="7" t="s">
        <v>36</v>
      </c>
      <c r="T2346" s="85">
        <v>115</v>
      </c>
      <c r="U2346" s="73">
        <f t="shared" si="83"/>
        <v>115</v>
      </c>
      <c r="V2346" s="85">
        <v>230</v>
      </c>
      <c r="W2346" s="85">
        <f t="shared" si="84"/>
        <v>230</v>
      </c>
      <c r="X2346" s="84"/>
      <c r="Y2346" s="87"/>
      <c r="Z2346" s="4"/>
      <c r="AA2346" s="5"/>
    </row>
    <row r="2347" spans="1:27" ht="90" customHeight="1">
      <c r="A2347" s="75"/>
      <c r="B2347" s="5" t="s">
        <v>433</v>
      </c>
      <c r="C2347" s="7" t="s">
        <v>3939</v>
      </c>
      <c r="D2347" s="7" t="s">
        <v>434</v>
      </c>
      <c r="E2347" s="7" t="s">
        <v>3495</v>
      </c>
      <c r="F2347" s="7" t="s">
        <v>463</v>
      </c>
      <c r="G2347" s="7" t="s">
        <v>418</v>
      </c>
      <c r="H2347" s="7" t="s">
        <v>452</v>
      </c>
      <c r="I2347" s="7">
        <v>400</v>
      </c>
      <c r="J2347" s="5" t="s">
        <v>4426</v>
      </c>
      <c r="K2347" s="76" t="s">
        <v>1064</v>
      </c>
      <c r="L2347" s="8">
        <v>4065426400656</v>
      </c>
      <c r="M2347" s="7" t="s">
        <v>208</v>
      </c>
      <c r="N2347" s="7" t="s">
        <v>46</v>
      </c>
      <c r="O2347" s="7" t="s">
        <v>523</v>
      </c>
      <c r="P2347" s="7">
        <v>11</v>
      </c>
      <c r="Q2347" s="9">
        <v>1</v>
      </c>
      <c r="R2347" s="8" t="s">
        <v>424</v>
      </c>
      <c r="S2347" s="7" t="s">
        <v>36</v>
      </c>
      <c r="T2347" s="85">
        <v>115</v>
      </c>
      <c r="U2347" s="73">
        <f t="shared" si="83"/>
        <v>115</v>
      </c>
      <c r="V2347" s="85">
        <v>230</v>
      </c>
      <c r="W2347" s="85">
        <f t="shared" si="84"/>
        <v>230</v>
      </c>
      <c r="X2347" s="84"/>
      <c r="Y2347" s="87"/>
      <c r="Z2347" s="4"/>
      <c r="AA2347" s="5"/>
    </row>
    <row r="2348" spans="1:27" ht="90" customHeight="1">
      <c r="A2348" s="75"/>
      <c r="B2348" s="5" t="s">
        <v>433</v>
      </c>
      <c r="C2348" s="7" t="s">
        <v>3939</v>
      </c>
      <c r="D2348" s="7" t="s">
        <v>434</v>
      </c>
      <c r="E2348" s="7" t="s">
        <v>3495</v>
      </c>
      <c r="F2348" s="7" t="s">
        <v>463</v>
      </c>
      <c r="G2348" s="7" t="s">
        <v>418</v>
      </c>
      <c r="H2348" s="7" t="s">
        <v>452</v>
      </c>
      <c r="I2348" s="7">
        <v>400</v>
      </c>
      <c r="J2348" s="5" t="s">
        <v>4426</v>
      </c>
      <c r="K2348" s="76" t="s">
        <v>1065</v>
      </c>
      <c r="L2348" s="8">
        <v>4065426400724</v>
      </c>
      <c r="M2348" s="7" t="s">
        <v>208</v>
      </c>
      <c r="N2348" s="7" t="s">
        <v>46</v>
      </c>
      <c r="O2348" s="7" t="s">
        <v>523</v>
      </c>
      <c r="P2348" s="7" t="s">
        <v>583</v>
      </c>
      <c r="Q2348" s="9">
        <v>1</v>
      </c>
      <c r="R2348" s="8" t="s">
        <v>424</v>
      </c>
      <c r="S2348" s="7" t="s">
        <v>36</v>
      </c>
      <c r="T2348" s="85">
        <v>115</v>
      </c>
      <c r="U2348" s="73">
        <f t="shared" si="83"/>
        <v>115</v>
      </c>
      <c r="V2348" s="85">
        <v>230</v>
      </c>
      <c r="W2348" s="85">
        <f t="shared" si="84"/>
        <v>230</v>
      </c>
      <c r="X2348" s="84"/>
      <c r="Y2348" s="87"/>
      <c r="Z2348" s="4"/>
      <c r="AA2348" s="5"/>
    </row>
    <row r="2349" spans="1:27" ht="90" customHeight="1">
      <c r="A2349" s="75"/>
      <c r="B2349" s="5" t="s">
        <v>433</v>
      </c>
      <c r="C2349" s="7" t="s">
        <v>3939</v>
      </c>
      <c r="D2349" s="7" t="s">
        <v>434</v>
      </c>
      <c r="E2349" s="7" t="s">
        <v>3495</v>
      </c>
      <c r="F2349" s="7" t="s">
        <v>463</v>
      </c>
      <c r="G2349" s="7" t="s">
        <v>418</v>
      </c>
      <c r="H2349" s="7" t="s">
        <v>452</v>
      </c>
      <c r="I2349" s="7">
        <v>400</v>
      </c>
      <c r="J2349" s="5" t="s">
        <v>4426</v>
      </c>
      <c r="K2349" s="76" t="s">
        <v>1055</v>
      </c>
      <c r="L2349" s="8">
        <v>4065426400618</v>
      </c>
      <c r="M2349" s="7" t="s">
        <v>208</v>
      </c>
      <c r="N2349" s="7" t="s">
        <v>46</v>
      </c>
      <c r="O2349" s="7" t="s">
        <v>523</v>
      </c>
      <c r="P2349" s="7" t="s">
        <v>578</v>
      </c>
      <c r="Q2349" s="9">
        <v>2</v>
      </c>
      <c r="R2349" s="8" t="s">
        <v>424</v>
      </c>
      <c r="S2349" s="7" t="s">
        <v>36</v>
      </c>
      <c r="T2349" s="85">
        <v>115</v>
      </c>
      <c r="U2349" s="73">
        <f t="shared" si="83"/>
        <v>230</v>
      </c>
      <c r="V2349" s="85">
        <v>230</v>
      </c>
      <c r="W2349" s="85">
        <f t="shared" si="84"/>
        <v>460</v>
      </c>
      <c r="X2349" s="84"/>
      <c r="Y2349" s="87"/>
      <c r="Z2349" s="4"/>
      <c r="AA2349" s="5"/>
    </row>
    <row r="2350" spans="1:27" ht="90" customHeight="1">
      <c r="A2350" s="75"/>
      <c r="B2350" s="5" t="s">
        <v>433</v>
      </c>
      <c r="C2350" s="7" t="s">
        <v>3939</v>
      </c>
      <c r="D2350" s="7" t="s">
        <v>434</v>
      </c>
      <c r="E2350" s="7" t="s">
        <v>3495</v>
      </c>
      <c r="F2350" s="7" t="s">
        <v>463</v>
      </c>
      <c r="G2350" s="7" t="s">
        <v>418</v>
      </c>
      <c r="H2350" s="7" t="s">
        <v>452</v>
      </c>
      <c r="I2350" s="7">
        <v>400</v>
      </c>
      <c r="J2350" s="5" t="s">
        <v>4426</v>
      </c>
      <c r="K2350" s="76" t="s">
        <v>1056</v>
      </c>
      <c r="L2350" s="8">
        <v>4065426400786</v>
      </c>
      <c r="M2350" s="7" t="s">
        <v>208</v>
      </c>
      <c r="N2350" s="7" t="s">
        <v>46</v>
      </c>
      <c r="O2350" s="7" t="s">
        <v>523</v>
      </c>
      <c r="P2350" s="7">
        <v>7</v>
      </c>
      <c r="Q2350" s="9">
        <v>1</v>
      </c>
      <c r="R2350" s="8" t="s">
        <v>424</v>
      </c>
      <c r="S2350" s="7" t="s">
        <v>36</v>
      </c>
      <c r="T2350" s="85">
        <v>115</v>
      </c>
      <c r="U2350" s="73">
        <f t="shared" si="83"/>
        <v>115</v>
      </c>
      <c r="V2350" s="85">
        <v>230</v>
      </c>
      <c r="W2350" s="85">
        <f t="shared" si="84"/>
        <v>230</v>
      </c>
      <c r="X2350" s="84"/>
      <c r="Y2350" s="87"/>
      <c r="Z2350" s="4"/>
      <c r="AA2350" s="5"/>
    </row>
    <row r="2351" spans="1:27" ht="90" customHeight="1">
      <c r="A2351" s="75"/>
      <c r="B2351" s="5" t="s">
        <v>433</v>
      </c>
      <c r="C2351" s="7" t="s">
        <v>3939</v>
      </c>
      <c r="D2351" s="7" t="s">
        <v>434</v>
      </c>
      <c r="E2351" s="7" t="s">
        <v>3495</v>
      </c>
      <c r="F2351" s="7" t="s">
        <v>463</v>
      </c>
      <c r="G2351" s="7" t="s">
        <v>418</v>
      </c>
      <c r="H2351" s="7" t="s">
        <v>452</v>
      </c>
      <c r="I2351" s="7">
        <v>400</v>
      </c>
      <c r="J2351" s="5" t="s">
        <v>4426</v>
      </c>
      <c r="K2351" s="76" t="s">
        <v>1057</v>
      </c>
      <c r="L2351" s="8">
        <v>4065426400779</v>
      </c>
      <c r="M2351" s="7" t="s">
        <v>208</v>
      </c>
      <c r="N2351" s="7" t="s">
        <v>46</v>
      </c>
      <c r="O2351" s="7" t="s">
        <v>523</v>
      </c>
      <c r="P2351" s="7" t="s">
        <v>579</v>
      </c>
      <c r="Q2351" s="9">
        <v>2</v>
      </c>
      <c r="R2351" s="8" t="s">
        <v>424</v>
      </c>
      <c r="S2351" s="7" t="s">
        <v>36</v>
      </c>
      <c r="T2351" s="85">
        <v>115</v>
      </c>
      <c r="U2351" s="73">
        <f t="shared" si="83"/>
        <v>230</v>
      </c>
      <c r="V2351" s="85">
        <v>230</v>
      </c>
      <c r="W2351" s="85">
        <f t="shared" si="84"/>
        <v>460</v>
      </c>
      <c r="X2351" s="84"/>
      <c r="Y2351" s="87"/>
      <c r="Z2351" s="4"/>
      <c r="AA2351" s="5"/>
    </row>
    <row r="2352" spans="1:27" ht="90" customHeight="1">
      <c r="A2352" s="75"/>
      <c r="B2352" s="5" t="s">
        <v>433</v>
      </c>
      <c r="C2352" s="7" t="s">
        <v>3939</v>
      </c>
      <c r="D2352" s="7" t="s">
        <v>434</v>
      </c>
      <c r="E2352" s="7" t="s">
        <v>3495</v>
      </c>
      <c r="F2352" s="7" t="s">
        <v>463</v>
      </c>
      <c r="G2352" s="7" t="s">
        <v>418</v>
      </c>
      <c r="H2352" s="7" t="s">
        <v>452</v>
      </c>
      <c r="I2352" s="7">
        <v>400</v>
      </c>
      <c r="J2352" s="5" t="s">
        <v>4426</v>
      </c>
      <c r="K2352" s="76" t="s">
        <v>1058</v>
      </c>
      <c r="L2352" s="8">
        <v>4065426400694</v>
      </c>
      <c r="M2352" s="7" t="s">
        <v>208</v>
      </c>
      <c r="N2352" s="7" t="s">
        <v>46</v>
      </c>
      <c r="O2352" s="7" t="s">
        <v>523</v>
      </c>
      <c r="P2352" s="7">
        <v>8</v>
      </c>
      <c r="Q2352" s="9">
        <v>2</v>
      </c>
      <c r="R2352" s="8" t="s">
        <v>424</v>
      </c>
      <c r="S2352" s="7" t="s">
        <v>36</v>
      </c>
      <c r="T2352" s="85">
        <v>115</v>
      </c>
      <c r="U2352" s="73">
        <f t="shared" si="83"/>
        <v>230</v>
      </c>
      <c r="V2352" s="85">
        <v>230</v>
      </c>
      <c r="W2352" s="85">
        <f t="shared" si="84"/>
        <v>460</v>
      </c>
      <c r="X2352" s="84"/>
      <c r="Y2352" s="87"/>
      <c r="Z2352" s="4"/>
      <c r="AA2352" s="5"/>
    </row>
    <row r="2353" spans="1:27" ht="90" customHeight="1">
      <c r="A2353" s="75"/>
      <c r="B2353" s="5" t="s">
        <v>433</v>
      </c>
      <c r="C2353" s="7" t="s">
        <v>3939</v>
      </c>
      <c r="D2353" s="7" t="s">
        <v>434</v>
      </c>
      <c r="E2353" s="7" t="s">
        <v>3495</v>
      </c>
      <c r="F2353" s="7" t="s">
        <v>463</v>
      </c>
      <c r="G2353" s="7" t="s">
        <v>418</v>
      </c>
      <c r="H2353" s="7" t="s">
        <v>452</v>
      </c>
      <c r="I2353" s="7">
        <v>400</v>
      </c>
      <c r="J2353" s="5" t="s">
        <v>4426</v>
      </c>
      <c r="K2353" s="76" t="s">
        <v>1059</v>
      </c>
      <c r="L2353" s="8">
        <v>4065426400670</v>
      </c>
      <c r="M2353" s="7" t="s">
        <v>208</v>
      </c>
      <c r="N2353" s="7" t="s">
        <v>46</v>
      </c>
      <c r="O2353" s="7" t="s">
        <v>523</v>
      </c>
      <c r="P2353" s="7" t="s">
        <v>580</v>
      </c>
      <c r="Q2353" s="9">
        <v>3</v>
      </c>
      <c r="R2353" s="8" t="s">
        <v>424</v>
      </c>
      <c r="S2353" s="7" t="s">
        <v>36</v>
      </c>
      <c r="T2353" s="85">
        <v>115</v>
      </c>
      <c r="U2353" s="73">
        <f t="shared" si="83"/>
        <v>345</v>
      </c>
      <c r="V2353" s="85">
        <v>230</v>
      </c>
      <c r="W2353" s="85">
        <f t="shared" si="84"/>
        <v>690</v>
      </c>
      <c r="X2353" s="84"/>
      <c r="Y2353" s="87"/>
      <c r="Z2353" s="4"/>
      <c r="AA2353" s="5"/>
    </row>
    <row r="2354" spans="1:27" ht="90" customHeight="1">
      <c r="A2354" s="75"/>
      <c r="B2354" s="5" t="s">
        <v>433</v>
      </c>
      <c r="C2354" s="7" t="s">
        <v>3939</v>
      </c>
      <c r="D2354" s="7" t="s">
        <v>434</v>
      </c>
      <c r="E2354" s="7" t="s">
        <v>3495</v>
      </c>
      <c r="F2354" s="7" t="s">
        <v>463</v>
      </c>
      <c r="G2354" s="7" t="s">
        <v>418</v>
      </c>
      <c r="H2354" s="7" t="s">
        <v>452</v>
      </c>
      <c r="I2354" s="7">
        <v>400</v>
      </c>
      <c r="J2354" s="5" t="s">
        <v>4426</v>
      </c>
      <c r="K2354" s="76" t="s">
        <v>1060</v>
      </c>
      <c r="L2354" s="8">
        <v>4065426400717</v>
      </c>
      <c r="M2354" s="7" t="s">
        <v>208</v>
      </c>
      <c r="N2354" s="7" t="s">
        <v>46</v>
      </c>
      <c r="O2354" s="7" t="s">
        <v>523</v>
      </c>
      <c r="P2354" s="7">
        <v>9</v>
      </c>
      <c r="Q2354" s="9">
        <v>3</v>
      </c>
      <c r="R2354" s="8" t="s">
        <v>424</v>
      </c>
      <c r="S2354" s="7" t="s">
        <v>36</v>
      </c>
      <c r="T2354" s="85">
        <v>115</v>
      </c>
      <c r="U2354" s="73">
        <f t="shared" si="83"/>
        <v>345</v>
      </c>
      <c r="V2354" s="85">
        <v>230</v>
      </c>
      <c r="W2354" s="85">
        <f t="shared" si="84"/>
        <v>690</v>
      </c>
      <c r="X2354" s="84"/>
      <c r="Y2354" s="87"/>
      <c r="Z2354" s="4"/>
      <c r="AA2354" s="5"/>
    </row>
    <row r="2355" spans="1:27" ht="90" customHeight="1">
      <c r="A2355" s="75"/>
      <c r="B2355" s="5" t="s">
        <v>433</v>
      </c>
      <c r="C2355" s="7" t="s">
        <v>3939</v>
      </c>
      <c r="D2355" s="7" t="s">
        <v>434</v>
      </c>
      <c r="E2355" s="7" t="s">
        <v>3495</v>
      </c>
      <c r="F2355" s="7" t="s">
        <v>463</v>
      </c>
      <c r="G2355" s="7" t="s">
        <v>418</v>
      </c>
      <c r="H2355" s="7" t="s">
        <v>452</v>
      </c>
      <c r="I2355" s="7">
        <v>400</v>
      </c>
      <c r="J2355" s="5" t="s">
        <v>4426</v>
      </c>
      <c r="K2355" s="76" t="s">
        <v>1061</v>
      </c>
      <c r="L2355" s="8">
        <v>4065426400632</v>
      </c>
      <c r="M2355" s="7" t="s">
        <v>208</v>
      </c>
      <c r="N2355" s="7" t="s">
        <v>46</v>
      </c>
      <c r="O2355" s="7" t="s">
        <v>523</v>
      </c>
      <c r="P2355" s="7" t="s">
        <v>581</v>
      </c>
      <c r="Q2355" s="9">
        <v>2</v>
      </c>
      <c r="R2355" s="8" t="s">
        <v>424</v>
      </c>
      <c r="S2355" s="7" t="s">
        <v>36</v>
      </c>
      <c r="T2355" s="85">
        <v>115</v>
      </c>
      <c r="U2355" s="73">
        <f t="shared" si="83"/>
        <v>230</v>
      </c>
      <c r="V2355" s="85">
        <v>230</v>
      </c>
      <c r="W2355" s="85">
        <f t="shared" si="84"/>
        <v>460</v>
      </c>
      <c r="X2355" s="84"/>
      <c r="Y2355" s="87"/>
      <c r="Z2355" s="4"/>
      <c r="AA2355" s="5"/>
    </row>
    <row r="2356" spans="1:27" ht="90" customHeight="1">
      <c r="A2356" s="75"/>
      <c r="B2356" s="5" t="s">
        <v>433</v>
      </c>
      <c r="C2356" s="5" t="s">
        <v>3939</v>
      </c>
      <c r="D2356" s="5" t="s">
        <v>434</v>
      </c>
      <c r="E2356" s="7" t="s">
        <v>3495</v>
      </c>
      <c r="F2356" s="7" t="s">
        <v>464</v>
      </c>
      <c r="G2356" s="5" t="s">
        <v>419</v>
      </c>
      <c r="H2356" s="5" t="s">
        <v>452</v>
      </c>
      <c r="I2356" s="5">
        <v>400</v>
      </c>
      <c r="J2356" s="5" t="s">
        <v>4427</v>
      </c>
      <c r="K2356" s="76" t="s">
        <v>3722</v>
      </c>
      <c r="L2356" s="8">
        <v>4066748823864</v>
      </c>
      <c r="M2356" s="5" t="s">
        <v>157</v>
      </c>
      <c r="N2356" s="5" t="s">
        <v>52</v>
      </c>
      <c r="O2356" s="5" t="s">
        <v>445</v>
      </c>
      <c r="P2356" s="5" t="s">
        <v>584</v>
      </c>
      <c r="Q2356" s="4">
        <v>1</v>
      </c>
      <c r="R2356" s="5" t="s">
        <v>423</v>
      </c>
      <c r="S2356" s="5" t="s">
        <v>35</v>
      </c>
      <c r="T2356" s="85">
        <v>75</v>
      </c>
      <c r="U2356" s="73">
        <f t="shared" si="83"/>
        <v>75</v>
      </c>
      <c r="V2356" s="85">
        <v>150</v>
      </c>
      <c r="W2356" s="85">
        <f t="shared" si="84"/>
        <v>150</v>
      </c>
      <c r="X2356" s="86"/>
      <c r="Y2356" s="87"/>
      <c r="Z2356" s="75"/>
      <c r="AA2356" s="75"/>
    </row>
    <row r="2357" spans="1:27" ht="90" customHeight="1">
      <c r="A2357" s="75"/>
      <c r="B2357" s="5" t="s">
        <v>433</v>
      </c>
      <c r="C2357" s="7" t="s">
        <v>3939</v>
      </c>
      <c r="D2357" s="7" t="s">
        <v>434</v>
      </c>
      <c r="E2357" s="7" t="s">
        <v>3495</v>
      </c>
      <c r="F2357" s="7" t="s">
        <v>464</v>
      </c>
      <c r="G2357" s="5" t="s">
        <v>419</v>
      </c>
      <c r="H2357" s="7" t="s">
        <v>452</v>
      </c>
      <c r="I2357" s="7">
        <v>400</v>
      </c>
      <c r="J2357" s="5" t="s">
        <v>4427</v>
      </c>
      <c r="K2357" s="76" t="s">
        <v>4076</v>
      </c>
      <c r="L2357" s="8">
        <v>4066748823888</v>
      </c>
      <c r="M2357" s="7" t="s">
        <v>157</v>
      </c>
      <c r="N2357" s="7" t="s">
        <v>52</v>
      </c>
      <c r="O2357" s="7" t="s">
        <v>475</v>
      </c>
      <c r="P2357" s="7" t="s">
        <v>578</v>
      </c>
      <c r="Q2357" s="9">
        <v>2</v>
      </c>
      <c r="R2357" s="8" t="s">
        <v>423</v>
      </c>
      <c r="S2357" s="7" t="s">
        <v>35</v>
      </c>
      <c r="T2357" s="85">
        <v>75</v>
      </c>
      <c r="U2357" s="73">
        <f t="shared" si="83"/>
        <v>150</v>
      </c>
      <c r="V2357" s="85">
        <v>150</v>
      </c>
      <c r="W2357" s="85">
        <f t="shared" si="84"/>
        <v>300</v>
      </c>
      <c r="X2357" s="84"/>
      <c r="Y2357" s="87"/>
      <c r="Z2357" s="4"/>
      <c r="AA2357" s="5"/>
    </row>
    <row r="2358" spans="1:27" ht="90" customHeight="1">
      <c r="A2358" s="75"/>
      <c r="B2358" s="5" t="s">
        <v>433</v>
      </c>
      <c r="C2358" s="7" t="s">
        <v>3939</v>
      </c>
      <c r="D2358" s="7" t="s">
        <v>434</v>
      </c>
      <c r="E2358" s="7" t="s">
        <v>3495</v>
      </c>
      <c r="F2358" s="7" t="s">
        <v>464</v>
      </c>
      <c r="G2358" s="5" t="s">
        <v>419</v>
      </c>
      <c r="H2358" s="7" t="s">
        <v>452</v>
      </c>
      <c r="I2358" s="7">
        <v>400</v>
      </c>
      <c r="J2358" s="5" t="s">
        <v>4427</v>
      </c>
      <c r="K2358" s="76" t="s">
        <v>4077</v>
      </c>
      <c r="L2358" s="8">
        <v>4066748820184</v>
      </c>
      <c r="M2358" s="7" t="s">
        <v>157</v>
      </c>
      <c r="N2358" s="7" t="s">
        <v>52</v>
      </c>
      <c r="O2358" s="7" t="s">
        <v>475</v>
      </c>
      <c r="P2358" s="7">
        <v>7</v>
      </c>
      <c r="Q2358" s="9">
        <v>3</v>
      </c>
      <c r="R2358" s="8" t="s">
        <v>423</v>
      </c>
      <c r="S2358" s="7" t="s">
        <v>35</v>
      </c>
      <c r="T2358" s="85">
        <v>75</v>
      </c>
      <c r="U2358" s="73">
        <f t="shared" si="83"/>
        <v>225</v>
      </c>
      <c r="V2358" s="85">
        <v>150</v>
      </c>
      <c r="W2358" s="85">
        <f t="shared" si="84"/>
        <v>450</v>
      </c>
      <c r="X2358" s="84"/>
      <c r="Y2358" s="87"/>
      <c r="Z2358" s="4"/>
      <c r="AA2358" s="5"/>
    </row>
    <row r="2359" spans="1:27" ht="90" customHeight="1">
      <c r="A2359" s="75"/>
      <c r="B2359" s="5" t="s">
        <v>433</v>
      </c>
      <c r="C2359" s="7" t="s">
        <v>3939</v>
      </c>
      <c r="D2359" s="7" t="s">
        <v>434</v>
      </c>
      <c r="E2359" s="7" t="s">
        <v>3495</v>
      </c>
      <c r="F2359" s="7" t="s">
        <v>464</v>
      </c>
      <c r="G2359" s="5" t="s">
        <v>419</v>
      </c>
      <c r="H2359" s="7" t="s">
        <v>452</v>
      </c>
      <c r="I2359" s="7">
        <v>400</v>
      </c>
      <c r="J2359" s="5" t="s">
        <v>4427</v>
      </c>
      <c r="K2359" s="76" t="s">
        <v>4078</v>
      </c>
      <c r="L2359" s="8">
        <v>4066748820153</v>
      </c>
      <c r="M2359" s="7" t="s">
        <v>157</v>
      </c>
      <c r="N2359" s="7" t="s">
        <v>52</v>
      </c>
      <c r="O2359" s="7" t="s">
        <v>475</v>
      </c>
      <c r="P2359" s="7" t="s">
        <v>579</v>
      </c>
      <c r="Q2359" s="9">
        <v>3</v>
      </c>
      <c r="R2359" s="8" t="s">
        <v>423</v>
      </c>
      <c r="S2359" s="7" t="s">
        <v>35</v>
      </c>
      <c r="T2359" s="85">
        <v>75</v>
      </c>
      <c r="U2359" s="73">
        <f t="shared" si="83"/>
        <v>225</v>
      </c>
      <c r="V2359" s="85">
        <v>150</v>
      </c>
      <c r="W2359" s="85">
        <f t="shared" si="84"/>
        <v>450</v>
      </c>
      <c r="X2359" s="84"/>
      <c r="Y2359" s="87"/>
      <c r="Z2359" s="4"/>
      <c r="AA2359" s="5"/>
    </row>
    <row r="2360" spans="1:27" ht="90" customHeight="1">
      <c r="A2360" s="75"/>
      <c r="B2360" s="5" t="s">
        <v>433</v>
      </c>
      <c r="C2360" s="5" t="s">
        <v>3939</v>
      </c>
      <c r="D2360" s="5" t="s">
        <v>434</v>
      </c>
      <c r="E2360" s="7" t="s">
        <v>3495</v>
      </c>
      <c r="F2360" s="7" t="s">
        <v>464</v>
      </c>
      <c r="G2360" s="5" t="s">
        <v>419</v>
      </c>
      <c r="H2360" s="5" t="s">
        <v>452</v>
      </c>
      <c r="I2360" s="5">
        <v>400</v>
      </c>
      <c r="J2360" s="5" t="s">
        <v>4427</v>
      </c>
      <c r="K2360" s="76" t="s">
        <v>3723</v>
      </c>
      <c r="L2360" s="8">
        <v>4066748823826</v>
      </c>
      <c r="M2360" s="5" t="s">
        <v>157</v>
      </c>
      <c r="N2360" s="5" t="s">
        <v>52</v>
      </c>
      <c r="O2360" s="5" t="s">
        <v>445</v>
      </c>
      <c r="P2360" s="5">
        <v>8</v>
      </c>
      <c r="Q2360" s="4">
        <v>1</v>
      </c>
      <c r="R2360" s="4">
        <v>640411000000</v>
      </c>
      <c r="S2360" s="5" t="s">
        <v>35</v>
      </c>
      <c r="T2360" s="85">
        <v>75</v>
      </c>
      <c r="U2360" s="73">
        <f t="shared" si="83"/>
        <v>75</v>
      </c>
      <c r="V2360" s="85">
        <v>150</v>
      </c>
      <c r="W2360" s="85">
        <f t="shared" si="84"/>
        <v>150</v>
      </c>
      <c r="X2360" s="86"/>
      <c r="Y2360" s="87"/>
      <c r="Z2360" s="75"/>
      <c r="AA2360" s="75"/>
    </row>
    <row r="2361" spans="1:27" ht="90" customHeight="1">
      <c r="A2361" s="75"/>
      <c r="B2361" s="5" t="s">
        <v>433</v>
      </c>
      <c r="C2361" s="7" t="s">
        <v>3939</v>
      </c>
      <c r="D2361" s="7" t="s">
        <v>434</v>
      </c>
      <c r="E2361" s="7" t="s">
        <v>3495</v>
      </c>
      <c r="F2361" s="7" t="s">
        <v>464</v>
      </c>
      <c r="G2361" s="5" t="s">
        <v>419</v>
      </c>
      <c r="H2361" s="7" t="s">
        <v>452</v>
      </c>
      <c r="I2361" s="7">
        <v>400</v>
      </c>
      <c r="J2361" s="5" t="s">
        <v>4428</v>
      </c>
      <c r="K2361" s="76" t="s">
        <v>1891</v>
      </c>
      <c r="L2361" s="8">
        <v>4066748118540</v>
      </c>
      <c r="M2361" s="7" t="s">
        <v>272</v>
      </c>
      <c r="N2361" s="7" t="s">
        <v>48</v>
      </c>
      <c r="O2361" s="7" t="s">
        <v>495</v>
      </c>
      <c r="P2361" s="7" t="s">
        <v>584</v>
      </c>
      <c r="Q2361" s="9">
        <v>1</v>
      </c>
      <c r="R2361" s="8" t="s">
        <v>424</v>
      </c>
      <c r="S2361" s="7" t="s">
        <v>35</v>
      </c>
      <c r="T2361" s="85">
        <v>110</v>
      </c>
      <c r="U2361" s="73">
        <f t="shared" si="83"/>
        <v>110</v>
      </c>
      <c r="V2361" s="85">
        <v>220</v>
      </c>
      <c r="W2361" s="85">
        <f t="shared" si="84"/>
        <v>220</v>
      </c>
      <c r="X2361" s="84"/>
      <c r="Y2361" s="87"/>
      <c r="Z2361" s="4"/>
      <c r="AA2361" s="5"/>
    </row>
    <row r="2362" spans="1:27" ht="90" customHeight="1">
      <c r="A2362" s="75"/>
      <c r="B2362" s="5" t="s">
        <v>433</v>
      </c>
      <c r="C2362" s="7" t="s">
        <v>3939</v>
      </c>
      <c r="D2362" s="7" t="s">
        <v>434</v>
      </c>
      <c r="E2362" s="7" t="s">
        <v>3495</v>
      </c>
      <c r="F2362" s="7" t="s">
        <v>464</v>
      </c>
      <c r="G2362" s="5" t="s">
        <v>419</v>
      </c>
      <c r="H2362" s="7" t="s">
        <v>452</v>
      </c>
      <c r="I2362" s="7">
        <v>400</v>
      </c>
      <c r="J2362" s="5" t="s">
        <v>4428</v>
      </c>
      <c r="K2362" s="76" t="s">
        <v>1892</v>
      </c>
      <c r="L2362" s="8">
        <v>4066748118618</v>
      </c>
      <c r="M2362" s="7" t="s">
        <v>272</v>
      </c>
      <c r="N2362" s="7" t="s">
        <v>48</v>
      </c>
      <c r="O2362" s="7" t="s">
        <v>495</v>
      </c>
      <c r="P2362" s="7">
        <v>4</v>
      </c>
      <c r="Q2362" s="9">
        <v>1</v>
      </c>
      <c r="R2362" s="8" t="s">
        <v>424</v>
      </c>
      <c r="S2362" s="7" t="s">
        <v>35</v>
      </c>
      <c r="T2362" s="85">
        <v>110</v>
      </c>
      <c r="U2362" s="73">
        <f t="shared" si="83"/>
        <v>110</v>
      </c>
      <c r="V2362" s="85">
        <v>220</v>
      </c>
      <c r="W2362" s="85">
        <f t="shared" si="84"/>
        <v>220</v>
      </c>
      <c r="X2362" s="84"/>
      <c r="Y2362" s="87"/>
      <c r="Z2362" s="4"/>
      <c r="AA2362" s="5"/>
    </row>
    <row r="2363" spans="1:27" ht="90" customHeight="1">
      <c r="A2363" s="75"/>
      <c r="B2363" s="5" t="s">
        <v>433</v>
      </c>
      <c r="C2363" s="7" t="s">
        <v>3939</v>
      </c>
      <c r="D2363" s="7" t="s">
        <v>434</v>
      </c>
      <c r="E2363" s="7" t="s">
        <v>3495</v>
      </c>
      <c r="F2363" s="7" t="s">
        <v>464</v>
      </c>
      <c r="G2363" s="5" t="s">
        <v>419</v>
      </c>
      <c r="H2363" s="7" t="s">
        <v>452</v>
      </c>
      <c r="I2363" s="7">
        <v>400</v>
      </c>
      <c r="J2363" s="5" t="s">
        <v>4428</v>
      </c>
      <c r="K2363" s="76" t="s">
        <v>1893</v>
      </c>
      <c r="L2363" s="8">
        <v>4066748118656</v>
      </c>
      <c r="M2363" s="7" t="s">
        <v>272</v>
      </c>
      <c r="N2363" s="7" t="s">
        <v>48</v>
      </c>
      <c r="O2363" s="7" t="s">
        <v>495</v>
      </c>
      <c r="P2363" s="7" t="s">
        <v>576</v>
      </c>
      <c r="Q2363" s="9">
        <v>2</v>
      </c>
      <c r="R2363" s="8" t="s">
        <v>424</v>
      </c>
      <c r="S2363" s="7" t="s">
        <v>35</v>
      </c>
      <c r="T2363" s="85">
        <v>110</v>
      </c>
      <c r="U2363" s="73">
        <f t="shared" si="83"/>
        <v>220</v>
      </c>
      <c r="V2363" s="85">
        <v>220</v>
      </c>
      <c r="W2363" s="85">
        <f t="shared" si="84"/>
        <v>440</v>
      </c>
      <c r="X2363" s="84"/>
      <c r="Y2363" s="87"/>
      <c r="Z2363" s="4"/>
      <c r="AA2363" s="5"/>
    </row>
    <row r="2364" spans="1:27" ht="90" customHeight="1">
      <c r="A2364" s="75"/>
      <c r="B2364" s="5" t="s">
        <v>433</v>
      </c>
      <c r="C2364" s="7" t="s">
        <v>3939</v>
      </c>
      <c r="D2364" s="7" t="s">
        <v>434</v>
      </c>
      <c r="E2364" s="7" t="s">
        <v>3495</v>
      </c>
      <c r="F2364" s="7" t="s">
        <v>464</v>
      </c>
      <c r="G2364" s="5" t="s">
        <v>419</v>
      </c>
      <c r="H2364" s="7" t="s">
        <v>452</v>
      </c>
      <c r="I2364" s="7">
        <v>400</v>
      </c>
      <c r="J2364" s="5" t="s">
        <v>4428</v>
      </c>
      <c r="K2364" s="76" t="s">
        <v>1894</v>
      </c>
      <c r="L2364" s="8">
        <v>4066748118588</v>
      </c>
      <c r="M2364" s="7" t="s">
        <v>272</v>
      </c>
      <c r="N2364" s="7" t="s">
        <v>48</v>
      </c>
      <c r="O2364" s="7" t="s">
        <v>495</v>
      </c>
      <c r="P2364" s="7">
        <v>5</v>
      </c>
      <c r="Q2364" s="9">
        <v>2</v>
      </c>
      <c r="R2364" s="8" t="s">
        <v>424</v>
      </c>
      <c r="S2364" s="7" t="s">
        <v>35</v>
      </c>
      <c r="T2364" s="85">
        <v>110</v>
      </c>
      <c r="U2364" s="73">
        <f t="shared" si="83"/>
        <v>220</v>
      </c>
      <c r="V2364" s="85">
        <v>220</v>
      </c>
      <c r="W2364" s="85">
        <f t="shared" si="84"/>
        <v>440</v>
      </c>
      <c r="X2364" s="84"/>
      <c r="Y2364" s="87"/>
      <c r="Z2364" s="4"/>
      <c r="AA2364" s="5"/>
    </row>
    <row r="2365" spans="1:27" ht="90" customHeight="1">
      <c r="A2365" s="75"/>
      <c r="B2365" s="5" t="s">
        <v>433</v>
      </c>
      <c r="C2365" s="7" t="s">
        <v>3939</v>
      </c>
      <c r="D2365" s="7" t="s">
        <v>434</v>
      </c>
      <c r="E2365" s="7" t="s">
        <v>3495</v>
      </c>
      <c r="F2365" s="7" t="s">
        <v>464</v>
      </c>
      <c r="G2365" s="5" t="s">
        <v>419</v>
      </c>
      <c r="H2365" s="7" t="s">
        <v>452</v>
      </c>
      <c r="I2365" s="7">
        <v>400</v>
      </c>
      <c r="J2365" s="5" t="s">
        <v>4428</v>
      </c>
      <c r="K2365" s="76" t="s">
        <v>1895</v>
      </c>
      <c r="L2365" s="8">
        <v>4066748118571</v>
      </c>
      <c r="M2365" s="7" t="s">
        <v>272</v>
      </c>
      <c r="N2365" s="7" t="s">
        <v>48</v>
      </c>
      <c r="O2365" s="7" t="s">
        <v>495</v>
      </c>
      <c r="P2365" s="7" t="s">
        <v>577</v>
      </c>
      <c r="Q2365" s="9">
        <v>2</v>
      </c>
      <c r="R2365" s="8" t="s">
        <v>424</v>
      </c>
      <c r="S2365" s="7" t="s">
        <v>35</v>
      </c>
      <c r="T2365" s="85">
        <v>110</v>
      </c>
      <c r="U2365" s="73">
        <f t="shared" si="83"/>
        <v>220</v>
      </c>
      <c r="V2365" s="85">
        <v>220</v>
      </c>
      <c r="W2365" s="85">
        <f t="shared" si="84"/>
        <v>440</v>
      </c>
      <c r="X2365" s="84"/>
      <c r="Y2365" s="87"/>
      <c r="Z2365" s="4"/>
      <c r="AA2365" s="5"/>
    </row>
    <row r="2366" spans="1:27" ht="90" customHeight="1">
      <c r="A2366" s="75"/>
      <c r="B2366" s="5" t="s">
        <v>433</v>
      </c>
      <c r="C2366" s="7" t="s">
        <v>3939</v>
      </c>
      <c r="D2366" s="7" t="s">
        <v>434</v>
      </c>
      <c r="E2366" s="7" t="s">
        <v>3495</v>
      </c>
      <c r="F2366" s="7" t="s">
        <v>464</v>
      </c>
      <c r="G2366" s="5" t="s">
        <v>419</v>
      </c>
      <c r="H2366" s="7" t="s">
        <v>452</v>
      </c>
      <c r="I2366" s="7">
        <v>400</v>
      </c>
      <c r="J2366" s="5" t="s">
        <v>4428</v>
      </c>
      <c r="K2366" s="76" t="s">
        <v>1896</v>
      </c>
      <c r="L2366" s="8">
        <v>4066748118632</v>
      </c>
      <c r="M2366" s="7" t="s">
        <v>272</v>
      </c>
      <c r="N2366" s="7" t="s">
        <v>48</v>
      </c>
      <c r="O2366" s="7" t="s">
        <v>495</v>
      </c>
      <c r="P2366" s="7">
        <v>6</v>
      </c>
      <c r="Q2366" s="9">
        <v>2</v>
      </c>
      <c r="R2366" s="8" t="s">
        <v>424</v>
      </c>
      <c r="S2366" s="7" t="s">
        <v>35</v>
      </c>
      <c r="T2366" s="85">
        <v>110</v>
      </c>
      <c r="U2366" s="73">
        <f t="shared" si="83"/>
        <v>220</v>
      </c>
      <c r="V2366" s="85">
        <v>220</v>
      </c>
      <c r="W2366" s="85">
        <f t="shared" si="84"/>
        <v>440</v>
      </c>
      <c r="X2366" s="84"/>
      <c r="Y2366" s="87"/>
      <c r="Z2366" s="4"/>
      <c r="AA2366" s="5"/>
    </row>
    <row r="2367" spans="1:27" ht="90" customHeight="1">
      <c r="A2367" s="75"/>
      <c r="B2367" s="5" t="s">
        <v>433</v>
      </c>
      <c r="C2367" s="7" t="s">
        <v>3939</v>
      </c>
      <c r="D2367" s="7" t="s">
        <v>434</v>
      </c>
      <c r="E2367" s="7" t="s">
        <v>3495</v>
      </c>
      <c r="F2367" s="7" t="s">
        <v>464</v>
      </c>
      <c r="G2367" s="5" t="s">
        <v>419</v>
      </c>
      <c r="H2367" s="7" t="s">
        <v>452</v>
      </c>
      <c r="I2367" s="7">
        <v>400</v>
      </c>
      <c r="J2367" s="5" t="s">
        <v>4428</v>
      </c>
      <c r="K2367" s="76" t="s">
        <v>1897</v>
      </c>
      <c r="L2367" s="8">
        <v>4066748118601</v>
      </c>
      <c r="M2367" s="7" t="s">
        <v>272</v>
      </c>
      <c r="N2367" s="7" t="s">
        <v>48</v>
      </c>
      <c r="O2367" s="7" t="s">
        <v>495</v>
      </c>
      <c r="P2367" s="7" t="s">
        <v>579</v>
      </c>
      <c r="Q2367" s="9">
        <v>1</v>
      </c>
      <c r="R2367" s="8" t="s">
        <v>424</v>
      </c>
      <c r="S2367" s="7" t="s">
        <v>35</v>
      </c>
      <c r="T2367" s="85">
        <v>110</v>
      </c>
      <c r="U2367" s="73">
        <f t="shared" si="83"/>
        <v>110</v>
      </c>
      <c r="V2367" s="85">
        <v>220</v>
      </c>
      <c r="W2367" s="85">
        <f t="shared" si="84"/>
        <v>220</v>
      </c>
      <c r="X2367" s="84"/>
      <c r="Y2367" s="87"/>
      <c r="Z2367" s="4"/>
      <c r="AA2367" s="5"/>
    </row>
    <row r="2368" spans="1:27" ht="90" customHeight="1">
      <c r="A2368" s="75"/>
      <c r="B2368" s="5" t="s">
        <v>433</v>
      </c>
      <c r="C2368" s="7" t="s">
        <v>3939</v>
      </c>
      <c r="D2368" s="7" t="s">
        <v>434</v>
      </c>
      <c r="E2368" s="7" t="s">
        <v>3495</v>
      </c>
      <c r="F2368" s="7" t="s">
        <v>464</v>
      </c>
      <c r="G2368" s="5" t="s">
        <v>419</v>
      </c>
      <c r="H2368" s="7" t="s">
        <v>452</v>
      </c>
      <c r="I2368" s="5">
        <v>400</v>
      </c>
      <c r="J2368" s="5" t="s">
        <v>4429</v>
      </c>
      <c r="K2368" s="76" t="s">
        <v>3724</v>
      </c>
      <c r="L2368" s="8">
        <v>4066748118496</v>
      </c>
      <c r="M2368" s="7" t="s">
        <v>272</v>
      </c>
      <c r="N2368" s="7" t="s">
        <v>48</v>
      </c>
      <c r="O2368" s="5" t="s">
        <v>445</v>
      </c>
      <c r="P2368" s="7" t="s">
        <v>584</v>
      </c>
      <c r="Q2368" s="4">
        <v>1</v>
      </c>
      <c r="R2368" s="8">
        <v>640419900000</v>
      </c>
      <c r="S2368" s="7" t="s">
        <v>35</v>
      </c>
      <c r="T2368" s="85">
        <v>110</v>
      </c>
      <c r="U2368" s="73">
        <f t="shared" si="83"/>
        <v>110</v>
      </c>
      <c r="V2368" s="85">
        <v>220</v>
      </c>
      <c r="W2368" s="85">
        <f t="shared" si="84"/>
        <v>220</v>
      </c>
      <c r="X2368" s="86"/>
      <c r="Y2368" s="87"/>
      <c r="Z2368" s="75"/>
      <c r="AA2368" s="75"/>
    </row>
    <row r="2369" spans="1:27" ht="90" customHeight="1">
      <c r="A2369" s="75"/>
      <c r="B2369" s="5" t="s">
        <v>433</v>
      </c>
      <c r="C2369" s="7" t="s">
        <v>3939</v>
      </c>
      <c r="D2369" s="7" t="s">
        <v>434</v>
      </c>
      <c r="E2369" s="7" t="s">
        <v>3495</v>
      </c>
      <c r="F2369" s="7" t="s">
        <v>464</v>
      </c>
      <c r="G2369" s="5" t="s">
        <v>419</v>
      </c>
      <c r="H2369" s="7" t="s">
        <v>452</v>
      </c>
      <c r="I2369" s="7">
        <v>400</v>
      </c>
      <c r="J2369" s="5" t="s">
        <v>4429</v>
      </c>
      <c r="K2369" s="76" t="s">
        <v>3079</v>
      </c>
      <c r="L2369" s="8">
        <v>4066748360536</v>
      </c>
      <c r="M2369" s="7" t="s">
        <v>272</v>
      </c>
      <c r="N2369" s="7" t="s">
        <v>48</v>
      </c>
      <c r="O2369" s="7" t="s">
        <v>445</v>
      </c>
      <c r="P2369" s="7">
        <v>4</v>
      </c>
      <c r="Q2369" s="9">
        <v>3</v>
      </c>
      <c r="R2369" s="8" t="s">
        <v>424</v>
      </c>
      <c r="S2369" s="7" t="s">
        <v>35</v>
      </c>
      <c r="T2369" s="85">
        <v>110</v>
      </c>
      <c r="U2369" s="73">
        <f t="shared" ref="U2369:U2432" si="85">T2369*Q2369</f>
        <v>330</v>
      </c>
      <c r="V2369" s="85">
        <v>220</v>
      </c>
      <c r="W2369" s="85">
        <f t="shared" ref="W2369:W2432" si="86">V2369*Q2369</f>
        <v>660</v>
      </c>
      <c r="X2369" s="84"/>
      <c r="Y2369" s="87"/>
      <c r="Z2369" s="4"/>
      <c r="AA2369" s="5"/>
    </row>
    <row r="2370" spans="1:27" ht="90" customHeight="1">
      <c r="A2370" s="75"/>
      <c r="B2370" s="5" t="s">
        <v>433</v>
      </c>
      <c r="C2370" s="7" t="s">
        <v>3939</v>
      </c>
      <c r="D2370" s="7" t="s">
        <v>434</v>
      </c>
      <c r="E2370" s="7" t="s">
        <v>3495</v>
      </c>
      <c r="F2370" s="7" t="s">
        <v>464</v>
      </c>
      <c r="G2370" s="5" t="s">
        <v>419</v>
      </c>
      <c r="H2370" s="7" t="s">
        <v>452</v>
      </c>
      <c r="I2370" s="7">
        <v>400</v>
      </c>
      <c r="J2370" s="5" t="s">
        <v>4429</v>
      </c>
      <c r="K2370" s="76" t="s">
        <v>3080</v>
      </c>
      <c r="L2370" s="8">
        <v>4066748360543</v>
      </c>
      <c r="M2370" s="7" t="s">
        <v>272</v>
      </c>
      <c r="N2370" s="7" t="s">
        <v>48</v>
      </c>
      <c r="O2370" s="7" t="s">
        <v>445</v>
      </c>
      <c r="P2370" s="7">
        <v>5</v>
      </c>
      <c r="Q2370" s="9">
        <v>2</v>
      </c>
      <c r="R2370" s="8" t="s">
        <v>424</v>
      </c>
      <c r="S2370" s="7" t="s">
        <v>35</v>
      </c>
      <c r="T2370" s="85">
        <v>110</v>
      </c>
      <c r="U2370" s="73">
        <f t="shared" si="85"/>
        <v>220</v>
      </c>
      <c r="V2370" s="85">
        <v>220</v>
      </c>
      <c r="W2370" s="85">
        <f t="shared" si="86"/>
        <v>440</v>
      </c>
      <c r="X2370" s="84"/>
      <c r="Y2370" s="87"/>
      <c r="Z2370" s="4"/>
      <c r="AA2370" s="5"/>
    </row>
    <row r="2371" spans="1:27" ht="90" customHeight="1">
      <c r="A2371" s="75"/>
      <c r="B2371" s="5" t="s">
        <v>433</v>
      </c>
      <c r="C2371" s="7" t="s">
        <v>3939</v>
      </c>
      <c r="D2371" s="7" t="s">
        <v>434</v>
      </c>
      <c r="E2371" s="7" t="s">
        <v>3495</v>
      </c>
      <c r="F2371" s="7" t="s">
        <v>464</v>
      </c>
      <c r="G2371" s="5" t="s">
        <v>419</v>
      </c>
      <c r="H2371" s="7" t="s">
        <v>452</v>
      </c>
      <c r="I2371" s="5">
        <v>400</v>
      </c>
      <c r="J2371" s="5" t="s">
        <v>4429</v>
      </c>
      <c r="K2371" s="76" t="s">
        <v>3725</v>
      </c>
      <c r="L2371" s="8">
        <v>4066748118465</v>
      </c>
      <c r="M2371" s="7" t="s">
        <v>272</v>
      </c>
      <c r="N2371" s="7" t="s">
        <v>48</v>
      </c>
      <c r="O2371" s="5" t="s">
        <v>445</v>
      </c>
      <c r="P2371" s="7" t="s">
        <v>577</v>
      </c>
      <c r="Q2371" s="4">
        <v>1</v>
      </c>
      <c r="R2371" s="8">
        <v>640419900000</v>
      </c>
      <c r="S2371" s="7" t="s">
        <v>35</v>
      </c>
      <c r="T2371" s="85">
        <v>110</v>
      </c>
      <c r="U2371" s="73">
        <f t="shared" si="85"/>
        <v>110</v>
      </c>
      <c r="V2371" s="85">
        <v>220</v>
      </c>
      <c r="W2371" s="85">
        <f t="shared" si="86"/>
        <v>220</v>
      </c>
      <c r="X2371" s="86"/>
      <c r="Y2371" s="87"/>
      <c r="Z2371" s="75"/>
      <c r="AA2371" s="75"/>
    </row>
    <row r="2372" spans="1:27" ht="90" customHeight="1">
      <c r="A2372" s="75"/>
      <c r="B2372" s="5" t="s">
        <v>433</v>
      </c>
      <c r="C2372" s="7" t="s">
        <v>3939</v>
      </c>
      <c r="D2372" s="7" t="s">
        <v>434</v>
      </c>
      <c r="E2372" s="7" t="s">
        <v>3495</v>
      </c>
      <c r="F2372" s="7" t="s">
        <v>464</v>
      </c>
      <c r="G2372" s="5" t="s">
        <v>419</v>
      </c>
      <c r="H2372" s="7" t="s">
        <v>452</v>
      </c>
      <c r="I2372" s="5">
        <v>400</v>
      </c>
      <c r="J2372" s="5" t="s">
        <v>4429</v>
      </c>
      <c r="K2372" s="76" t="s">
        <v>3726</v>
      </c>
      <c r="L2372" s="8">
        <v>4066748118441</v>
      </c>
      <c r="M2372" s="7" t="s">
        <v>272</v>
      </c>
      <c r="N2372" s="7" t="s">
        <v>48</v>
      </c>
      <c r="O2372" s="5" t="s">
        <v>445</v>
      </c>
      <c r="P2372" s="7" t="s">
        <v>578</v>
      </c>
      <c r="Q2372" s="4">
        <v>1</v>
      </c>
      <c r="R2372" s="8">
        <v>640419900000</v>
      </c>
      <c r="S2372" s="7" t="s">
        <v>35</v>
      </c>
      <c r="T2372" s="85">
        <v>110</v>
      </c>
      <c r="U2372" s="73">
        <f t="shared" si="85"/>
        <v>110</v>
      </c>
      <c r="V2372" s="85">
        <v>220</v>
      </c>
      <c r="W2372" s="85">
        <f t="shared" si="86"/>
        <v>220</v>
      </c>
      <c r="X2372" s="86"/>
      <c r="Y2372" s="87"/>
      <c r="Z2372" s="75"/>
      <c r="AA2372" s="75"/>
    </row>
    <row r="2373" spans="1:27" ht="90" customHeight="1">
      <c r="A2373" s="75"/>
      <c r="B2373" s="5" t="s">
        <v>433</v>
      </c>
      <c r="C2373" s="7" t="s">
        <v>3939</v>
      </c>
      <c r="D2373" s="7" t="s">
        <v>434</v>
      </c>
      <c r="E2373" s="7" t="s">
        <v>3495</v>
      </c>
      <c r="F2373" s="7" t="s">
        <v>464</v>
      </c>
      <c r="G2373" s="5" t="s">
        <v>419</v>
      </c>
      <c r="H2373" s="7" t="s">
        <v>452</v>
      </c>
      <c r="I2373" s="7">
        <v>400</v>
      </c>
      <c r="J2373" s="5" t="s">
        <v>4429</v>
      </c>
      <c r="K2373" s="76" t="s">
        <v>3081</v>
      </c>
      <c r="L2373" s="8">
        <v>4066748118489</v>
      </c>
      <c r="M2373" s="7" t="s">
        <v>272</v>
      </c>
      <c r="N2373" s="7" t="s">
        <v>48</v>
      </c>
      <c r="O2373" s="7" t="s">
        <v>445</v>
      </c>
      <c r="P2373" s="7">
        <v>8</v>
      </c>
      <c r="Q2373" s="9">
        <v>2</v>
      </c>
      <c r="R2373" s="8" t="s">
        <v>424</v>
      </c>
      <c r="S2373" s="7" t="s">
        <v>35</v>
      </c>
      <c r="T2373" s="85">
        <v>110</v>
      </c>
      <c r="U2373" s="73">
        <f t="shared" si="85"/>
        <v>220</v>
      </c>
      <c r="V2373" s="85">
        <v>220</v>
      </c>
      <c r="W2373" s="85">
        <f t="shared" si="86"/>
        <v>440</v>
      </c>
      <c r="X2373" s="84"/>
      <c r="Y2373" s="87"/>
      <c r="Z2373" s="4"/>
      <c r="AA2373" s="5"/>
    </row>
    <row r="2374" spans="1:27" ht="90" customHeight="1">
      <c r="A2374" s="75"/>
      <c r="B2374" s="5" t="s">
        <v>433</v>
      </c>
      <c r="C2374" s="7" t="s">
        <v>3939</v>
      </c>
      <c r="D2374" s="7" t="s">
        <v>434</v>
      </c>
      <c r="E2374" s="7" t="s">
        <v>3495</v>
      </c>
      <c r="F2374" s="7" t="s">
        <v>463</v>
      </c>
      <c r="G2374" s="5" t="s">
        <v>419</v>
      </c>
      <c r="H2374" s="7" t="s">
        <v>452</v>
      </c>
      <c r="I2374" s="7">
        <v>400</v>
      </c>
      <c r="J2374" s="5" t="s">
        <v>4430</v>
      </c>
      <c r="K2374" s="76" t="s">
        <v>1734</v>
      </c>
      <c r="L2374" s="8">
        <v>4066748352753</v>
      </c>
      <c r="M2374" s="7" t="s">
        <v>258</v>
      </c>
      <c r="N2374" s="7" t="s">
        <v>48</v>
      </c>
      <c r="O2374" s="7" t="s">
        <v>448</v>
      </c>
      <c r="P2374" s="7">
        <v>10</v>
      </c>
      <c r="Q2374" s="9">
        <v>2</v>
      </c>
      <c r="R2374" s="8" t="s">
        <v>424</v>
      </c>
      <c r="S2374" s="7" t="s">
        <v>35</v>
      </c>
      <c r="T2374" s="85">
        <v>110</v>
      </c>
      <c r="U2374" s="73">
        <f t="shared" si="85"/>
        <v>220</v>
      </c>
      <c r="V2374" s="85">
        <v>220</v>
      </c>
      <c r="W2374" s="85">
        <f t="shared" si="86"/>
        <v>440</v>
      </c>
      <c r="X2374" s="84"/>
      <c r="Y2374" s="87"/>
      <c r="Z2374" s="4"/>
      <c r="AA2374" s="5"/>
    </row>
    <row r="2375" spans="1:27" ht="90" customHeight="1">
      <c r="A2375" s="75"/>
      <c r="B2375" s="5" t="s">
        <v>433</v>
      </c>
      <c r="C2375" s="7" t="s">
        <v>3939</v>
      </c>
      <c r="D2375" s="7" t="s">
        <v>434</v>
      </c>
      <c r="E2375" s="7" t="s">
        <v>3495</v>
      </c>
      <c r="F2375" s="7" t="s">
        <v>463</v>
      </c>
      <c r="G2375" s="5" t="s">
        <v>419</v>
      </c>
      <c r="H2375" s="7" t="s">
        <v>452</v>
      </c>
      <c r="I2375" s="7">
        <v>400</v>
      </c>
      <c r="J2375" s="5" t="s">
        <v>4430</v>
      </c>
      <c r="K2375" s="76" t="s">
        <v>1735</v>
      </c>
      <c r="L2375" s="8">
        <v>4066748352777</v>
      </c>
      <c r="M2375" s="7" t="s">
        <v>258</v>
      </c>
      <c r="N2375" s="7" t="s">
        <v>48</v>
      </c>
      <c r="O2375" s="7" t="s">
        <v>448</v>
      </c>
      <c r="P2375" s="7" t="s">
        <v>582</v>
      </c>
      <c r="Q2375" s="9">
        <v>2</v>
      </c>
      <c r="R2375" s="8" t="s">
        <v>424</v>
      </c>
      <c r="S2375" s="7" t="s">
        <v>35</v>
      </c>
      <c r="T2375" s="85">
        <v>110</v>
      </c>
      <c r="U2375" s="73">
        <f t="shared" si="85"/>
        <v>220</v>
      </c>
      <c r="V2375" s="85">
        <v>220</v>
      </c>
      <c r="W2375" s="85">
        <f t="shared" si="86"/>
        <v>440</v>
      </c>
      <c r="X2375" s="84"/>
      <c r="Y2375" s="87"/>
      <c r="Z2375" s="4"/>
      <c r="AA2375" s="5"/>
    </row>
    <row r="2376" spans="1:27" ht="90" customHeight="1">
      <c r="A2376" s="75"/>
      <c r="B2376" s="5" t="s">
        <v>433</v>
      </c>
      <c r="C2376" s="7" t="s">
        <v>3939</v>
      </c>
      <c r="D2376" s="7" t="s">
        <v>434</v>
      </c>
      <c r="E2376" s="7" t="s">
        <v>3495</v>
      </c>
      <c r="F2376" s="7" t="s">
        <v>463</v>
      </c>
      <c r="G2376" s="5" t="s">
        <v>419</v>
      </c>
      <c r="H2376" s="7" t="s">
        <v>452</v>
      </c>
      <c r="I2376" s="7">
        <v>400</v>
      </c>
      <c r="J2376" s="5" t="s">
        <v>4430</v>
      </c>
      <c r="K2376" s="76" t="s">
        <v>1736</v>
      </c>
      <c r="L2376" s="8">
        <v>4066748352807</v>
      </c>
      <c r="M2376" s="7" t="s">
        <v>258</v>
      </c>
      <c r="N2376" s="7" t="s">
        <v>48</v>
      </c>
      <c r="O2376" s="7" t="s">
        <v>448</v>
      </c>
      <c r="P2376" s="7">
        <v>11</v>
      </c>
      <c r="Q2376" s="9">
        <v>1</v>
      </c>
      <c r="R2376" s="8" t="s">
        <v>424</v>
      </c>
      <c r="S2376" s="7" t="s">
        <v>35</v>
      </c>
      <c r="T2376" s="85">
        <v>110</v>
      </c>
      <c r="U2376" s="73">
        <f t="shared" si="85"/>
        <v>110</v>
      </c>
      <c r="V2376" s="85">
        <v>220</v>
      </c>
      <c r="W2376" s="85">
        <f t="shared" si="86"/>
        <v>220</v>
      </c>
      <c r="X2376" s="84"/>
      <c r="Y2376" s="87"/>
      <c r="Z2376" s="4"/>
      <c r="AA2376" s="5"/>
    </row>
    <row r="2377" spans="1:27" ht="90" customHeight="1">
      <c r="A2377" s="75"/>
      <c r="B2377" s="5" t="s">
        <v>433</v>
      </c>
      <c r="C2377" s="7" t="s">
        <v>3939</v>
      </c>
      <c r="D2377" s="7" t="s">
        <v>434</v>
      </c>
      <c r="E2377" s="7" t="s">
        <v>3495</v>
      </c>
      <c r="F2377" s="7" t="s">
        <v>463</v>
      </c>
      <c r="G2377" s="5" t="s">
        <v>419</v>
      </c>
      <c r="H2377" s="7" t="s">
        <v>452</v>
      </c>
      <c r="I2377" s="7">
        <v>400</v>
      </c>
      <c r="J2377" s="5" t="s">
        <v>4430</v>
      </c>
      <c r="K2377" s="76" t="s">
        <v>1737</v>
      </c>
      <c r="L2377" s="8">
        <v>4066748352791</v>
      </c>
      <c r="M2377" s="7" t="s">
        <v>258</v>
      </c>
      <c r="N2377" s="7" t="s">
        <v>48</v>
      </c>
      <c r="O2377" s="7" t="s">
        <v>448</v>
      </c>
      <c r="P2377" s="7" t="s">
        <v>583</v>
      </c>
      <c r="Q2377" s="9">
        <v>1</v>
      </c>
      <c r="R2377" s="8" t="s">
        <v>424</v>
      </c>
      <c r="S2377" s="7" t="s">
        <v>35</v>
      </c>
      <c r="T2377" s="85">
        <v>110</v>
      </c>
      <c r="U2377" s="73">
        <f t="shared" si="85"/>
        <v>110</v>
      </c>
      <c r="V2377" s="85">
        <v>220</v>
      </c>
      <c r="W2377" s="85">
        <f t="shared" si="86"/>
        <v>220</v>
      </c>
      <c r="X2377" s="84"/>
      <c r="Y2377" s="87"/>
      <c r="Z2377" s="4"/>
      <c r="AA2377" s="5"/>
    </row>
    <row r="2378" spans="1:27" ht="90" customHeight="1">
      <c r="A2378" s="75"/>
      <c r="B2378" s="5" t="s">
        <v>433</v>
      </c>
      <c r="C2378" s="7" t="s">
        <v>3939</v>
      </c>
      <c r="D2378" s="7" t="s">
        <v>434</v>
      </c>
      <c r="E2378" s="7" t="s">
        <v>3495</v>
      </c>
      <c r="F2378" s="7" t="s">
        <v>463</v>
      </c>
      <c r="G2378" s="5" t="s">
        <v>419</v>
      </c>
      <c r="H2378" s="7" t="s">
        <v>452</v>
      </c>
      <c r="I2378" s="7">
        <v>400</v>
      </c>
      <c r="J2378" s="5" t="s">
        <v>4430</v>
      </c>
      <c r="K2378" s="76" t="s">
        <v>1738</v>
      </c>
      <c r="L2378" s="8">
        <v>4066748352708</v>
      </c>
      <c r="M2378" s="7" t="s">
        <v>258</v>
      </c>
      <c r="N2378" s="7" t="s">
        <v>48</v>
      </c>
      <c r="O2378" s="7" t="s">
        <v>448</v>
      </c>
      <c r="P2378" s="7" t="s">
        <v>585</v>
      </c>
      <c r="Q2378" s="9">
        <v>1</v>
      </c>
      <c r="R2378" s="8" t="s">
        <v>424</v>
      </c>
      <c r="S2378" s="7" t="s">
        <v>35</v>
      </c>
      <c r="T2378" s="85">
        <v>110</v>
      </c>
      <c r="U2378" s="73">
        <f t="shared" si="85"/>
        <v>110</v>
      </c>
      <c r="V2378" s="85">
        <v>220</v>
      </c>
      <c r="W2378" s="85">
        <f t="shared" si="86"/>
        <v>220</v>
      </c>
      <c r="X2378" s="84"/>
      <c r="Y2378" s="87"/>
      <c r="Z2378" s="4"/>
      <c r="AA2378" s="5"/>
    </row>
    <row r="2379" spans="1:27" ht="90" customHeight="1">
      <c r="A2379" s="75"/>
      <c r="B2379" s="5" t="s">
        <v>433</v>
      </c>
      <c r="C2379" s="7" t="s">
        <v>3939</v>
      </c>
      <c r="D2379" s="7" t="s">
        <v>434</v>
      </c>
      <c r="E2379" s="7" t="s">
        <v>3495</v>
      </c>
      <c r="F2379" s="7" t="s">
        <v>463</v>
      </c>
      <c r="G2379" s="5" t="s">
        <v>419</v>
      </c>
      <c r="H2379" s="7" t="s">
        <v>452</v>
      </c>
      <c r="I2379" s="7">
        <v>400</v>
      </c>
      <c r="J2379" s="5" t="s">
        <v>4430</v>
      </c>
      <c r="K2379" s="76" t="s">
        <v>1730</v>
      </c>
      <c r="L2379" s="8">
        <v>4066748349043</v>
      </c>
      <c r="M2379" s="7" t="s">
        <v>258</v>
      </c>
      <c r="N2379" s="7" t="s">
        <v>48</v>
      </c>
      <c r="O2379" s="7" t="s">
        <v>448</v>
      </c>
      <c r="P2379" s="7">
        <v>8</v>
      </c>
      <c r="Q2379" s="9">
        <v>1</v>
      </c>
      <c r="R2379" s="8" t="s">
        <v>424</v>
      </c>
      <c r="S2379" s="7" t="s">
        <v>35</v>
      </c>
      <c r="T2379" s="85">
        <v>110</v>
      </c>
      <c r="U2379" s="73">
        <f t="shared" si="85"/>
        <v>110</v>
      </c>
      <c r="V2379" s="85">
        <v>220</v>
      </c>
      <c r="W2379" s="85">
        <f t="shared" si="86"/>
        <v>220</v>
      </c>
      <c r="X2379" s="84"/>
      <c r="Y2379" s="87"/>
      <c r="Z2379" s="4"/>
      <c r="AA2379" s="5"/>
    </row>
    <row r="2380" spans="1:27" ht="90" customHeight="1">
      <c r="A2380" s="75"/>
      <c r="B2380" s="5" t="s">
        <v>433</v>
      </c>
      <c r="C2380" s="7" t="s">
        <v>3939</v>
      </c>
      <c r="D2380" s="7" t="s">
        <v>434</v>
      </c>
      <c r="E2380" s="7" t="s">
        <v>3495</v>
      </c>
      <c r="F2380" s="7" t="s">
        <v>463</v>
      </c>
      <c r="G2380" s="5" t="s">
        <v>419</v>
      </c>
      <c r="H2380" s="7" t="s">
        <v>452</v>
      </c>
      <c r="I2380" s="7">
        <v>400</v>
      </c>
      <c r="J2380" s="5" t="s">
        <v>4430</v>
      </c>
      <c r="K2380" s="76" t="s">
        <v>1731</v>
      </c>
      <c r="L2380" s="8">
        <v>4066748352814</v>
      </c>
      <c r="M2380" s="7" t="s">
        <v>258</v>
      </c>
      <c r="N2380" s="7" t="s">
        <v>48</v>
      </c>
      <c r="O2380" s="7" t="s">
        <v>448</v>
      </c>
      <c r="P2380" s="7" t="s">
        <v>580</v>
      </c>
      <c r="Q2380" s="9">
        <v>2</v>
      </c>
      <c r="R2380" s="8" t="s">
        <v>424</v>
      </c>
      <c r="S2380" s="7" t="s">
        <v>35</v>
      </c>
      <c r="T2380" s="85">
        <v>110</v>
      </c>
      <c r="U2380" s="73">
        <f t="shared" si="85"/>
        <v>220</v>
      </c>
      <c r="V2380" s="85">
        <v>220</v>
      </c>
      <c r="W2380" s="85">
        <f t="shared" si="86"/>
        <v>440</v>
      </c>
      <c r="X2380" s="84"/>
      <c r="Y2380" s="87"/>
      <c r="Z2380" s="4"/>
      <c r="AA2380" s="5"/>
    </row>
    <row r="2381" spans="1:27" ht="90" customHeight="1">
      <c r="A2381" s="75"/>
      <c r="B2381" s="5" t="s">
        <v>433</v>
      </c>
      <c r="C2381" s="7" t="s">
        <v>3939</v>
      </c>
      <c r="D2381" s="7" t="s">
        <v>434</v>
      </c>
      <c r="E2381" s="7" t="s">
        <v>3495</v>
      </c>
      <c r="F2381" s="7" t="s">
        <v>463</v>
      </c>
      <c r="G2381" s="5" t="s">
        <v>419</v>
      </c>
      <c r="H2381" s="7" t="s">
        <v>452</v>
      </c>
      <c r="I2381" s="7">
        <v>400</v>
      </c>
      <c r="J2381" s="5" t="s">
        <v>4430</v>
      </c>
      <c r="K2381" s="76" t="s">
        <v>1732</v>
      </c>
      <c r="L2381" s="8">
        <v>4066748352845</v>
      </c>
      <c r="M2381" s="7" t="s">
        <v>258</v>
      </c>
      <c r="N2381" s="7" t="s">
        <v>48</v>
      </c>
      <c r="O2381" s="7" t="s">
        <v>448</v>
      </c>
      <c r="P2381" s="7">
        <v>9</v>
      </c>
      <c r="Q2381" s="9">
        <v>2</v>
      </c>
      <c r="R2381" s="8" t="s">
        <v>424</v>
      </c>
      <c r="S2381" s="7" t="s">
        <v>35</v>
      </c>
      <c r="T2381" s="85">
        <v>110</v>
      </c>
      <c r="U2381" s="73">
        <f t="shared" si="85"/>
        <v>220</v>
      </c>
      <c r="V2381" s="85">
        <v>220</v>
      </c>
      <c r="W2381" s="85">
        <f t="shared" si="86"/>
        <v>440</v>
      </c>
      <c r="X2381" s="84"/>
      <c r="Y2381" s="87"/>
      <c r="Z2381" s="4"/>
      <c r="AA2381" s="5"/>
    </row>
    <row r="2382" spans="1:27" ht="90" customHeight="1">
      <c r="A2382" s="75"/>
      <c r="B2382" s="5" t="s">
        <v>433</v>
      </c>
      <c r="C2382" s="7" t="s">
        <v>3939</v>
      </c>
      <c r="D2382" s="7" t="s">
        <v>434</v>
      </c>
      <c r="E2382" s="7" t="s">
        <v>3495</v>
      </c>
      <c r="F2382" s="7" t="s">
        <v>463</v>
      </c>
      <c r="G2382" s="5" t="s">
        <v>419</v>
      </c>
      <c r="H2382" s="7" t="s">
        <v>452</v>
      </c>
      <c r="I2382" s="7">
        <v>400</v>
      </c>
      <c r="J2382" s="5" t="s">
        <v>4430</v>
      </c>
      <c r="K2382" s="76" t="s">
        <v>1733</v>
      </c>
      <c r="L2382" s="8">
        <v>4066748352760</v>
      </c>
      <c r="M2382" s="7" t="s">
        <v>258</v>
      </c>
      <c r="N2382" s="7" t="s">
        <v>48</v>
      </c>
      <c r="O2382" s="7" t="s">
        <v>448</v>
      </c>
      <c r="P2382" s="7" t="s">
        <v>581</v>
      </c>
      <c r="Q2382" s="9">
        <v>2</v>
      </c>
      <c r="R2382" s="8" t="s">
        <v>424</v>
      </c>
      <c r="S2382" s="7" t="s">
        <v>35</v>
      </c>
      <c r="T2382" s="85">
        <v>110</v>
      </c>
      <c r="U2382" s="73">
        <f t="shared" si="85"/>
        <v>220</v>
      </c>
      <c r="V2382" s="85">
        <v>220</v>
      </c>
      <c r="W2382" s="85">
        <f t="shared" si="86"/>
        <v>440</v>
      </c>
      <c r="X2382" s="84"/>
      <c r="Y2382" s="87"/>
      <c r="Z2382" s="4"/>
      <c r="AA2382" s="5"/>
    </row>
    <row r="2383" spans="1:27" ht="90" customHeight="1">
      <c r="A2383" s="75"/>
      <c r="B2383" s="5" t="s">
        <v>433</v>
      </c>
      <c r="C2383" s="7" t="s">
        <v>3939</v>
      </c>
      <c r="D2383" s="7" t="s">
        <v>434</v>
      </c>
      <c r="E2383" s="7" t="s">
        <v>3495</v>
      </c>
      <c r="F2383" s="7" t="s">
        <v>464</v>
      </c>
      <c r="G2383" s="5" t="s">
        <v>419</v>
      </c>
      <c r="H2383" s="7" t="s">
        <v>452</v>
      </c>
      <c r="I2383" s="7">
        <v>400</v>
      </c>
      <c r="J2383" s="5" t="s">
        <v>4431</v>
      </c>
      <c r="K2383" s="76" t="s">
        <v>1804</v>
      </c>
      <c r="L2383" s="8">
        <v>4066748728596</v>
      </c>
      <c r="M2383" s="7" t="s">
        <v>265</v>
      </c>
      <c r="N2383" s="7" t="s">
        <v>44</v>
      </c>
      <c r="O2383" s="7" t="s">
        <v>511</v>
      </c>
      <c r="P2383" s="7" t="s">
        <v>584</v>
      </c>
      <c r="Q2383" s="9">
        <v>1</v>
      </c>
      <c r="R2383" s="8" t="s">
        <v>423</v>
      </c>
      <c r="S2383" s="7" t="s">
        <v>35</v>
      </c>
      <c r="T2383" s="85">
        <v>82.5</v>
      </c>
      <c r="U2383" s="73">
        <f t="shared" si="85"/>
        <v>82.5</v>
      </c>
      <c r="V2383" s="85">
        <v>165</v>
      </c>
      <c r="W2383" s="85">
        <f t="shared" si="86"/>
        <v>165</v>
      </c>
      <c r="X2383" s="84"/>
      <c r="Y2383" s="87"/>
      <c r="Z2383" s="4"/>
      <c r="AA2383" s="5"/>
    </row>
    <row r="2384" spans="1:27" ht="90" customHeight="1">
      <c r="A2384" s="75"/>
      <c r="B2384" s="5" t="s">
        <v>433</v>
      </c>
      <c r="C2384" s="7" t="s">
        <v>3939</v>
      </c>
      <c r="D2384" s="7" t="s">
        <v>434</v>
      </c>
      <c r="E2384" s="7" t="s">
        <v>3495</v>
      </c>
      <c r="F2384" s="7" t="s">
        <v>464</v>
      </c>
      <c r="G2384" s="5" t="s">
        <v>419</v>
      </c>
      <c r="H2384" s="7" t="s">
        <v>452</v>
      </c>
      <c r="I2384" s="7">
        <v>400</v>
      </c>
      <c r="J2384" s="5" t="s">
        <v>4431</v>
      </c>
      <c r="K2384" s="76" t="s">
        <v>1805</v>
      </c>
      <c r="L2384" s="8">
        <v>4066748724895</v>
      </c>
      <c r="M2384" s="7" t="s">
        <v>265</v>
      </c>
      <c r="N2384" s="7" t="s">
        <v>44</v>
      </c>
      <c r="O2384" s="7" t="s">
        <v>511</v>
      </c>
      <c r="P2384" s="7">
        <v>4</v>
      </c>
      <c r="Q2384" s="9">
        <v>1</v>
      </c>
      <c r="R2384" s="8" t="s">
        <v>423</v>
      </c>
      <c r="S2384" s="7" t="s">
        <v>35</v>
      </c>
      <c r="T2384" s="85">
        <v>82.5</v>
      </c>
      <c r="U2384" s="73">
        <f t="shared" si="85"/>
        <v>82.5</v>
      </c>
      <c r="V2384" s="85">
        <v>165</v>
      </c>
      <c r="W2384" s="85">
        <f t="shared" si="86"/>
        <v>165</v>
      </c>
      <c r="X2384" s="84"/>
      <c r="Y2384" s="87"/>
      <c r="Z2384" s="4"/>
      <c r="AA2384" s="5"/>
    </row>
    <row r="2385" spans="1:27" ht="90" customHeight="1">
      <c r="A2385" s="75"/>
      <c r="B2385" s="5" t="s">
        <v>433</v>
      </c>
      <c r="C2385" s="7" t="s">
        <v>3939</v>
      </c>
      <c r="D2385" s="7" t="s">
        <v>434</v>
      </c>
      <c r="E2385" s="7" t="s">
        <v>3495</v>
      </c>
      <c r="F2385" s="7" t="s">
        <v>464</v>
      </c>
      <c r="G2385" s="5" t="s">
        <v>419</v>
      </c>
      <c r="H2385" s="7" t="s">
        <v>452</v>
      </c>
      <c r="I2385" s="7">
        <v>400</v>
      </c>
      <c r="J2385" s="5" t="s">
        <v>4431</v>
      </c>
      <c r="K2385" s="76" t="s">
        <v>1806</v>
      </c>
      <c r="L2385" s="8">
        <v>4066748724888</v>
      </c>
      <c r="M2385" s="7" t="s">
        <v>265</v>
      </c>
      <c r="N2385" s="7" t="s">
        <v>44</v>
      </c>
      <c r="O2385" s="7" t="s">
        <v>511</v>
      </c>
      <c r="P2385" s="7" t="s">
        <v>576</v>
      </c>
      <c r="Q2385" s="9">
        <v>2</v>
      </c>
      <c r="R2385" s="8" t="s">
        <v>423</v>
      </c>
      <c r="S2385" s="7" t="s">
        <v>35</v>
      </c>
      <c r="T2385" s="85">
        <v>82.5</v>
      </c>
      <c r="U2385" s="73">
        <f t="shared" si="85"/>
        <v>165</v>
      </c>
      <c r="V2385" s="85">
        <v>165</v>
      </c>
      <c r="W2385" s="85">
        <f t="shared" si="86"/>
        <v>330</v>
      </c>
      <c r="X2385" s="84"/>
      <c r="Y2385" s="87"/>
      <c r="Z2385" s="4"/>
      <c r="AA2385" s="5"/>
    </row>
    <row r="2386" spans="1:27" ht="90" customHeight="1">
      <c r="A2386" s="75"/>
      <c r="B2386" s="5" t="s">
        <v>433</v>
      </c>
      <c r="C2386" s="7" t="s">
        <v>3939</v>
      </c>
      <c r="D2386" s="7" t="s">
        <v>434</v>
      </c>
      <c r="E2386" s="7" t="s">
        <v>3495</v>
      </c>
      <c r="F2386" s="7" t="s">
        <v>464</v>
      </c>
      <c r="G2386" s="5" t="s">
        <v>419</v>
      </c>
      <c r="H2386" s="7" t="s">
        <v>452</v>
      </c>
      <c r="I2386" s="7">
        <v>400</v>
      </c>
      <c r="J2386" s="5" t="s">
        <v>4431</v>
      </c>
      <c r="K2386" s="76" t="s">
        <v>1807</v>
      </c>
      <c r="L2386" s="8">
        <v>4066748728541</v>
      </c>
      <c r="M2386" s="7" t="s">
        <v>265</v>
      </c>
      <c r="N2386" s="7" t="s">
        <v>44</v>
      </c>
      <c r="O2386" s="7" t="s">
        <v>511</v>
      </c>
      <c r="P2386" s="7">
        <v>5</v>
      </c>
      <c r="Q2386" s="9">
        <v>2</v>
      </c>
      <c r="R2386" s="8" t="s">
        <v>423</v>
      </c>
      <c r="S2386" s="7" t="s">
        <v>35</v>
      </c>
      <c r="T2386" s="85">
        <v>82.5</v>
      </c>
      <c r="U2386" s="73">
        <f t="shared" si="85"/>
        <v>165</v>
      </c>
      <c r="V2386" s="85">
        <v>165</v>
      </c>
      <c r="W2386" s="85">
        <f t="shared" si="86"/>
        <v>330</v>
      </c>
      <c r="X2386" s="84"/>
      <c r="Y2386" s="87"/>
      <c r="Z2386" s="4"/>
      <c r="AA2386" s="5"/>
    </row>
    <row r="2387" spans="1:27" ht="90" customHeight="1">
      <c r="A2387" s="75"/>
      <c r="B2387" s="5" t="s">
        <v>433</v>
      </c>
      <c r="C2387" s="7" t="s">
        <v>3939</v>
      </c>
      <c r="D2387" s="7" t="s">
        <v>434</v>
      </c>
      <c r="E2387" s="7" t="s">
        <v>3495</v>
      </c>
      <c r="F2387" s="7" t="s">
        <v>464</v>
      </c>
      <c r="G2387" s="5" t="s">
        <v>419</v>
      </c>
      <c r="H2387" s="7" t="s">
        <v>452</v>
      </c>
      <c r="I2387" s="7">
        <v>400</v>
      </c>
      <c r="J2387" s="5" t="s">
        <v>4431</v>
      </c>
      <c r="K2387" s="76" t="s">
        <v>1808</v>
      </c>
      <c r="L2387" s="8">
        <v>4066748728589</v>
      </c>
      <c r="M2387" s="7" t="s">
        <v>265</v>
      </c>
      <c r="N2387" s="7" t="s">
        <v>44</v>
      </c>
      <c r="O2387" s="7" t="s">
        <v>511</v>
      </c>
      <c r="P2387" s="7" t="s">
        <v>577</v>
      </c>
      <c r="Q2387" s="9">
        <v>2</v>
      </c>
      <c r="R2387" s="8" t="s">
        <v>423</v>
      </c>
      <c r="S2387" s="7" t="s">
        <v>35</v>
      </c>
      <c r="T2387" s="85">
        <v>82.5</v>
      </c>
      <c r="U2387" s="73">
        <f t="shared" si="85"/>
        <v>165</v>
      </c>
      <c r="V2387" s="85">
        <v>165</v>
      </c>
      <c r="W2387" s="85">
        <f t="shared" si="86"/>
        <v>330</v>
      </c>
      <c r="X2387" s="84"/>
      <c r="Y2387" s="87"/>
      <c r="Z2387" s="4"/>
      <c r="AA2387" s="5"/>
    </row>
    <row r="2388" spans="1:27" ht="90" customHeight="1">
      <c r="A2388" s="75"/>
      <c r="B2388" s="5" t="s">
        <v>433</v>
      </c>
      <c r="C2388" s="7" t="s">
        <v>3939</v>
      </c>
      <c r="D2388" s="7" t="s">
        <v>434</v>
      </c>
      <c r="E2388" s="7" t="s">
        <v>3495</v>
      </c>
      <c r="F2388" s="7" t="s">
        <v>464</v>
      </c>
      <c r="G2388" s="5" t="s">
        <v>419</v>
      </c>
      <c r="H2388" s="7" t="s">
        <v>452</v>
      </c>
      <c r="I2388" s="7">
        <v>400</v>
      </c>
      <c r="J2388" s="5" t="s">
        <v>4431</v>
      </c>
      <c r="K2388" s="76" t="s">
        <v>1809</v>
      </c>
      <c r="L2388" s="8">
        <v>4066748728619</v>
      </c>
      <c r="M2388" s="7" t="s">
        <v>265</v>
      </c>
      <c r="N2388" s="7" t="s">
        <v>44</v>
      </c>
      <c r="O2388" s="7" t="s">
        <v>511</v>
      </c>
      <c r="P2388" s="7">
        <v>6</v>
      </c>
      <c r="Q2388" s="9">
        <v>2</v>
      </c>
      <c r="R2388" s="8" t="s">
        <v>423</v>
      </c>
      <c r="S2388" s="7" t="s">
        <v>35</v>
      </c>
      <c r="T2388" s="85">
        <v>82.5</v>
      </c>
      <c r="U2388" s="73">
        <f t="shared" si="85"/>
        <v>165</v>
      </c>
      <c r="V2388" s="85">
        <v>165</v>
      </c>
      <c r="W2388" s="85">
        <f t="shared" si="86"/>
        <v>330</v>
      </c>
      <c r="X2388" s="84"/>
      <c r="Y2388" s="87"/>
      <c r="Z2388" s="4"/>
      <c r="AA2388" s="5"/>
    </row>
    <row r="2389" spans="1:27" ht="90" customHeight="1">
      <c r="A2389" s="75"/>
      <c r="B2389" s="5" t="s">
        <v>433</v>
      </c>
      <c r="C2389" s="7" t="s">
        <v>3939</v>
      </c>
      <c r="D2389" s="7" t="s">
        <v>434</v>
      </c>
      <c r="E2389" s="7" t="s">
        <v>3495</v>
      </c>
      <c r="F2389" s="7" t="s">
        <v>464</v>
      </c>
      <c r="G2389" s="5" t="s">
        <v>419</v>
      </c>
      <c r="H2389" s="7" t="s">
        <v>452</v>
      </c>
      <c r="I2389" s="7">
        <v>400</v>
      </c>
      <c r="J2389" s="5" t="s">
        <v>4431</v>
      </c>
      <c r="K2389" s="76" t="s">
        <v>1810</v>
      </c>
      <c r="L2389" s="8">
        <v>4066748728565</v>
      </c>
      <c r="M2389" s="7" t="s">
        <v>265</v>
      </c>
      <c r="N2389" s="7" t="s">
        <v>44</v>
      </c>
      <c r="O2389" s="7" t="s">
        <v>511</v>
      </c>
      <c r="P2389" s="7" t="s">
        <v>578</v>
      </c>
      <c r="Q2389" s="9">
        <v>1</v>
      </c>
      <c r="R2389" s="8" t="s">
        <v>423</v>
      </c>
      <c r="S2389" s="7" t="s">
        <v>35</v>
      </c>
      <c r="T2389" s="85">
        <v>82.5</v>
      </c>
      <c r="U2389" s="73">
        <f t="shared" si="85"/>
        <v>82.5</v>
      </c>
      <c r="V2389" s="85">
        <v>165</v>
      </c>
      <c r="W2389" s="85">
        <f t="shared" si="86"/>
        <v>165</v>
      </c>
      <c r="X2389" s="84"/>
      <c r="Y2389" s="87"/>
      <c r="Z2389" s="4"/>
      <c r="AA2389" s="5"/>
    </row>
    <row r="2390" spans="1:27" ht="90" customHeight="1">
      <c r="A2390" s="75"/>
      <c r="B2390" s="5" t="s">
        <v>433</v>
      </c>
      <c r="C2390" s="7" t="s">
        <v>3939</v>
      </c>
      <c r="D2390" s="7" t="s">
        <v>434</v>
      </c>
      <c r="E2390" s="7" t="s">
        <v>3495</v>
      </c>
      <c r="F2390" s="7" t="s">
        <v>464</v>
      </c>
      <c r="G2390" s="5" t="s">
        <v>419</v>
      </c>
      <c r="H2390" s="7" t="s">
        <v>452</v>
      </c>
      <c r="I2390" s="7">
        <v>400</v>
      </c>
      <c r="J2390" s="5" t="s">
        <v>4431</v>
      </c>
      <c r="K2390" s="76" t="s">
        <v>1811</v>
      </c>
      <c r="L2390" s="8">
        <v>4066748728527</v>
      </c>
      <c r="M2390" s="7" t="s">
        <v>265</v>
      </c>
      <c r="N2390" s="7" t="s">
        <v>44</v>
      </c>
      <c r="O2390" s="7" t="s">
        <v>511</v>
      </c>
      <c r="P2390" s="7">
        <v>7</v>
      </c>
      <c r="Q2390" s="9">
        <v>1</v>
      </c>
      <c r="R2390" s="8" t="s">
        <v>423</v>
      </c>
      <c r="S2390" s="7" t="s">
        <v>35</v>
      </c>
      <c r="T2390" s="85">
        <v>82.5</v>
      </c>
      <c r="U2390" s="73">
        <f t="shared" si="85"/>
        <v>82.5</v>
      </c>
      <c r="V2390" s="85">
        <v>165</v>
      </c>
      <c r="W2390" s="85">
        <f t="shared" si="86"/>
        <v>165</v>
      </c>
      <c r="X2390" s="84"/>
      <c r="Y2390" s="87"/>
      <c r="Z2390" s="4"/>
      <c r="AA2390" s="5"/>
    </row>
    <row r="2391" spans="1:27" ht="90" customHeight="1">
      <c r="A2391" s="75"/>
      <c r="B2391" s="5" t="s">
        <v>433</v>
      </c>
      <c r="C2391" s="7" t="s">
        <v>3939</v>
      </c>
      <c r="D2391" s="7" t="s">
        <v>434</v>
      </c>
      <c r="E2391" s="7" t="s">
        <v>3495</v>
      </c>
      <c r="F2391" s="7" t="s">
        <v>464</v>
      </c>
      <c r="G2391" s="7" t="s">
        <v>418</v>
      </c>
      <c r="H2391" s="7" t="s">
        <v>452</v>
      </c>
      <c r="I2391" s="7">
        <v>400</v>
      </c>
      <c r="J2391" s="5" t="s">
        <v>4432</v>
      </c>
      <c r="K2391" s="76" t="s">
        <v>1306</v>
      </c>
      <c r="L2391" s="8">
        <v>4065432234481</v>
      </c>
      <c r="M2391" s="7" t="s">
        <v>231</v>
      </c>
      <c r="N2391" s="7" t="s">
        <v>65</v>
      </c>
      <c r="O2391" s="7" t="s">
        <v>448</v>
      </c>
      <c r="P2391" s="7" t="s">
        <v>584</v>
      </c>
      <c r="Q2391" s="9">
        <v>1</v>
      </c>
      <c r="R2391" s="8" t="s">
        <v>423</v>
      </c>
      <c r="S2391" s="7" t="s">
        <v>36</v>
      </c>
      <c r="T2391" s="85">
        <v>75</v>
      </c>
      <c r="U2391" s="73">
        <f t="shared" si="85"/>
        <v>75</v>
      </c>
      <c r="V2391" s="85">
        <v>150</v>
      </c>
      <c r="W2391" s="85">
        <f t="shared" si="86"/>
        <v>150</v>
      </c>
      <c r="X2391" s="84"/>
      <c r="Y2391" s="87"/>
      <c r="Z2391" s="4"/>
      <c r="AA2391" s="5"/>
    </row>
    <row r="2392" spans="1:27" ht="90" customHeight="1">
      <c r="A2392" s="75"/>
      <c r="B2392" s="5" t="s">
        <v>433</v>
      </c>
      <c r="C2392" s="7" t="s">
        <v>3939</v>
      </c>
      <c r="D2392" s="7" t="s">
        <v>434</v>
      </c>
      <c r="E2392" s="7" t="s">
        <v>3495</v>
      </c>
      <c r="F2392" s="7" t="s">
        <v>464</v>
      </c>
      <c r="G2392" s="7" t="s">
        <v>418</v>
      </c>
      <c r="H2392" s="7" t="s">
        <v>452</v>
      </c>
      <c r="I2392" s="7">
        <v>400</v>
      </c>
      <c r="J2392" s="5" t="s">
        <v>4432</v>
      </c>
      <c r="K2392" s="76" t="s">
        <v>1307</v>
      </c>
      <c r="L2392" s="8">
        <v>4065432234184</v>
      </c>
      <c r="M2392" s="7" t="s">
        <v>231</v>
      </c>
      <c r="N2392" s="7" t="s">
        <v>65</v>
      </c>
      <c r="O2392" s="7" t="s">
        <v>448</v>
      </c>
      <c r="P2392" s="7">
        <v>4</v>
      </c>
      <c r="Q2392" s="9">
        <v>1</v>
      </c>
      <c r="R2392" s="8" t="s">
        <v>423</v>
      </c>
      <c r="S2392" s="7" t="s">
        <v>36</v>
      </c>
      <c r="T2392" s="85">
        <v>75</v>
      </c>
      <c r="U2392" s="73">
        <f t="shared" si="85"/>
        <v>75</v>
      </c>
      <c r="V2392" s="85">
        <v>150</v>
      </c>
      <c r="W2392" s="85">
        <f t="shared" si="86"/>
        <v>150</v>
      </c>
      <c r="X2392" s="84"/>
      <c r="Y2392" s="87"/>
      <c r="Z2392" s="4"/>
      <c r="AA2392" s="5"/>
    </row>
    <row r="2393" spans="1:27" ht="90" customHeight="1">
      <c r="A2393" s="75"/>
      <c r="B2393" s="5" t="s">
        <v>433</v>
      </c>
      <c r="C2393" s="7" t="s">
        <v>3939</v>
      </c>
      <c r="D2393" s="7" t="s">
        <v>434</v>
      </c>
      <c r="E2393" s="7" t="s">
        <v>3495</v>
      </c>
      <c r="F2393" s="7" t="s">
        <v>464</v>
      </c>
      <c r="G2393" s="7" t="s">
        <v>418</v>
      </c>
      <c r="H2393" s="7" t="s">
        <v>452</v>
      </c>
      <c r="I2393" s="7">
        <v>400</v>
      </c>
      <c r="J2393" s="5" t="s">
        <v>4432</v>
      </c>
      <c r="K2393" s="76" t="s">
        <v>1308</v>
      </c>
      <c r="L2393" s="8">
        <v>4065432234504</v>
      </c>
      <c r="M2393" s="7" t="s">
        <v>231</v>
      </c>
      <c r="N2393" s="7" t="s">
        <v>65</v>
      </c>
      <c r="O2393" s="7" t="s">
        <v>448</v>
      </c>
      <c r="P2393" s="7" t="s">
        <v>576</v>
      </c>
      <c r="Q2393" s="9">
        <v>2</v>
      </c>
      <c r="R2393" s="8" t="s">
        <v>423</v>
      </c>
      <c r="S2393" s="7" t="s">
        <v>36</v>
      </c>
      <c r="T2393" s="85">
        <v>75</v>
      </c>
      <c r="U2393" s="73">
        <f t="shared" si="85"/>
        <v>150</v>
      </c>
      <c r="V2393" s="85">
        <v>150</v>
      </c>
      <c r="W2393" s="85">
        <f t="shared" si="86"/>
        <v>300</v>
      </c>
      <c r="X2393" s="84"/>
      <c r="Y2393" s="87"/>
      <c r="Z2393" s="4"/>
      <c r="AA2393" s="5"/>
    </row>
    <row r="2394" spans="1:27" ht="90" customHeight="1">
      <c r="A2394" s="75"/>
      <c r="B2394" s="5" t="s">
        <v>433</v>
      </c>
      <c r="C2394" s="7" t="s">
        <v>3939</v>
      </c>
      <c r="D2394" s="7" t="s">
        <v>434</v>
      </c>
      <c r="E2394" s="7" t="s">
        <v>3495</v>
      </c>
      <c r="F2394" s="7" t="s">
        <v>464</v>
      </c>
      <c r="G2394" s="7" t="s">
        <v>418</v>
      </c>
      <c r="H2394" s="7" t="s">
        <v>452</v>
      </c>
      <c r="I2394" s="7">
        <v>400</v>
      </c>
      <c r="J2394" s="5" t="s">
        <v>4432</v>
      </c>
      <c r="K2394" s="76" t="s">
        <v>1309</v>
      </c>
      <c r="L2394" s="8">
        <v>4065432234535</v>
      </c>
      <c r="M2394" s="7" t="s">
        <v>231</v>
      </c>
      <c r="N2394" s="7" t="s">
        <v>65</v>
      </c>
      <c r="O2394" s="7" t="s">
        <v>448</v>
      </c>
      <c r="P2394" s="7">
        <v>5</v>
      </c>
      <c r="Q2394" s="9">
        <v>2</v>
      </c>
      <c r="R2394" s="8" t="s">
        <v>423</v>
      </c>
      <c r="S2394" s="7" t="s">
        <v>36</v>
      </c>
      <c r="T2394" s="85">
        <v>75</v>
      </c>
      <c r="U2394" s="73">
        <f t="shared" si="85"/>
        <v>150</v>
      </c>
      <c r="V2394" s="85">
        <v>150</v>
      </c>
      <c r="W2394" s="85">
        <f t="shared" si="86"/>
        <v>300</v>
      </c>
      <c r="X2394" s="84"/>
      <c r="Y2394" s="87"/>
      <c r="Z2394" s="4"/>
      <c r="AA2394" s="5"/>
    </row>
    <row r="2395" spans="1:27" ht="90" customHeight="1">
      <c r="A2395" s="75"/>
      <c r="B2395" s="5" t="s">
        <v>433</v>
      </c>
      <c r="C2395" s="7" t="s">
        <v>3939</v>
      </c>
      <c r="D2395" s="7" t="s">
        <v>434</v>
      </c>
      <c r="E2395" s="7" t="s">
        <v>3495</v>
      </c>
      <c r="F2395" s="7" t="s">
        <v>464</v>
      </c>
      <c r="G2395" s="7" t="s">
        <v>418</v>
      </c>
      <c r="H2395" s="7" t="s">
        <v>452</v>
      </c>
      <c r="I2395" s="7">
        <v>400</v>
      </c>
      <c r="J2395" s="5" t="s">
        <v>4432</v>
      </c>
      <c r="K2395" s="76" t="s">
        <v>1310</v>
      </c>
      <c r="L2395" s="8">
        <v>4065432234450</v>
      </c>
      <c r="M2395" s="7" t="s">
        <v>231</v>
      </c>
      <c r="N2395" s="7" t="s">
        <v>65</v>
      </c>
      <c r="O2395" s="7" t="s">
        <v>448</v>
      </c>
      <c r="P2395" s="7" t="s">
        <v>577</v>
      </c>
      <c r="Q2395" s="9">
        <v>3</v>
      </c>
      <c r="R2395" s="8" t="s">
        <v>423</v>
      </c>
      <c r="S2395" s="7" t="s">
        <v>36</v>
      </c>
      <c r="T2395" s="85">
        <v>75</v>
      </c>
      <c r="U2395" s="73">
        <f t="shared" si="85"/>
        <v>225</v>
      </c>
      <c r="V2395" s="85">
        <v>150</v>
      </c>
      <c r="W2395" s="85">
        <f t="shared" si="86"/>
        <v>450</v>
      </c>
      <c r="X2395" s="84"/>
      <c r="Y2395" s="87"/>
      <c r="Z2395" s="4"/>
      <c r="AA2395" s="5"/>
    </row>
    <row r="2396" spans="1:27" ht="90" customHeight="1">
      <c r="A2396" s="75"/>
      <c r="B2396" s="5" t="s">
        <v>433</v>
      </c>
      <c r="C2396" s="7" t="s">
        <v>3939</v>
      </c>
      <c r="D2396" s="7" t="s">
        <v>434</v>
      </c>
      <c r="E2396" s="7" t="s">
        <v>3495</v>
      </c>
      <c r="F2396" s="7" t="s">
        <v>464</v>
      </c>
      <c r="G2396" s="7" t="s">
        <v>418</v>
      </c>
      <c r="H2396" s="7" t="s">
        <v>452</v>
      </c>
      <c r="I2396" s="7">
        <v>400</v>
      </c>
      <c r="J2396" s="5" t="s">
        <v>4432</v>
      </c>
      <c r="K2396" s="76" t="s">
        <v>1311</v>
      </c>
      <c r="L2396" s="8">
        <v>4065432234443</v>
      </c>
      <c r="M2396" s="7" t="s">
        <v>231</v>
      </c>
      <c r="N2396" s="7" t="s">
        <v>65</v>
      </c>
      <c r="O2396" s="7" t="s">
        <v>448</v>
      </c>
      <c r="P2396" s="7">
        <v>6</v>
      </c>
      <c r="Q2396" s="9">
        <v>3</v>
      </c>
      <c r="R2396" s="8" t="s">
        <v>423</v>
      </c>
      <c r="S2396" s="7" t="s">
        <v>36</v>
      </c>
      <c r="T2396" s="85">
        <v>75</v>
      </c>
      <c r="U2396" s="73">
        <f t="shared" si="85"/>
        <v>225</v>
      </c>
      <c r="V2396" s="85">
        <v>150</v>
      </c>
      <c r="W2396" s="85">
        <f t="shared" si="86"/>
        <v>450</v>
      </c>
      <c r="X2396" s="84"/>
      <c r="Y2396" s="87"/>
      <c r="Z2396" s="4"/>
      <c r="AA2396" s="5"/>
    </row>
    <row r="2397" spans="1:27" ht="90" customHeight="1">
      <c r="A2397" s="75"/>
      <c r="B2397" s="5" t="s">
        <v>433</v>
      </c>
      <c r="C2397" s="7" t="s">
        <v>3939</v>
      </c>
      <c r="D2397" s="7" t="s">
        <v>434</v>
      </c>
      <c r="E2397" s="7" t="s">
        <v>3495</v>
      </c>
      <c r="F2397" s="7" t="s">
        <v>464</v>
      </c>
      <c r="G2397" s="7" t="s">
        <v>418</v>
      </c>
      <c r="H2397" s="7" t="s">
        <v>452</v>
      </c>
      <c r="I2397" s="7">
        <v>400</v>
      </c>
      <c r="J2397" s="5" t="s">
        <v>4432</v>
      </c>
      <c r="K2397" s="76" t="s">
        <v>1312</v>
      </c>
      <c r="L2397" s="8">
        <v>4065432234467</v>
      </c>
      <c r="M2397" s="7" t="s">
        <v>231</v>
      </c>
      <c r="N2397" s="7" t="s">
        <v>65</v>
      </c>
      <c r="O2397" s="7" t="s">
        <v>448</v>
      </c>
      <c r="P2397" s="7" t="s">
        <v>578</v>
      </c>
      <c r="Q2397" s="9">
        <v>1</v>
      </c>
      <c r="R2397" s="8" t="s">
        <v>423</v>
      </c>
      <c r="S2397" s="7" t="s">
        <v>36</v>
      </c>
      <c r="T2397" s="85">
        <v>75</v>
      </c>
      <c r="U2397" s="73">
        <f t="shared" si="85"/>
        <v>75</v>
      </c>
      <c r="V2397" s="85">
        <v>150</v>
      </c>
      <c r="W2397" s="85">
        <f t="shared" si="86"/>
        <v>150</v>
      </c>
      <c r="X2397" s="84"/>
      <c r="Y2397" s="87"/>
      <c r="Z2397" s="4"/>
      <c r="AA2397" s="5"/>
    </row>
    <row r="2398" spans="1:27" ht="90" customHeight="1">
      <c r="A2398" s="75"/>
      <c r="B2398" s="5" t="s">
        <v>433</v>
      </c>
      <c r="C2398" s="7" t="s">
        <v>3939</v>
      </c>
      <c r="D2398" s="7" t="s">
        <v>434</v>
      </c>
      <c r="E2398" s="7" t="s">
        <v>3495</v>
      </c>
      <c r="F2398" s="7" t="s">
        <v>464</v>
      </c>
      <c r="G2398" s="7" t="s">
        <v>418</v>
      </c>
      <c r="H2398" s="7" t="s">
        <v>452</v>
      </c>
      <c r="I2398" s="7">
        <v>400</v>
      </c>
      <c r="J2398" s="5" t="s">
        <v>4432</v>
      </c>
      <c r="K2398" s="76" t="s">
        <v>1313</v>
      </c>
      <c r="L2398" s="8">
        <v>4065432234153</v>
      </c>
      <c r="M2398" s="7" t="s">
        <v>231</v>
      </c>
      <c r="N2398" s="7" t="s">
        <v>65</v>
      </c>
      <c r="O2398" s="7" t="s">
        <v>448</v>
      </c>
      <c r="P2398" s="7">
        <v>7</v>
      </c>
      <c r="Q2398" s="9">
        <v>1</v>
      </c>
      <c r="R2398" s="8" t="s">
        <v>423</v>
      </c>
      <c r="S2398" s="7" t="s">
        <v>36</v>
      </c>
      <c r="T2398" s="85">
        <v>75</v>
      </c>
      <c r="U2398" s="73">
        <f t="shared" si="85"/>
        <v>75</v>
      </c>
      <c r="V2398" s="85">
        <v>150</v>
      </c>
      <c r="W2398" s="85">
        <f t="shared" si="86"/>
        <v>150</v>
      </c>
      <c r="X2398" s="84"/>
      <c r="Y2398" s="87"/>
      <c r="Z2398" s="4"/>
      <c r="AA2398" s="5"/>
    </row>
    <row r="2399" spans="1:27" ht="90" customHeight="1">
      <c r="A2399" s="75"/>
      <c r="B2399" s="5" t="s">
        <v>433</v>
      </c>
      <c r="C2399" s="7" t="s">
        <v>3939</v>
      </c>
      <c r="D2399" s="7" t="s">
        <v>434</v>
      </c>
      <c r="E2399" s="7" t="s">
        <v>3495</v>
      </c>
      <c r="F2399" s="7" t="s">
        <v>464</v>
      </c>
      <c r="G2399" s="7" t="s">
        <v>418</v>
      </c>
      <c r="H2399" s="7" t="s">
        <v>452</v>
      </c>
      <c r="I2399" s="7">
        <v>400</v>
      </c>
      <c r="J2399" s="5" t="s">
        <v>4432</v>
      </c>
      <c r="K2399" s="76" t="s">
        <v>1314</v>
      </c>
      <c r="L2399" s="8">
        <v>4065432234498</v>
      </c>
      <c r="M2399" s="7" t="s">
        <v>231</v>
      </c>
      <c r="N2399" s="7" t="s">
        <v>65</v>
      </c>
      <c r="O2399" s="7" t="s">
        <v>448</v>
      </c>
      <c r="P2399" s="7" t="s">
        <v>579</v>
      </c>
      <c r="Q2399" s="9">
        <v>1</v>
      </c>
      <c r="R2399" s="8" t="s">
        <v>423</v>
      </c>
      <c r="S2399" s="7" t="s">
        <v>36</v>
      </c>
      <c r="T2399" s="85">
        <v>75</v>
      </c>
      <c r="U2399" s="73">
        <f t="shared" si="85"/>
        <v>75</v>
      </c>
      <c r="V2399" s="85">
        <v>150</v>
      </c>
      <c r="W2399" s="85">
        <f t="shared" si="86"/>
        <v>150</v>
      </c>
      <c r="X2399" s="84"/>
      <c r="Y2399" s="87"/>
      <c r="Z2399" s="4"/>
      <c r="AA2399" s="5"/>
    </row>
    <row r="2400" spans="1:27" ht="90" customHeight="1">
      <c r="A2400" s="75"/>
      <c r="B2400" s="5" t="s">
        <v>433</v>
      </c>
      <c r="C2400" s="7" t="s">
        <v>3939</v>
      </c>
      <c r="D2400" s="7" t="s">
        <v>434</v>
      </c>
      <c r="E2400" s="7" t="s">
        <v>3495</v>
      </c>
      <c r="F2400" s="7" t="s">
        <v>463</v>
      </c>
      <c r="G2400" s="7" t="s">
        <v>418</v>
      </c>
      <c r="H2400" s="7" t="s">
        <v>454</v>
      </c>
      <c r="I2400" s="7">
        <v>400</v>
      </c>
      <c r="J2400" s="5" t="s">
        <v>4433</v>
      </c>
      <c r="K2400" s="76" t="s">
        <v>1478</v>
      </c>
      <c r="L2400" s="8">
        <v>4065432149501</v>
      </c>
      <c r="M2400" s="7" t="s">
        <v>214</v>
      </c>
      <c r="N2400" s="7" t="s">
        <v>90</v>
      </c>
      <c r="O2400" s="7" t="s">
        <v>495</v>
      </c>
      <c r="P2400" s="7">
        <v>10</v>
      </c>
      <c r="Q2400" s="9">
        <v>1</v>
      </c>
      <c r="R2400" s="8" t="s">
        <v>425</v>
      </c>
      <c r="S2400" s="7" t="s">
        <v>35</v>
      </c>
      <c r="T2400" s="85">
        <v>62.5</v>
      </c>
      <c r="U2400" s="73">
        <f t="shared" si="85"/>
        <v>62.5</v>
      </c>
      <c r="V2400" s="85">
        <v>125</v>
      </c>
      <c r="W2400" s="85">
        <f t="shared" si="86"/>
        <v>125</v>
      </c>
      <c r="X2400" s="84"/>
      <c r="Y2400" s="87"/>
      <c r="Z2400" s="4"/>
      <c r="AA2400" s="5"/>
    </row>
    <row r="2401" spans="1:27" ht="90" customHeight="1">
      <c r="A2401" s="75"/>
      <c r="B2401" s="5" t="s">
        <v>433</v>
      </c>
      <c r="C2401" s="7" t="s">
        <v>3939</v>
      </c>
      <c r="D2401" s="7" t="s">
        <v>434</v>
      </c>
      <c r="E2401" s="7" t="s">
        <v>3495</v>
      </c>
      <c r="F2401" s="7" t="s">
        <v>463</v>
      </c>
      <c r="G2401" s="7" t="s">
        <v>418</v>
      </c>
      <c r="H2401" s="7" t="s">
        <v>454</v>
      </c>
      <c r="I2401" s="7">
        <v>400</v>
      </c>
      <c r="J2401" s="5" t="s">
        <v>4433</v>
      </c>
      <c r="K2401" s="76" t="s">
        <v>1479</v>
      </c>
      <c r="L2401" s="8">
        <v>4065432149327</v>
      </c>
      <c r="M2401" s="7" t="s">
        <v>214</v>
      </c>
      <c r="N2401" s="7" t="s">
        <v>90</v>
      </c>
      <c r="O2401" s="7" t="s">
        <v>495</v>
      </c>
      <c r="P2401" s="7">
        <v>11</v>
      </c>
      <c r="Q2401" s="9">
        <v>1</v>
      </c>
      <c r="R2401" s="8" t="s">
        <v>425</v>
      </c>
      <c r="S2401" s="7" t="s">
        <v>35</v>
      </c>
      <c r="T2401" s="85">
        <v>62.5</v>
      </c>
      <c r="U2401" s="73">
        <f t="shared" si="85"/>
        <v>62.5</v>
      </c>
      <c r="V2401" s="85">
        <v>125</v>
      </c>
      <c r="W2401" s="85">
        <f t="shared" si="86"/>
        <v>125</v>
      </c>
      <c r="X2401" s="84"/>
      <c r="Y2401" s="87"/>
      <c r="Z2401" s="4"/>
      <c r="AA2401" s="5"/>
    </row>
    <row r="2402" spans="1:27" ht="90" customHeight="1">
      <c r="A2402" s="75"/>
      <c r="B2402" s="5" t="s">
        <v>433</v>
      </c>
      <c r="C2402" s="7" t="s">
        <v>3939</v>
      </c>
      <c r="D2402" s="7" t="s">
        <v>434</v>
      </c>
      <c r="E2402" s="7" t="s">
        <v>3495</v>
      </c>
      <c r="F2402" s="7" t="s">
        <v>463</v>
      </c>
      <c r="G2402" s="7" t="s">
        <v>418</v>
      </c>
      <c r="H2402" s="7" t="s">
        <v>454</v>
      </c>
      <c r="I2402" s="7">
        <v>400</v>
      </c>
      <c r="J2402" s="5" t="s">
        <v>4433</v>
      </c>
      <c r="K2402" s="76" t="s">
        <v>1480</v>
      </c>
      <c r="L2402" s="8">
        <v>4065432149358</v>
      </c>
      <c r="M2402" s="7" t="s">
        <v>214</v>
      </c>
      <c r="N2402" s="7" t="s">
        <v>90</v>
      </c>
      <c r="O2402" s="7" t="s">
        <v>495</v>
      </c>
      <c r="P2402" s="7">
        <v>12</v>
      </c>
      <c r="Q2402" s="9">
        <v>1</v>
      </c>
      <c r="R2402" s="8" t="s">
        <v>425</v>
      </c>
      <c r="S2402" s="7" t="s">
        <v>35</v>
      </c>
      <c r="T2402" s="85">
        <v>62.5</v>
      </c>
      <c r="U2402" s="73">
        <f t="shared" si="85"/>
        <v>62.5</v>
      </c>
      <c r="V2402" s="85">
        <v>125</v>
      </c>
      <c r="W2402" s="85">
        <f t="shared" si="86"/>
        <v>125</v>
      </c>
      <c r="X2402" s="84"/>
      <c r="Y2402" s="87"/>
      <c r="Z2402" s="4"/>
      <c r="AA2402" s="5"/>
    </row>
    <row r="2403" spans="1:27" ht="90" customHeight="1">
      <c r="A2403" s="75"/>
      <c r="B2403" s="5" t="s">
        <v>433</v>
      </c>
      <c r="C2403" s="7" t="s">
        <v>3939</v>
      </c>
      <c r="D2403" s="7" t="s">
        <v>434</v>
      </c>
      <c r="E2403" s="7" t="s">
        <v>3495</v>
      </c>
      <c r="F2403" s="7" t="s">
        <v>463</v>
      </c>
      <c r="G2403" s="7" t="s">
        <v>418</v>
      </c>
      <c r="H2403" s="7" t="s">
        <v>454</v>
      </c>
      <c r="I2403" s="7">
        <v>400</v>
      </c>
      <c r="J2403" s="5" t="s">
        <v>4433</v>
      </c>
      <c r="K2403" s="76" t="s">
        <v>1476</v>
      </c>
      <c r="L2403" s="8">
        <v>4065432152662</v>
      </c>
      <c r="M2403" s="7" t="s">
        <v>214</v>
      </c>
      <c r="N2403" s="7" t="s">
        <v>90</v>
      </c>
      <c r="O2403" s="7" t="s">
        <v>495</v>
      </c>
      <c r="P2403" s="7">
        <v>6</v>
      </c>
      <c r="Q2403" s="9">
        <v>1</v>
      </c>
      <c r="R2403" s="8" t="s">
        <v>425</v>
      </c>
      <c r="S2403" s="7" t="s">
        <v>35</v>
      </c>
      <c r="T2403" s="85">
        <v>62.5</v>
      </c>
      <c r="U2403" s="73">
        <f t="shared" si="85"/>
        <v>62.5</v>
      </c>
      <c r="V2403" s="85">
        <v>125</v>
      </c>
      <c r="W2403" s="85">
        <f t="shared" si="86"/>
        <v>125</v>
      </c>
      <c r="X2403" s="84"/>
      <c r="Y2403" s="87"/>
      <c r="Z2403" s="4"/>
      <c r="AA2403" s="5"/>
    </row>
    <row r="2404" spans="1:27" ht="90" customHeight="1">
      <c r="A2404" s="75"/>
      <c r="B2404" s="5" t="s">
        <v>433</v>
      </c>
      <c r="C2404" s="7" t="s">
        <v>3939</v>
      </c>
      <c r="D2404" s="7" t="s">
        <v>434</v>
      </c>
      <c r="E2404" s="7" t="s">
        <v>3495</v>
      </c>
      <c r="F2404" s="7" t="s">
        <v>463</v>
      </c>
      <c r="G2404" s="7" t="s">
        <v>418</v>
      </c>
      <c r="H2404" s="7" t="s">
        <v>454</v>
      </c>
      <c r="I2404" s="7">
        <v>400</v>
      </c>
      <c r="J2404" s="5" t="s">
        <v>4433</v>
      </c>
      <c r="K2404" s="76" t="s">
        <v>1477</v>
      </c>
      <c r="L2404" s="8">
        <v>4065432146418</v>
      </c>
      <c r="M2404" s="7" t="s">
        <v>214</v>
      </c>
      <c r="N2404" s="7" t="s">
        <v>90</v>
      </c>
      <c r="O2404" s="7" t="s">
        <v>495</v>
      </c>
      <c r="P2404" s="7" t="s">
        <v>580</v>
      </c>
      <c r="Q2404" s="9">
        <v>2</v>
      </c>
      <c r="R2404" s="8" t="s">
        <v>425</v>
      </c>
      <c r="S2404" s="7" t="s">
        <v>35</v>
      </c>
      <c r="T2404" s="85">
        <v>62.5</v>
      </c>
      <c r="U2404" s="73">
        <f t="shared" si="85"/>
        <v>125</v>
      </c>
      <c r="V2404" s="85">
        <v>125</v>
      </c>
      <c r="W2404" s="85">
        <f t="shared" si="86"/>
        <v>250</v>
      </c>
      <c r="X2404" s="84"/>
      <c r="Y2404" s="87"/>
      <c r="Z2404" s="4"/>
      <c r="AA2404" s="5"/>
    </row>
    <row r="2405" spans="1:27" ht="90" customHeight="1">
      <c r="A2405" s="5"/>
      <c r="B2405" s="5" t="s">
        <v>433</v>
      </c>
      <c r="C2405" s="7" t="s">
        <v>3939</v>
      </c>
      <c r="D2405" s="78" t="s">
        <v>434</v>
      </c>
      <c r="E2405" s="7" t="s">
        <v>3495</v>
      </c>
      <c r="F2405" s="7" t="s">
        <v>463</v>
      </c>
      <c r="G2405" s="76" t="s">
        <v>3504</v>
      </c>
      <c r="H2405" s="78" t="s">
        <v>458</v>
      </c>
      <c r="I2405" s="5">
        <v>400</v>
      </c>
      <c r="J2405" s="5" t="s">
        <v>4434</v>
      </c>
      <c r="K2405" s="76" t="s">
        <v>3727</v>
      </c>
      <c r="L2405" s="8">
        <v>4065432132992</v>
      </c>
      <c r="M2405" s="78" t="s">
        <v>214</v>
      </c>
      <c r="N2405" s="78" t="s">
        <v>90</v>
      </c>
      <c r="O2405" s="5" t="s">
        <v>496</v>
      </c>
      <c r="P2405" s="78" t="s">
        <v>582</v>
      </c>
      <c r="Q2405" s="4">
        <v>4</v>
      </c>
      <c r="R2405" s="78" t="s">
        <v>425</v>
      </c>
      <c r="S2405" s="78" t="s">
        <v>3507</v>
      </c>
      <c r="T2405" s="85">
        <v>62.5</v>
      </c>
      <c r="U2405" s="73">
        <f t="shared" si="85"/>
        <v>250</v>
      </c>
      <c r="V2405" s="85">
        <v>125</v>
      </c>
      <c r="W2405" s="85">
        <f t="shared" si="86"/>
        <v>500</v>
      </c>
      <c r="X2405" s="86"/>
      <c r="Y2405" s="87"/>
      <c r="Z2405" s="75"/>
      <c r="AA2405" s="75"/>
    </row>
    <row r="2406" spans="1:27" ht="90" customHeight="1">
      <c r="A2406" s="5"/>
      <c r="B2406" s="5" t="s">
        <v>433</v>
      </c>
      <c r="C2406" s="7" t="s">
        <v>3939</v>
      </c>
      <c r="D2406" s="78" t="s">
        <v>434</v>
      </c>
      <c r="E2406" s="7" t="s">
        <v>3495</v>
      </c>
      <c r="F2406" s="7" t="s">
        <v>463</v>
      </c>
      <c r="G2406" s="76" t="s">
        <v>3504</v>
      </c>
      <c r="H2406" s="78" t="s">
        <v>458</v>
      </c>
      <c r="I2406" s="5">
        <v>400</v>
      </c>
      <c r="J2406" s="5" t="s">
        <v>4434</v>
      </c>
      <c r="K2406" s="76" t="s">
        <v>3728</v>
      </c>
      <c r="L2406" s="8">
        <v>4065432132916</v>
      </c>
      <c r="M2406" s="78" t="s">
        <v>214</v>
      </c>
      <c r="N2406" s="78" t="s">
        <v>90</v>
      </c>
      <c r="O2406" s="5" t="s">
        <v>496</v>
      </c>
      <c r="P2406" s="78" t="s">
        <v>3532</v>
      </c>
      <c r="Q2406" s="4">
        <v>2</v>
      </c>
      <c r="R2406" s="78" t="s">
        <v>425</v>
      </c>
      <c r="S2406" s="78" t="s">
        <v>3507</v>
      </c>
      <c r="T2406" s="85">
        <v>62.5</v>
      </c>
      <c r="U2406" s="73">
        <f t="shared" si="85"/>
        <v>125</v>
      </c>
      <c r="V2406" s="85">
        <v>125</v>
      </c>
      <c r="W2406" s="85">
        <f t="shared" si="86"/>
        <v>250</v>
      </c>
      <c r="X2406" s="86"/>
      <c r="Y2406" s="87"/>
      <c r="Z2406" s="75"/>
      <c r="AA2406" s="75"/>
    </row>
    <row r="2407" spans="1:27" ht="90" customHeight="1">
      <c r="A2407" s="5"/>
      <c r="B2407" s="5" t="s">
        <v>433</v>
      </c>
      <c r="C2407" s="7" t="s">
        <v>3939</v>
      </c>
      <c r="D2407" s="78" t="s">
        <v>434</v>
      </c>
      <c r="E2407" s="7" t="s">
        <v>3495</v>
      </c>
      <c r="F2407" s="7" t="s">
        <v>463</v>
      </c>
      <c r="G2407" s="76" t="s">
        <v>3504</v>
      </c>
      <c r="H2407" s="78" t="s">
        <v>458</v>
      </c>
      <c r="I2407" s="5">
        <v>400</v>
      </c>
      <c r="J2407" s="5" t="s">
        <v>4434</v>
      </c>
      <c r="K2407" s="76" t="s">
        <v>3729</v>
      </c>
      <c r="L2407" s="8">
        <v>4065432132886</v>
      </c>
      <c r="M2407" s="78" t="s">
        <v>214</v>
      </c>
      <c r="N2407" s="78" t="s">
        <v>90</v>
      </c>
      <c r="O2407" s="5" t="s">
        <v>496</v>
      </c>
      <c r="P2407" s="78" t="s">
        <v>3529</v>
      </c>
      <c r="Q2407" s="4">
        <v>7</v>
      </c>
      <c r="R2407" s="78" t="s">
        <v>425</v>
      </c>
      <c r="S2407" s="78" t="s">
        <v>3507</v>
      </c>
      <c r="T2407" s="85">
        <v>62.5</v>
      </c>
      <c r="U2407" s="73">
        <f t="shared" si="85"/>
        <v>437.5</v>
      </c>
      <c r="V2407" s="85">
        <v>125</v>
      </c>
      <c r="W2407" s="85">
        <f t="shared" si="86"/>
        <v>875</v>
      </c>
      <c r="X2407" s="86"/>
      <c r="Y2407" s="87"/>
      <c r="Z2407" s="75"/>
      <c r="AA2407" s="75"/>
    </row>
    <row r="2408" spans="1:27" ht="90" customHeight="1">
      <c r="A2408" s="5"/>
      <c r="B2408" s="5" t="s">
        <v>433</v>
      </c>
      <c r="C2408" s="7" t="s">
        <v>3939</v>
      </c>
      <c r="D2408" s="78" t="s">
        <v>434</v>
      </c>
      <c r="E2408" s="7" t="s">
        <v>3495</v>
      </c>
      <c r="F2408" s="7" t="s">
        <v>463</v>
      </c>
      <c r="G2408" s="76" t="s">
        <v>3504</v>
      </c>
      <c r="H2408" s="78" t="s">
        <v>458</v>
      </c>
      <c r="I2408" s="5">
        <v>400</v>
      </c>
      <c r="J2408" s="5" t="s">
        <v>4434</v>
      </c>
      <c r="K2408" s="76" t="s">
        <v>3730</v>
      </c>
      <c r="L2408" s="8">
        <v>4065432132954</v>
      </c>
      <c r="M2408" s="78" t="s">
        <v>214</v>
      </c>
      <c r="N2408" s="78" t="s">
        <v>90</v>
      </c>
      <c r="O2408" s="5" t="s">
        <v>496</v>
      </c>
      <c r="P2408" s="78" t="s">
        <v>581</v>
      </c>
      <c r="Q2408" s="4">
        <v>6</v>
      </c>
      <c r="R2408" s="78" t="s">
        <v>425</v>
      </c>
      <c r="S2408" s="78" t="s">
        <v>3507</v>
      </c>
      <c r="T2408" s="85">
        <v>62.5</v>
      </c>
      <c r="U2408" s="73">
        <f t="shared" si="85"/>
        <v>375</v>
      </c>
      <c r="V2408" s="85">
        <v>125</v>
      </c>
      <c r="W2408" s="85">
        <f t="shared" si="86"/>
        <v>750</v>
      </c>
      <c r="X2408" s="86"/>
      <c r="Y2408" s="87"/>
      <c r="Z2408" s="75"/>
      <c r="AA2408" s="75"/>
    </row>
    <row r="2409" spans="1:27" ht="90" customHeight="1">
      <c r="A2409" s="75"/>
      <c r="B2409" s="5" t="s">
        <v>433</v>
      </c>
      <c r="C2409" s="7" t="s">
        <v>3939</v>
      </c>
      <c r="D2409" s="7" t="s">
        <v>434</v>
      </c>
      <c r="E2409" s="7" t="s">
        <v>3495</v>
      </c>
      <c r="F2409" s="7" t="s">
        <v>463</v>
      </c>
      <c r="G2409" s="7" t="s">
        <v>418</v>
      </c>
      <c r="H2409" s="7" t="s">
        <v>454</v>
      </c>
      <c r="I2409" s="7">
        <v>400</v>
      </c>
      <c r="J2409" s="5" t="s">
        <v>4435</v>
      </c>
      <c r="K2409" s="76" t="s">
        <v>1094</v>
      </c>
      <c r="L2409" s="8">
        <v>4065432237857</v>
      </c>
      <c r="M2409" s="7" t="s">
        <v>214</v>
      </c>
      <c r="N2409" s="7" t="s">
        <v>80</v>
      </c>
      <c r="O2409" s="7" t="s">
        <v>444</v>
      </c>
      <c r="P2409" s="7">
        <v>11</v>
      </c>
      <c r="Q2409" s="9">
        <v>2</v>
      </c>
      <c r="R2409" s="8" t="s">
        <v>425</v>
      </c>
      <c r="S2409" s="7" t="s">
        <v>33</v>
      </c>
      <c r="T2409" s="85">
        <v>62.5</v>
      </c>
      <c r="U2409" s="73">
        <f t="shared" si="85"/>
        <v>125</v>
      </c>
      <c r="V2409" s="85">
        <v>125</v>
      </c>
      <c r="W2409" s="85">
        <f t="shared" si="86"/>
        <v>250</v>
      </c>
      <c r="X2409" s="84"/>
      <c r="Y2409" s="87"/>
      <c r="Z2409" s="4"/>
      <c r="AA2409" s="5"/>
    </row>
    <row r="2410" spans="1:27" ht="90" customHeight="1">
      <c r="A2410" s="75"/>
      <c r="B2410" s="5" t="s">
        <v>433</v>
      </c>
      <c r="C2410" s="7" t="s">
        <v>3939</v>
      </c>
      <c r="D2410" s="7" t="s">
        <v>434</v>
      </c>
      <c r="E2410" s="7" t="s">
        <v>3495</v>
      </c>
      <c r="F2410" s="7" t="s">
        <v>463</v>
      </c>
      <c r="G2410" s="7" t="s">
        <v>418</v>
      </c>
      <c r="H2410" s="7" t="s">
        <v>454</v>
      </c>
      <c r="I2410" s="7">
        <v>400</v>
      </c>
      <c r="J2410" s="5" t="s">
        <v>4435</v>
      </c>
      <c r="K2410" s="76" t="s">
        <v>1090</v>
      </c>
      <c r="L2410" s="8">
        <v>4065432155748</v>
      </c>
      <c r="M2410" s="7" t="s">
        <v>214</v>
      </c>
      <c r="N2410" s="7" t="s">
        <v>80</v>
      </c>
      <c r="O2410" s="7" t="s">
        <v>444</v>
      </c>
      <c r="P2410" s="7">
        <v>6</v>
      </c>
      <c r="Q2410" s="9">
        <v>3</v>
      </c>
      <c r="R2410" s="8" t="s">
        <v>425</v>
      </c>
      <c r="S2410" s="7" t="s">
        <v>33</v>
      </c>
      <c r="T2410" s="85">
        <v>62.5</v>
      </c>
      <c r="U2410" s="73">
        <f t="shared" si="85"/>
        <v>187.5</v>
      </c>
      <c r="V2410" s="85">
        <v>125</v>
      </c>
      <c r="W2410" s="85">
        <f t="shared" si="86"/>
        <v>375</v>
      </c>
      <c r="X2410" s="84"/>
      <c r="Y2410" s="87"/>
      <c r="Z2410" s="4"/>
      <c r="AA2410" s="5"/>
    </row>
    <row r="2411" spans="1:27" ht="90" customHeight="1">
      <c r="A2411" s="75"/>
      <c r="B2411" s="5" t="s">
        <v>433</v>
      </c>
      <c r="C2411" s="7" t="s">
        <v>3939</v>
      </c>
      <c r="D2411" s="7" t="s">
        <v>434</v>
      </c>
      <c r="E2411" s="7" t="s">
        <v>3495</v>
      </c>
      <c r="F2411" s="7" t="s">
        <v>463</v>
      </c>
      <c r="G2411" s="7" t="s">
        <v>418</v>
      </c>
      <c r="H2411" s="7" t="s">
        <v>454</v>
      </c>
      <c r="I2411" s="7">
        <v>400</v>
      </c>
      <c r="J2411" s="5" t="s">
        <v>4435</v>
      </c>
      <c r="K2411" s="76" t="s">
        <v>1091</v>
      </c>
      <c r="L2411" s="8">
        <v>4065432237772</v>
      </c>
      <c r="M2411" s="7" t="s">
        <v>214</v>
      </c>
      <c r="N2411" s="7" t="s">
        <v>80</v>
      </c>
      <c r="O2411" s="7" t="s">
        <v>444</v>
      </c>
      <c r="P2411" s="7" t="s">
        <v>578</v>
      </c>
      <c r="Q2411" s="9">
        <v>2</v>
      </c>
      <c r="R2411" s="8" t="s">
        <v>425</v>
      </c>
      <c r="S2411" s="7" t="s">
        <v>33</v>
      </c>
      <c r="T2411" s="85">
        <v>62.5</v>
      </c>
      <c r="U2411" s="73">
        <f t="shared" si="85"/>
        <v>125</v>
      </c>
      <c r="V2411" s="85">
        <v>125</v>
      </c>
      <c r="W2411" s="85">
        <f t="shared" si="86"/>
        <v>250</v>
      </c>
      <c r="X2411" s="84"/>
      <c r="Y2411" s="87"/>
      <c r="Z2411" s="4"/>
      <c r="AA2411" s="5"/>
    </row>
    <row r="2412" spans="1:27" ht="90" customHeight="1">
      <c r="A2412" s="75"/>
      <c r="B2412" s="5" t="s">
        <v>433</v>
      </c>
      <c r="C2412" s="7" t="s">
        <v>3939</v>
      </c>
      <c r="D2412" s="7" t="s">
        <v>434</v>
      </c>
      <c r="E2412" s="7" t="s">
        <v>3495</v>
      </c>
      <c r="F2412" s="7" t="s">
        <v>463</v>
      </c>
      <c r="G2412" s="7" t="s">
        <v>418</v>
      </c>
      <c r="H2412" s="7" t="s">
        <v>454</v>
      </c>
      <c r="I2412" s="7">
        <v>400</v>
      </c>
      <c r="J2412" s="5" t="s">
        <v>4435</v>
      </c>
      <c r="K2412" s="76" t="s">
        <v>1092</v>
      </c>
      <c r="L2412" s="8">
        <v>4065432237758</v>
      </c>
      <c r="M2412" s="7" t="s">
        <v>214</v>
      </c>
      <c r="N2412" s="7" t="s">
        <v>80</v>
      </c>
      <c r="O2412" s="7" t="s">
        <v>444</v>
      </c>
      <c r="P2412" s="7">
        <v>7</v>
      </c>
      <c r="Q2412" s="9">
        <v>3</v>
      </c>
      <c r="R2412" s="8" t="s">
        <v>425</v>
      </c>
      <c r="S2412" s="7" t="s">
        <v>33</v>
      </c>
      <c r="T2412" s="85">
        <v>62.5</v>
      </c>
      <c r="U2412" s="73">
        <f t="shared" si="85"/>
        <v>187.5</v>
      </c>
      <c r="V2412" s="85">
        <v>125</v>
      </c>
      <c r="W2412" s="85">
        <f t="shared" si="86"/>
        <v>375</v>
      </c>
      <c r="X2412" s="84"/>
      <c r="Y2412" s="87"/>
      <c r="Z2412" s="4"/>
      <c r="AA2412" s="5"/>
    </row>
    <row r="2413" spans="1:27" ht="90" customHeight="1">
      <c r="A2413" s="75"/>
      <c r="B2413" s="5" t="s">
        <v>433</v>
      </c>
      <c r="C2413" s="7" t="s">
        <v>3939</v>
      </c>
      <c r="D2413" s="7" t="s">
        <v>434</v>
      </c>
      <c r="E2413" s="7" t="s">
        <v>3495</v>
      </c>
      <c r="F2413" s="7" t="s">
        <v>463</v>
      </c>
      <c r="G2413" s="7" t="s">
        <v>418</v>
      </c>
      <c r="H2413" s="7" t="s">
        <v>454</v>
      </c>
      <c r="I2413" s="7">
        <v>400</v>
      </c>
      <c r="J2413" s="5" t="s">
        <v>4435</v>
      </c>
      <c r="K2413" s="76" t="s">
        <v>1093</v>
      </c>
      <c r="L2413" s="8">
        <v>4065432237734</v>
      </c>
      <c r="M2413" s="7" t="s">
        <v>214</v>
      </c>
      <c r="N2413" s="7" t="s">
        <v>80</v>
      </c>
      <c r="O2413" s="7" t="s">
        <v>444</v>
      </c>
      <c r="P2413" s="7" t="s">
        <v>579</v>
      </c>
      <c r="Q2413" s="9">
        <v>2</v>
      </c>
      <c r="R2413" s="8" t="s">
        <v>425</v>
      </c>
      <c r="S2413" s="7" t="s">
        <v>33</v>
      </c>
      <c r="T2413" s="85">
        <v>62.5</v>
      </c>
      <c r="U2413" s="73">
        <f t="shared" si="85"/>
        <v>125</v>
      </c>
      <c r="V2413" s="85">
        <v>125</v>
      </c>
      <c r="W2413" s="85">
        <f t="shared" si="86"/>
        <v>250</v>
      </c>
      <c r="X2413" s="84"/>
      <c r="Y2413" s="87"/>
      <c r="Z2413" s="4"/>
      <c r="AA2413" s="5"/>
    </row>
    <row r="2414" spans="1:27" ht="90" customHeight="1">
      <c r="A2414" s="75"/>
      <c r="B2414" s="5" t="s">
        <v>433</v>
      </c>
      <c r="C2414" s="7" t="s">
        <v>3939</v>
      </c>
      <c r="D2414" s="7" t="s">
        <v>434</v>
      </c>
      <c r="E2414" s="7" t="s">
        <v>3495</v>
      </c>
      <c r="F2414" s="7" t="s">
        <v>464</v>
      </c>
      <c r="G2414" s="5" t="s">
        <v>419</v>
      </c>
      <c r="H2414" s="7" t="s">
        <v>452</v>
      </c>
      <c r="I2414" s="7">
        <v>400</v>
      </c>
      <c r="J2414" s="5" t="s">
        <v>4436</v>
      </c>
      <c r="K2414" s="76" t="s">
        <v>2050</v>
      </c>
      <c r="L2414" s="8">
        <v>4066747001881</v>
      </c>
      <c r="M2414" s="7" t="s">
        <v>285</v>
      </c>
      <c r="N2414" s="7" t="s">
        <v>75</v>
      </c>
      <c r="O2414" s="7" t="s">
        <v>445</v>
      </c>
      <c r="P2414" s="7" t="s">
        <v>577</v>
      </c>
      <c r="Q2414" s="9">
        <v>1</v>
      </c>
      <c r="R2414" s="8" t="s">
        <v>423</v>
      </c>
      <c r="S2414" s="7" t="s">
        <v>36</v>
      </c>
      <c r="T2414" s="85">
        <v>42.5</v>
      </c>
      <c r="U2414" s="73">
        <f t="shared" si="85"/>
        <v>42.5</v>
      </c>
      <c r="V2414" s="85">
        <v>85</v>
      </c>
      <c r="W2414" s="85">
        <f t="shared" si="86"/>
        <v>85</v>
      </c>
      <c r="X2414" s="84"/>
      <c r="Y2414" s="87"/>
      <c r="Z2414" s="4"/>
      <c r="AA2414" s="5"/>
    </row>
    <row r="2415" spans="1:27" ht="90" customHeight="1">
      <c r="A2415" s="75"/>
      <c r="B2415" s="5" t="s">
        <v>433</v>
      </c>
      <c r="C2415" s="7" t="s">
        <v>3939</v>
      </c>
      <c r="D2415" s="7" t="s">
        <v>434</v>
      </c>
      <c r="E2415" s="7" t="s">
        <v>3495</v>
      </c>
      <c r="F2415" s="7" t="s">
        <v>464</v>
      </c>
      <c r="G2415" s="5" t="s">
        <v>419</v>
      </c>
      <c r="H2415" s="7" t="s">
        <v>452</v>
      </c>
      <c r="I2415" s="7">
        <v>400</v>
      </c>
      <c r="J2415" s="5" t="s">
        <v>4436</v>
      </c>
      <c r="K2415" s="76" t="s">
        <v>2051</v>
      </c>
      <c r="L2415" s="8">
        <v>4066747001843</v>
      </c>
      <c r="M2415" s="7" t="s">
        <v>285</v>
      </c>
      <c r="N2415" s="7" t="s">
        <v>75</v>
      </c>
      <c r="O2415" s="7" t="s">
        <v>445</v>
      </c>
      <c r="P2415" s="7">
        <v>6</v>
      </c>
      <c r="Q2415" s="9">
        <v>1</v>
      </c>
      <c r="R2415" s="8" t="s">
        <v>423</v>
      </c>
      <c r="S2415" s="7" t="s">
        <v>36</v>
      </c>
      <c r="T2415" s="85">
        <v>42.5</v>
      </c>
      <c r="U2415" s="73">
        <f t="shared" si="85"/>
        <v>42.5</v>
      </c>
      <c r="V2415" s="85">
        <v>85</v>
      </c>
      <c r="W2415" s="85">
        <f t="shared" si="86"/>
        <v>85</v>
      </c>
      <c r="X2415" s="84"/>
      <c r="Y2415" s="87"/>
      <c r="Z2415" s="4"/>
      <c r="AA2415" s="5"/>
    </row>
    <row r="2416" spans="1:27" ht="90" customHeight="1">
      <c r="A2416" s="75"/>
      <c r="B2416" s="5" t="s">
        <v>433</v>
      </c>
      <c r="C2416" s="7" t="s">
        <v>3939</v>
      </c>
      <c r="D2416" s="7" t="s">
        <v>434</v>
      </c>
      <c r="E2416" s="7" t="s">
        <v>3495</v>
      </c>
      <c r="F2416" s="7" t="s">
        <v>464</v>
      </c>
      <c r="G2416" s="5" t="s">
        <v>419</v>
      </c>
      <c r="H2416" s="7" t="s">
        <v>452</v>
      </c>
      <c r="I2416" s="7">
        <v>400</v>
      </c>
      <c r="J2416" s="5" t="s">
        <v>4436</v>
      </c>
      <c r="K2416" s="76" t="s">
        <v>2052</v>
      </c>
      <c r="L2416" s="8">
        <v>4066747001829</v>
      </c>
      <c r="M2416" s="7" t="s">
        <v>285</v>
      </c>
      <c r="N2416" s="7" t="s">
        <v>75</v>
      </c>
      <c r="O2416" s="7" t="s">
        <v>445</v>
      </c>
      <c r="P2416" s="7" t="s">
        <v>578</v>
      </c>
      <c r="Q2416" s="9">
        <v>1</v>
      </c>
      <c r="R2416" s="8" t="s">
        <v>423</v>
      </c>
      <c r="S2416" s="7" t="s">
        <v>36</v>
      </c>
      <c r="T2416" s="85">
        <v>42.5</v>
      </c>
      <c r="U2416" s="73">
        <f t="shared" si="85"/>
        <v>42.5</v>
      </c>
      <c r="V2416" s="85">
        <v>85</v>
      </c>
      <c r="W2416" s="85">
        <f t="shared" si="86"/>
        <v>85</v>
      </c>
      <c r="X2416" s="84"/>
      <c r="Y2416" s="87"/>
      <c r="Z2416" s="4"/>
      <c r="AA2416" s="5"/>
    </row>
    <row r="2417" spans="1:27" ht="90" customHeight="1">
      <c r="A2417" s="75"/>
      <c r="B2417" s="5" t="s">
        <v>433</v>
      </c>
      <c r="C2417" s="7" t="s">
        <v>3939</v>
      </c>
      <c r="D2417" s="7" t="s">
        <v>434</v>
      </c>
      <c r="E2417" s="7" t="s">
        <v>3495</v>
      </c>
      <c r="F2417" s="7" t="s">
        <v>464</v>
      </c>
      <c r="G2417" s="5" t="s">
        <v>419</v>
      </c>
      <c r="H2417" s="7" t="s">
        <v>452</v>
      </c>
      <c r="I2417" s="7">
        <v>400</v>
      </c>
      <c r="J2417" s="5" t="s">
        <v>4436</v>
      </c>
      <c r="K2417" s="76" t="s">
        <v>2053</v>
      </c>
      <c r="L2417" s="8">
        <v>4066747001898</v>
      </c>
      <c r="M2417" s="7" t="s">
        <v>285</v>
      </c>
      <c r="N2417" s="7" t="s">
        <v>75</v>
      </c>
      <c r="O2417" s="7" t="s">
        <v>445</v>
      </c>
      <c r="P2417" s="7">
        <v>7</v>
      </c>
      <c r="Q2417" s="9">
        <v>1</v>
      </c>
      <c r="R2417" s="8" t="s">
        <v>423</v>
      </c>
      <c r="S2417" s="7" t="s">
        <v>36</v>
      </c>
      <c r="T2417" s="85">
        <v>42.5</v>
      </c>
      <c r="U2417" s="73">
        <f t="shared" si="85"/>
        <v>42.5</v>
      </c>
      <c r="V2417" s="85">
        <v>85</v>
      </c>
      <c r="W2417" s="85">
        <f t="shared" si="86"/>
        <v>85</v>
      </c>
      <c r="X2417" s="84"/>
      <c r="Y2417" s="87"/>
      <c r="Z2417" s="4"/>
      <c r="AA2417" s="5"/>
    </row>
    <row r="2418" spans="1:27" ht="90" customHeight="1">
      <c r="A2418" s="75"/>
      <c r="B2418" s="5" t="s">
        <v>433</v>
      </c>
      <c r="C2418" s="7" t="s">
        <v>3939</v>
      </c>
      <c r="D2418" s="7" t="s">
        <v>434</v>
      </c>
      <c r="E2418" s="7" t="s">
        <v>3495</v>
      </c>
      <c r="F2418" s="7" t="s">
        <v>464</v>
      </c>
      <c r="G2418" s="5" t="s">
        <v>419</v>
      </c>
      <c r="H2418" s="7" t="s">
        <v>452</v>
      </c>
      <c r="I2418" s="7">
        <v>400</v>
      </c>
      <c r="J2418" s="5" t="s">
        <v>4436</v>
      </c>
      <c r="K2418" s="76" t="s">
        <v>2054</v>
      </c>
      <c r="L2418" s="8">
        <v>4066747001805</v>
      </c>
      <c r="M2418" s="7" t="s">
        <v>285</v>
      </c>
      <c r="N2418" s="7" t="s">
        <v>75</v>
      </c>
      <c r="O2418" s="7" t="s">
        <v>445</v>
      </c>
      <c r="P2418" s="7" t="s">
        <v>579</v>
      </c>
      <c r="Q2418" s="9">
        <v>1</v>
      </c>
      <c r="R2418" s="8" t="s">
        <v>423</v>
      </c>
      <c r="S2418" s="7" t="s">
        <v>36</v>
      </c>
      <c r="T2418" s="85">
        <v>42.5</v>
      </c>
      <c r="U2418" s="73">
        <f t="shared" si="85"/>
        <v>42.5</v>
      </c>
      <c r="V2418" s="85">
        <v>85</v>
      </c>
      <c r="W2418" s="85">
        <f t="shared" si="86"/>
        <v>85</v>
      </c>
      <c r="X2418" s="84"/>
      <c r="Y2418" s="87"/>
      <c r="Z2418" s="4"/>
      <c r="AA2418" s="5"/>
    </row>
    <row r="2419" spans="1:27" ht="90" customHeight="1">
      <c r="A2419" s="75"/>
      <c r="B2419" s="5" t="s">
        <v>433</v>
      </c>
      <c r="C2419" s="7" t="s">
        <v>3939</v>
      </c>
      <c r="D2419" s="7" t="s">
        <v>434</v>
      </c>
      <c r="E2419" s="7" t="s">
        <v>3495</v>
      </c>
      <c r="F2419" s="7" t="s">
        <v>464</v>
      </c>
      <c r="G2419" s="5" t="s">
        <v>419</v>
      </c>
      <c r="H2419" s="7" t="s">
        <v>452</v>
      </c>
      <c r="I2419" s="7">
        <v>400</v>
      </c>
      <c r="J2419" s="5" t="s">
        <v>4437</v>
      </c>
      <c r="K2419" s="76" t="s">
        <v>1898</v>
      </c>
      <c r="L2419" s="8">
        <v>4066748818297</v>
      </c>
      <c r="M2419" s="7" t="s">
        <v>273</v>
      </c>
      <c r="N2419" s="7" t="s">
        <v>44</v>
      </c>
      <c r="O2419" s="7" t="s">
        <v>468</v>
      </c>
      <c r="P2419" s="7" t="s">
        <v>584</v>
      </c>
      <c r="Q2419" s="9">
        <v>1</v>
      </c>
      <c r="R2419" s="8" t="s">
        <v>423</v>
      </c>
      <c r="S2419" s="7" t="s">
        <v>34</v>
      </c>
      <c r="T2419" s="85">
        <v>55</v>
      </c>
      <c r="U2419" s="73">
        <f t="shared" si="85"/>
        <v>55</v>
      </c>
      <c r="V2419" s="85">
        <v>110</v>
      </c>
      <c r="W2419" s="85">
        <f t="shared" si="86"/>
        <v>110</v>
      </c>
      <c r="X2419" s="84"/>
      <c r="Y2419" s="87"/>
      <c r="Z2419" s="4"/>
      <c r="AA2419" s="5"/>
    </row>
    <row r="2420" spans="1:27" ht="90" customHeight="1">
      <c r="A2420" s="75"/>
      <c r="B2420" s="5" t="s">
        <v>433</v>
      </c>
      <c r="C2420" s="7" t="s">
        <v>3939</v>
      </c>
      <c r="D2420" s="7" t="s">
        <v>434</v>
      </c>
      <c r="E2420" s="7" t="s">
        <v>3495</v>
      </c>
      <c r="F2420" s="7" t="s">
        <v>464</v>
      </c>
      <c r="G2420" s="5" t="s">
        <v>419</v>
      </c>
      <c r="H2420" s="7" t="s">
        <v>452</v>
      </c>
      <c r="I2420" s="7">
        <v>400</v>
      </c>
      <c r="J2420" s="5" t="s">
        <v>4437</v>
      </c>
      <c r="K2420" s="76" t="s">
        <v>1899</v>
      </c>
      <c r="L2420" s="8">
        <v>4066748814657</v>
      </c>
      <c r="M2420" s="7" t="s">
        <v>273</v>
      </c>
      <c r="N2420" s="7" t="s">
        <v>44</v>
      </c>
      <c r="O2420" s="7" t="s">
        <v>468</v>
      </c>
      <c r="P2420" s="7">
        <v>4</v>
      </c>
      <c r="Q2420" s="9">
        <v>1</v>
      </c>
      <c r="R2420" s="8" t="s">
        <v>423</v>
      </c>
      <c r="S2420" s="7" t="s">
        <v>34</v>
      </c>
      <c r="T2420" s="85">
        <v>55</v>
      </c>
      <c r="U2420" s="73">
        <f t="shared" si="85"/>
        <v>55</v>
      </c>
      <c r="V2420" s="85">
        <v>110</v>
      </c>
      <c r="W2420" s="85">
        <f t="shared" si="86"/>
        <v>110</v>
      </c>
      <c r="X2420" s="84"/>
      <c r="Y2420" s="87"/>
      <c r="Z2420" s="4"/>
      <c r="AA2420" s="5"/>
    </row>
    <row r="2421" spans="1:27" ht="90" customHeight="1">
      <c r="A2421" s="75"/>
      <c r="B2421" s="5" t="s">
        <v>433</v>
      </c>
      <c r="C2421" s="7" t="s">
        <v>3939</v>
      </c>
      <c r="D2421" s="7" t="s">
        <v>434</v>
      </c>
      <c r="E2421" s="7" t="s">
        <v>3495</v>
      </c>
      <c r="F2421" s="7" t="s">
        <v>464</v>
      </c>
      <c r="G2421" s="5" t="s">
        <v>419</v>
      </c>
      <c r="H2421" s="7" t="s">
        <v>452</v>
      </c>
      <c r="I2421" s="7">
        <v>400</v>
      </c>
      <c r="J2421" s="5" t="s">
        <v>4437</v>
      </c>
      <c r="K2421" s="76" t="s">
        <v>1900</v>
      </c>
      <c r="L2421" s="8">
        <v>4066748814633</v>
      </c>
      <c r="M2421" s="7" t="s">
        <v>273</v>
      </c>
      <c r="N2421" s="7" t="s">
        <v>44</v>
      </c>
      <c r="O2421" s="7" t="s">
        <v>468</v>
      </c>
      <c r="P2421" s="7" t="s">
        <v>576</v>
      </c>
      <c r="Q2421" s="9">
        <v>1</v>
      </c>
      <c r="R2421" s="8" t="s">
        <v>423</v>
      </c>
      <c r="S2421" s="7" t="s">
        <v>34</v>
      </c>
      <c r="T2421" s="85">
        <v>55</v>
      </c>
      <c r="U2421" s="73">
        <f t="shared" si="85"/>
        <v>55</v>
      </c>
      <c r="V2421" s="85">
        <v>110</v>
      </c>
      <c r="W2421" s="85">
        <f t="shared" si="86"/>
        <v>110</v>
      </c>
      <c r="X2421" s="84"/>
      <c r="Y2421" s="87"/>
      <c r="Z2421" s="4"/>
      <c r="AA2421" s="5"/>
    </row>
    <row r="2422" spans="1:27" ht="90" customHeight="1">
      <c r="A2422" s="75"/>
      <c r="B2422" s="5" t="s">
        <v>433</v>
      </c>
      <c r="C2422" s="7" t="s">
        <v>3939</v>
      </c>
      <c r="D2422" s="7" t="s">
        <v>434</v>
      </c>
      <c r="E2422" s="7" t="s">
        <v>3495</v>
      </c>
      <c r="F2422" s="7" t="s">
        <v>464</v>
      </c>
      <c r="G2422" s="5" t="s">
        <v>419</v>
      </c>
      <c r="H2422" s="7" t="s">
        <v>452</v>
      </c>
      <c r="I2422" s="7">
        <v>400</v>
      </c>
      <c r="J2422" s="5" t="s">
        <v>4437</v>
      </c>
      <c r="K2422" s="76" t="s">
        <v>1901</v>
      </c>
      <c r="L2422" s="8">
        <v>4066748814602</v>
      </c>
      <c r="M2422" s="7" t="s">
        <v>273</v>
      </c>
      <c r="N2422" s="7" t="s">
        <v>44</v>
      </c>
      <c r="O2422" s="7" t="s">
        <v>468</v>
      </c>
      <c r="P2422" s="7">
        <v>5</v>
      </c>
      <c r="Q2422" s="9">
        <v>1</v>
      </c>
      <c r="R2422" s="8" t="s">
        <v>423</v>
      </c>
      <c r="S2422" s="7" t="s">
        <v>34</v>
      </c>
      <c r="T2422" s="85">
        <v>55</v>
      </c>
      <c r="U2422" s="73">
        <f t="shared" si="85"/>
        <v>55</v>
      </c>
      <c r="V2422" s="85">
        <v>110</v>
      </c>
      <c r="W2422" s="85">
        <f t="shared" si="86"/>
        <v>110</v>
      </c>
      <c r="X2422" s="84"/>
      <c r="Y2422" s="87"/>
      <c r="Z2422" s="4"/>
      <c r="AA2422" s="5"/>
    </row>
    <row r="2423" spans="1:27" ht="90" customHeight="1">
      <c r="A2423" s="75"/>
      <c r="B2423" s="5" t="s">
        <v>433</v>
      </c>
      <c r="C2423" s="7" t="s">
        <v>3939</v>
      </c>
      <c r="D2423" s="7" t="s">
        <v>434</v>
      </c>
      <c r="E2423" s="7" t="s">
        <v>3495</v>
      </c>
      <c r="F2423" s="7" t="s">
        <v>464</v>
      </c>
      <c r="G2423" s="5" t="s">
        <v>419</v>
      </c>
      <c r="H2423" s="7" t="s">
        <v>452</v>
      </c>
      <c r="I2423" s="7">
        <v>400</v>
      </c>
      <c r="J2423" s="5" t="s">
        <v>4437</v>
      </c>
      <c r="K2423" s="76" t="s">
        <v>1902</v>
      </c>
      <c r="L2423" s="8">
        <v>4066748814664</v>
      </c>
      <c r="M2423" s="7" t="s">
        <v>273</v>
      </c>
      <c r="N2423" s="7" t="s">
        <v>44</v>
      </c>
      <c r="O2423" s="7" t="s">
        <v>468</v>
      </c>
      <c r="P2423" s="7" t="s">
        <v>577</v>
      </c>
      <c r="Q2423" s="9">
        <v>1</v>
      </c>
      <c r="R2423" s="8" t="s">
        <v>423</v>
      </c>
      <c r="S2423" s="7" t="s">
        <v>34</v>
      </c>
      <c r="T2423" s="85">
        <v>55</v>
      </c>
      <c r="U2423" s="73">
        <f t="shared" si="85"/>
        <v>55</v>
      </c>
      <c r="V2423" s="85">
        <v>110</v>
      </c>
      <c r="W2423" s="85">
        <f t="shared" si="86"/>
        <v>110</v>
      </c>
      <c r="X2423" s="84"/>
      <c r="Y2423" s="87"/>
      <c r="Z2423" s="4"/>
      <c r="AA2423" s="5"/>
    </row>
    <row r="2424" spans="1:27" ht="90" customHeight="1">
      <c r="A2424" s="75"/>
      <c r="B2424" s="5" t="s">
        <v>433</v>
      </c>
      <c r="C2424" s="7" t="s">
        <v>3939</v>
      </c>
      <c r="D2424" s="7" t="s">
        <v>434</v>
      </c>
      <c r="E2424" s="7" t="s">
        <v>3495</v>
      </c>
      <c r="F2424" s="7" t="s">
        <v>464</v>
      </c>
      <c r="G2424" s="5" t="s">
        <v>419</v>
      </c>
      <c r="H2424" s="7" t="s">
        <v>452</v>
      </c>
      <c r="I2424" s="7">
        <v>400</v>
      </c>
      <c r="J2424" s="5" t="s">
        <v>4437</v>
      </c>
      <c r="K2424" s="76" t="s">
        <v>1903</v>
      </c>
      <c r="L2424" s="8">
        <v>4066748818303</v>
      </c>
      <c r="M2424" s="7" t="s">
        <v>273</v>
      </c>
      <c r="N2424" s="7" t="s">
        <v>44</v>
      </c>
      <c r="O2424" s="7" t="s">
        <v>468</v>
      </c>
      <c r="P2424" s="7">
        <v>6</v>
      </c>
      <c r="Q2424" s="9">
        <v>1</v>
      </c>
      <c r="R2424" s="8" t="s">
        <v>423</v>
      </c>
      <c r="S2424" s="7" t="s">
        <v>34</v>
      </c>
      <c r="T2424" s="85">
        <v>55</v>
      </c>
      <c r="U2424" s="73">
        <f t="shared" si="85"/>
        <v>55</v>
      </c>
      <c r="V2424" s="85">
        <v>110</v>
      </c>
      <c r="W2424" s="85">
        <f t="shared" si="86"/>
        <v>110</v>
      </c>
      <c r="X2424" s="84"/>
      <c r="Y2424" s="87"/>
      <c r="Z2424" s="4"/>
      <c r="AA2424" s="5"/>
    </row>
    <row r="2425" spans="1:27" ht="90" customHeight="1">
      <c r="A2425" s="75"/>
      <c r="B2425" s="5" t="s">
        <v>433</v>
      </c>
      <c r="C2425" s="7" t="s">
        <v>3939</v>
      </c>
      <c r="D2425" s="7" t="s">
        <v>434</v>
      </c>
      <c r="E2425" s="7" t="s">
        <v>3495</v>
      </c>
      <c r="F2425" s="7" t="s">
        <v>464</v>
      </c>
      <c r="G2425" s="5" t="s">
        <v>419</v>
      </c>
      <c r="H2425" s="7" t="s">
        <v>452</v>
      </c>
      <c r="I2425" s="7">
        <v>400</v>
      </c>
      <c r="J2425" s="5" t="s">
        <v>4437</v>
      </c>
      <c r="K2425" s="76" t="s">
        <v>1904</v>
      </c>
      <c r="L2425" s="8">
        <v>4066748818280</v>
      </c>
      <c r="M2425" s="7" t="s">
        <v>273</v>
      </c>
      <c r="N2425" s="7" t="s">
        <v>44</v>
      </c>
      <c r="O2425" s="7" t="s">
        <v>468</v>
      </c>
      <c r="P2425" s="7" t="s">
        <v>578</v>
      </c>
      <c r="Q2425" s="9">
        <v>2</v>
      </c>
      <c r="R2425" s="8" t="s">
        <v>423</v>
      </c>
      <c r="S2425" s="7" t="s">
        <v>34</v>
      </c>
      <c r="T2425" s="85">
        <v>55</v>
      </c>
      <c r="U2425" s="73">
        <f t="shared" si="85"/>
        <v>110</v>
      </c>
      <c r="V2425" s="85">
        <v>110</v>
      </c>
      <c r="W2425" s="85">
        <f t="shared" si="86"/>
        <v>220</v>
      </c>
      <c r="X2425" s="84"/>
      <c r="Y2425" s="87"/>
      <c r="Z2425" s="4"/>
      <c r="AA2425" s="5"/>
    </row>
    <row r="2426" spans="1:27" ht="90" customHeight="1">
      <c r="A2426" s="75"/>
      <c r="B2426" s="5" t="s">
        <v>433</v>
      </c>
      <c r="C2426" s="7" t="s">
        <v>3939</v>
      </c>
      <c r="D2426" s="7" t="s">
        <v>439</v>
      </c>
      <c r="E2426" s="7" t="s">
        <v>3495</v>
      </c>
      <c r="F2426" s="7" t="s">
        <v>464</v>
      </c>
      <c r="G2426" s="5" t="s">
        <v>419</v>
      </c>
      <c r="H2426" s="7" t="s">
        <v>454</v>
      </c>
      <c r="I2426" s="7">
        <v>400</v>
      </c>
      <c r="J2426" s="5" t="s">
        <v>4438</v>
      </c>
      <c r="K2426" s="76" t="s">
        <v>1512</v>
      </c>
      <c r="L2426" s="8">
        <v>4066748877744</v>
      </c>
      <c r="M2426" s="7" t="s">
        <v>245</v>
      </c>
      <c r="N2426" s="7" t="s">
        <v>44</v>
      </c>
      <c r="O2426" s="7" t="s">
        <v>508</v>
      </c>
      <c r="P2426" s="7">
        <v>4</v>
      </c>
      <c r="Q2426" s="9">
        <v>1</v>
      </c>
      <c r="R2426" s="8" t="s">
        <v>424</v>
      </c>
      <c r="S2426" s="7" t="s">
        <v>36</v>
      </c>
      <c r="T2426" s="85">
        <v>45</v>
      </c>
      <c r="U2426" s="73">
        <f t="shared" si="85"/>
        <v>45</v>
      </c>
      <c r="V2426" s="85">
        <v>90</v>
      </c>
      <c r="W2426" s="85">
        <f t="shared" si="86"/>
        <v>90</v>
      </c>
      <c r="X2426" s="84"/>
      <c r="Y2426" s="87"/>
      <c r="Z2426" s="4"/>
      <c r="AA2426" s="5"/>
    </row>
    <row r="2427" spans="1:27" ht="90" customHeight="1">
      <c r="A2427" s="75"/>
      <c r="B2427" s="5" t="s">
        <v>433</v>
      </c>
      <c r="C2427" s="7" t="s">
        <v>3939</v>
      </c>
      <c r="D2427" s="7" t="s">
        <v>439</v>
      </c>
      <c r="E2427" s="7" t="s">
        <v>3495</v>
      </c>
      <c r="F2427" s="7" t="s">
        <v>464</v>
      </c>
      <c r="G2427" s="5" t="s">
        <v>419</v>
      </c>
      <c r="H2427" s="7" t="s">
        <v>454</v>
      </c>
      <c r="I2427" s="7">
        <v>400</v>
      </c>
      <c r="J2427" s="5" t="s">
        <v>4438</v>
      </c>
      <c r="K2427" s="76" t="s">
        <v>1513</v>
      </c>
      <c r="L2427" s="8">
        <v>4066748877690</v>
      </c>
      <c r="M2427" s="7" t="s">
        <v>245</v>
      </c>
      <c r="N2427" s="7" t="s">
        <v>44</v>
      </c>
      <c r="O2427" s="7" t="s">
        <v>508</v>
      </c>
      <c r="P2427" s="7" t="s">
        <v>576</v>
      </c>
      <c r="Q2427" s="9">
        <v>2</v>
      </c>
      <c r="R2427" s="8" t="s">
        <v>424</v>
      </c>
      <c r="S2427" s="7" t="s">
        <v>36</v>
      </c>
      <c r="T2427" s="85">
        <v>45</v>
      </c>
      <c r="U2427" s="73">
        <f t="shared" si="85"/>
        <v>90</v>
      </c>
      <c r="V2427" s="85">
        <v>90</v>
      </c>
      <c r="W2427" s="85">
        <f t="shared" si="86"/>
        <v>180</v>
      </c>
      <c r="X2427" s="84"/>
      <c r="Y2427" s="87"/>
      <c r="Z2427" s="4"/>
      <c r="AA2427" s="5"/>
    </row>
    <row r="2428" spans="1:27" ht="90" customHeight="1">
      <c r="A2428" s="75"/>
      <c r="B2428" s="5" t="s">
        <v>433</v>
      </c>
      <c r="C2428" s="7" t="s">
        <v>3939</v>
      </c>
      <c r="D2428" s="7" t="s">
        <v>439</v>
      </c>
      <c r="E2428" s="7" t="s">
        <v>3495</v>
      </c>
      <c r="F2428" s="7" t="s">
        <v>464</v>
      </c>
      <c r="G2428" s="5" t="s">
        <v>419</v>
      </c>
      <c r="H2428" s="7" t="s">
        <v>454</v>
      </c>
      <c r="I2428" s="7">
        <v>400</v>
      </c>
      <c r="J2428" s="5" t="s">
        <v>4438</v>
      </c>
      <c r="K2428" s="76" t="s">
        <v>1514</v>
      </c>
      <c r="L2428" s="8">
        <v>4066748881383</v>
      </c>
      <c r="M2428" s="7" t="s">
        <v>245</v>
      </c>
      <c r="N2428" s="7" t="s">
        <v>44</v>
      </c>
      <c r="O2428" s="7" t="s">
        <v>508</v>
      </c>
      <c r="P2428" s="7">
        <v>5</v>
      </c>
      <c r="Q2428" s="9">
        <v>2</v>
      </c>
      <c r="R2428" s="8" t="s">
        <v>424</v>
      </c>
      <c r="S2428" s="7" t="s">
        <v>36</v>
      </c>
      <c r="T2428" s="85">
        <v>45</v>
      </c>
      <c r="U2428" s="73">
        <f t="shared" si="85"/>
        <v>90</v>
      </c>
      <c r="V2428" s="85">
        <v>90</v>
      </c>
      <c r="W2428" s="85">
        <f t="shared" si="86"/>
        <v>180</v>
      </c>
      <c r="X2428" s="84"/>
      <c r="Y2428" s="87"/>
      <c r="Z2428" s="4"/>
      <c r="AA2428" s="5"/>
    </row>
    <row r="2429" spans="1:27" ht="90" customHeight="1">
      <c r="A2429" s="75"/>
      <c r="B2429" s="5" t="s">
        <v>433</v>
      </c>
      <c r="C2429" s="7" t="s">
        <v>3939</v>
      </c>
      <c r="D2429" s="7" t="s">
        <v>439</v>
      </c>
      <c r="E2429" s="7" t="s">
        <v>3495</v>
      </c>
      <c r="F2429" s="7" t="s">
        <v>464</v>
      </c>
      <c r="G2429" s="5" t="s">
        <v>419</v>
      </c>
      <c r="H2429" s="7" t="s">
        <v>454</v>
      </c>
      <c r="I2429" s="7">
        <v>400</v>
      </c>
      <c r="J2429" s="5" t="s">
        <v>4438</v>
      </c>
      <c r="K2429" s="76" t="s">
        <v>1515</v>
      </c>
      <c r="L2429" s="8">
        <v>4066748881413</v>
      </c>
      <c r="M2429" s="7" t="s">
        <v>245</v>
      </c>
      <c r="N2429" s="7" t="s">
        <v>44</v>
      </c>
      <c r="O2429" s="7" t="s">
        <v>508</v>
      </c>
      <c r="P2429" s="7" t="s">
        <v>577</v>
      </c>
      <c r="Q2429" s="9">
        <v>3</v>
      </c>
      <c r="R2429" s="8" t="s">
        <v>424</v>
      </c>
      <c r="S2429" s="7" t="s">
        <v>36</v>
      </c>
      <c r="T2429" s="85">
        <v>45</v>
      </c>
      <c r="U2429" s="73">
        <f t="shared" si="85"/>
        <v>135</v>
      </c>
      <c r="V2429" s="85">
        <v>90</v>
      </c>
      <c r="W2429" s="85">
        <f t="shared" si="86"/>
        <v>270</v>
      </c>
      <c r="X2429" s="84"/>
      <c r="Y2429" s="87"/>
      <c r="Z2429" s="4"/>
      <c r="AA2429" s="5"/>
    </row>
    <row r="2430" spans="1:27" ht="90" customHeight="1">
      <c r="A2430" s="75"/>
      <c r="B2430" s="5" t="s">
        <v>433</v>
      </c>
      <c r="C2430" s="7" t="s">
        <v>3939</v>
      </c>
      <c r="D2430" s="7" t="s">
        <v>439</v>
      </c>
      <c r="E2430" s="7" t="s">
        <v>3495</v>
      </c>
      <c r="F2430" s="7" t="s">
        <v>464</v>
      </c>
      <c r="G2430" s="5" t="s">
        <v>419</v>
      </c>
      <c r="H2430" s="7" t="s">
        <v>454</v>
      </c>
      <c r="I2430" s="7">
        <v>400</v>
      </c>
      <c r="J2430" s="5" t="s">
        <v>4438</v>
      </c>
      <c r="K2430" s="76" t="s">
        <v>1516</v>
      </c>
      <c r="L2430" s="8">
        <v>4066748877720</v>
      </c>
      <c r="M2430" s="7" t="s">
        <v>245</v>
      </c>
      <c r="N2430" s="7" t="s">
        <v>44</v>
      </c>
      <c r="O2430" s="7" t="s">
        <v>508</v>
      </c>
      <c r="P2430" s="7">
        <v>6</v>
      </c>
      <c r="Q2430" s="9">
        <v>2</v>
      </c>
      <c r="R2430" s="8" t="s">
        <v>424</v>
      </c>
      <c r="S2430" s="7" t="s">
        <v>36</v>
      </c>
      <c r="T2430" s="85">
        <v>45</v>
      </c>
      <c r="U2430" s="73">
        <f t="shared" si="85"/>
        <v>90</v>
      </c>
      <c r="V2430" s="85">
        <v>90</v>
      </c>
      <c r="W2430" s="85">
        <f t="shared" si="86"/>
        <v>180</v>
      </c>
      <c r="X2430" s="84"/>
      <c r="Y2430" s="87"/>
      <c r="Z2430" s="4"/>
      <c r="AA2430" s="5"/>
    </row>
    <row r="2431" spans="1:27" ht="90" customHeight="1">
      <c r="A2431" s="75"/>
      <c r="B2431" s="5" t="s">
        <v>433</v>
      </c>
      <c r="C2431" s="7" t="s">
        <v>3939</v>
      </c>
      <c r="D2431" s="7" t="s">
        <v>439</v>
      </c>
      <c r="E2431" s="7" t="s">
        <v>3495</v>
      </c>
      <c r="F2431" s="7" t="s">
        <v>464</v>
      </c>
      <c r="G2431" s="5" t="s">
        <v>419</v>
      </c>
      <c r="H2431" s="7" t="s">
        <v>454</v>
      </c>
      <c r="I2431" s="7">
        <v>400</v>
      </c>
      <c r="J2431" s="5" t="s">
        <v>4438</v>
      </c>
      <c r="K2431" s="76" t="s">
        <v>1517</v>
      </c>
      <c r="L2431" s="8">
        <v>4066748877706</v>
      </c>
      <c r="M2431" s="7" t="s">
        <v>245</v>
      </c>
      <c r="N2431" s="7" t="s">
        <v>44</v>
      </c>
      <c r="O2431" s="7" t="s">
        <v>508</v>
      </c>
      <c r="P2431" s="7">
        <v>7</v>
      </c>
      <c r="Q2431" s="9">
        <v>1</v>
      </c>
      <c r="R2431" s="8" t="s">
        <v>424</v>
      </c>
      <c r="S2431" s="7" t="s">
        <v>36</v>
      </c>
      <c r="T2431" s="85">
        <v>45</v>
      </c>
      <c r="U2431" s="73">
        <f t="shared" si="85"/>
        <v>45</v>
      </c>
      <c r="V2431" s="85">
        <v>90</v>
      </c>
      <c r="W2431" s="85">
        <f t="shared" si="86"/>
        <v>90</v>
      </c>
      <c r="X2431" s="84"/>
      <c r="Y2431" s="87"/>
      <c r="Z2431" s="4"/>
      <c r="AA2431" s="5"/>
    </row>
    <row r="2432" spans="1:27" ht="90" customHeight="1">
      <c r="A2432" s="75"/>
      <c r="B2432" s="5" t="s">
        <v>433</v>
      </c>
      <c r="C2432" s="7" t="s">
        <v>3939</v>
      </c>
      <c r="D2432" s="7" t="s">
        <v>439</v>
      </c>
      <c r="E2432" s="7" t="s">
        <v>3495</v>
      </c>
      <c r="F2432" s="7" t="s">
        <v>464</v>
      </c>
      <c r="G2432" s="5" t="s">
        <v>419</v>
      </c>
      <c r="H2432" s="7" t="s">
        <v>454</v>
      </c>
      <c r="I2432" s="7">
        <v>400</v>
      </c>
      <c r="J2432" s="5" t="s">
        <v>4438</v>
      </c>
      <c r="K2432" s="76" t="s">
        <v>1518</v>
      </c>
      <c r="L2432" s="8">
        <v>4066748877768</v>
      </c>
      <c r="M2432" s="7" t="s">
        <v>245</v>
      </c>
      <c r="N2432" s="7" t="s">
        <v>44</v>
      </c>
      <c r="O2432" s="7" t="s">
        <v>508</v>
      </c>
      <c r="P2432" s="7">
        <v>8</v>
      </c>
      <c r="Q2432" s="9">
        <v>1</v>
      </c>
      <c r="R2432" s="8" t="s">
        <v>424</v>
      </c>
      <c r="S2432" s="7" t="s">
        <v>36</v>
      </c>
      <c r="T2432" s="85">
        <v>45</v>
      </c>
      <c r="U2432" s="73">
        <f t="shared" si="85"/>
        <v>45</v>
      </c>
      <c r="V2432" s="85">
        <v>90</v>
      </c>
      <c r="W2432" s="85">
        <f t="shared" si="86"/>
        <v>90</v>
      </c>
      <c r="X2432" s="84"/>
      <c r="Y2432" s="87"/>
      <c r="Z2432" s="4"/>
      <c r="AA2432" s="5"/>
    </row>
    <row r="2433" spans="1:27" ht="90" customHeight="1">
      <c r="A2433" s="75"/>
      <c r="B2433" s="5" t="s">
        <v>433</v>
      </c>
      <c r="C2433" s="7" t="s">
        <v>3939</v>
      </c>
      <c r="D2433" s="7" t="s">
        <v>439</v>
      </c>
      <c r="E2433" s="7" t="s">
        <v>3495</v>
      </c>
      <c r="F2433" s="7" t="s">
        <v>464</v>
      </c>
      <c r="G2433" s="5" t="s">
        <v>419</v>
      </c>
      <c r="H2433" s="7" t="s">
        <v>454</v>
      </c>
      <c r="I2433" s="7">
        <v>400</v>
      </c>
      <c r="J2433" s="5" t="s">
        <v>4438</v>
      </c>
      <c r="K2433" s="76" t="s">
        <v>1519</v>
      </c>
      <c r="L2433" s="8">
        <v>4066748881390</v>
      </c>
      <c r="M2433" s="7" t="s">
        <v>245</v>
      </c>
      <c r="N2433" s="7" t="s">
        <v>44</v>
      </c>
      <c r="O2433" s="7" t="s">
        <v>508</v>
      </c>
      <c r="P2433" s="7" t="s">
        <v>580</v>
      </c>
      <c r="Q2433" s="9">
        <v>1</v>
      </c>
      <c r="R2433" s="8" t="s">
        <v>424</v>
      </c>
      <c r="S2433" s="7" t="s">
        <v>36</v>
      </c>
      <c r="T2433" s="85">
        <v>45</v>
      </c>
      <c r="U2433" s="73">
        <f t="shared" ref="U2433:U2496" si="87">T2433*Q2433</f>
        <v>45</v>
      </c>
      <c r="V2433" s="85">
        <v>90</v>
      </c>
      <c r="W2433" s="85">
        <f t="shared" ref="W2433:W2496" si="88">V2433*Q2433</f>
        <v>90</v>
      </c>
      <c r="X2433" s="84"/>
      <c r="Y2433" s="87"/>
      <c r="Z2433" s="4"/>
      <c r="AA2433" s="5"/>
    </row>
    <row r="2434" spans="1:27" ht="90" customHeight="1">
      <c r="A2434" s="75"/>
      <c r="B2434" s="5" t="s">
        <v>433</v>
      </c>
      <c r="C2434" s="7" t="s">
        <v>3939</v>
      </c>
      <c r="D2434" s="7" t="s">
        <v>436</v>
      </c>
      <c r="E2434" s="7" t="s">
        <v>3495</v>
      </c>
      <c r="F2434" s="7" t="s">
        <v>464</v>
      </c>
      <c r="G2434" s="5" t="s">
        <v>419</v>
      </c>
      <c r="H2434" s="7" t="s">
        <v>454</v>
      </c>
      <c r="I2434" s="7">
        <v>400</v>
      </c>
      <c r="J2434" s="5" t="s">
        <v>4439</v>
      </c>
      <c r="K2434" s="76" t="s">
        <v>3030</v>
      </c>
      <c r="L2434" s="8">
        <v>4066749797485</v>
      </c>
      <c r="M2434" s="7" t="s">
        <v>359</v>
      </c>
      <c r="N2434" s="7" t="s">
        <v>130</v>
      </c>
      <c r="O2434" s="7" t="s">
        <v>475</v>
      </c>
      <c r="P2434" s="7">
        <v>7</v>
      </c>
      <c r="Q2434" s="9">
        <v>2</v>
      </c>
      <c r="R2434" s="8" t="s">
        <v>427</v>
      </c>
      <c r="S2434" s="7" t="s">
        <v>36</v>
      </c>
      <c r="T2434" s="85">
        <v>35</v>
      </c>
      <c r="U2434" s="73">
        <f t="shared" si="87"/>
        <v>70</v>
      </c>
      <c r="V2434" s="85">
        <v>70</v>
      </c>
      <c r="W2434" s="85">
        <f t="shared" si="88"/>
        <v>140</v>
      </c>
      <c r="X2434" s="84"/>
      <c r="Y2434" s="87"/>
      <c r="Z2434" s="4"/>
      <c r="AA2434" s="5"/>
    </row>
    <row r="2435" spans="1:27" ht="90" customHeight="1">
      <c r="A2435" s="75"/>
      <c r="B2435" s="5" t="s">
        <v>433</v>
      </c>
      <c r="C2435" s="7" t="s">
        <v>3939</v>
      </c>
      <c r="D2435" s="7" t="s">
        <v>436</v>
      </c>
      <c r="E2435" s="7" t="s">
        <v>3495</v>
      </c>
      <c r="F2435" s="7" t="s">
        <v>464</v>
      </c>
      <c r="G2435" s="5" t="s">
        <v>419</v>
      </c>
      <c r="H2435" s="7" t="s">
        <v>454</v>
      </c>
      <c r="I2435" s="7">
        <v>400</v>
      </c>
      <c r="J2435" s="5" t="s">
        <v>4439</v>
      </c>
      <c r="K2435" s="76" t="s">
        <v>4063</v>
      </c>
      <c r="L2435" s="8">
        <v>4066749797454</v>
      </c>
      <c r="M2435" s="7" t="s">
        <v>359</v>
      </c>
      <c r="N2435" s="7" t="s">
        <v>130</v>
      </c>
      <c r="O2435" s="7" t="s">
        <v>475</v>
      </c>
      <c r="P2435" s="7">
        <v>6</v>
      </c>
      <c r="Q2435" s="9">
        <v>1</v>
      </c>
      <c r="R2435" s="8" t="s">
        <v>427</v>
      </c>
      <c r="S2435" s="7" t="s">
        <v>36</v>
      </c>
      <c r="T2435" s="85">
        <v>35</v>
      </c>
      <c r="U2435" s="73">
        <f t="shared" si="87"/>
        <v>35</v>
      </c>
      <c r="V2435" s="85">
        <v>70</v>
      </c>
      <c r="W2435" s="85">
        <f t="shared" si="88"/>
        <v>70</v>
      </c>
      <c r="X2435" s="84"/>
      <c r="Y2435" s="87"/>
      <c r="Z2435" s="4"/>
      <c r="AA2435" s="5"/>
    </row>
    <row r="2436" spans="1:27" ht="90" customHeight="1">
      <c r="A2436" s="75"/>
      <c r="B2436" s="5" t="s">
        <v>433</v>
      </c>
      <c r="C2436" s="7" t="s">
        <v>3939</v>
      </c>
      <c r="D2436" s="7" t="s">
        <v>436</v>
      </c>
      <c r="E2436" s="7" t="s">
        <v>3495</v>
      </c>
      <c r="F2436" s="7" t="s">
        <v>464</v>
      </c>
      <c r="G2436" s="5" t="s">
        <v>419</v>
      </c>
      <c r="H2436" s="7" t="s">
        <v>454</v>
      </c>
      <c r="I2436" s="7">
        <v>400</v>
      </c>
      <c r="J2436" s="5" t="s">
        <v>4439</v>
      </c>
      <c r="K2436" s="76" t="s">
        <v>4064</v>
      </c>
      <c r="L2436" s="8">
        <v>4066749797461</v>
      </c>
      <c r="M2436" s="7" t="s">
        <v>359</v>
      </c>
      <c r="N2436" s="7" t="s">
        <v>130</v>
      </c>
      <c r="O2436" s="7" t="s">
        <v>475</v>
      </c>
      <c r="P2436" s="7">
        <v>8</v>
      </c>
      <c r="Q2436" s="9">
        <v>3</v>
      </c>
      <c r="R2436" s="8" t="s">
        <v>427</v>
      </c>
      <c r="S2436" s="7" t="s">
        <v>36</v>
      </c>
      <c r="T2436" s="85">
        <v>35</v>
      </c>
      <c r="U2436" s="73">
        <f t="shared" si="87"/>
        <v>105</v>
      </c>
      <c r="V2436" s="85">
        <v>70</v>
      </c>
      <c r="W2436" s="85">
        <f t="shared" si="88"/>
        <v>210</v>
      </c>
      <c r="X2436" s="84"/>
      <c r="Y2436" s="87"/>
      <c r="Z2436" s="4"/>
      <c r="AA2436" s="5"/>
    </row>
    <row r="2437" spans="1:27" ht="90" customHeight="1">
      <c r="A2437" s="75"/>
      <c r="B2437" s="5" t="s">
        <v>433</v>
      </c>
      <c r="C2437" s="7" t="s">
        <v>3939</v>
      </c>
      <c r="D2437" s="7" t="s">
        <v>436</v>
      </c>
      <c r="E2437" s="7" t="s">
        <v>3495</v>
      </c>
      <c r="F2437" s="7" t="s">
        <v>464</v>
      </c>
      <c r="G2437" s="5" t="s">
        <v>419</v>
      </c>
      <c r="H2437" s="7" t="s">
        <v>454</v>
      </c>
      <c r="I2437" s="7">
        <v>400</v>
      </c>
      <c r="J2437" s="5" t="s">
        <v>4439</v>
      </c>
      <c r="K2437" s="76" t="s">
        <v>4065</v>
      </c>
      <c r="L2437" s="8">
        <v>4066749793845</v>
      </c>
      <c r="M2437" s="7" t="s">
        <v>359</v>
      </c>
      <c r="N2437" s="7" t="s">
        <v>130</v>
      </c>
      <c r="O2437" s="7" t="s">
        <v>475</v>
      </c>
      <c r="P2437" s="7">
        <v>9</v>
      </c>
      <c r="Q2437" s="9">
        <v>3</v>
      </c>
      <c r="R2437" s="8" t="s">
        <v>427</v>
      </c>
      <c r="S2437" s="7" t="s">
        <v>36</v>
      </c>
      <c r="T2437" s="85">
        <v>35</v>
      </c>
      <c r="U2437" s="73">
        <f t="shared" si="87"/>
        <v>105</v>
      </c>
      <c r="V2437" s="85">
        <v>70</v>
      </c>
      <c r="W2437" s="85">
        <f t="shared" si="88"/>
        <v>210</v>
      </c>
      <c r="X2437" s="84"/>
      <c r="Y2437" s="87"/>
      <c r="Z2437" s="4"/>
      <c r="AA2437" s="5"/>
    </row>
    <row r="2438" spans="1:27" ht="90" customHeight="1">
      <c r="A2438" s="75"/>
      <c r="B2438" s="5" t="s">
        <v>433</v>
      </c>
      <c r="C2438" s="7" t="s">
        <v>3939</v>
      </c>
      <c r="D2438" s="7" t="s">
        <v>434</v>
      </c>
      <c r="E2438" s="7" t="s">
        <v>3495</v>
      </c>
      <c r="F2438" s="7" t="s">
        <v>463</v>
      </c>
      <c r="G2438" s="7" t="s">
        <v>418</v>
      </c>
      <c r="H2438" s="7" t="s">
        <v>452</v>
      </c>
      <c r="I2438" s="5">
        <v>400</v>
      </c>
      <c r="J2438" s="5" t="s">
        <v>4440</v>
      </c>
      <c r="K2438" s="76" t="s">
        <v>3731</v>
      </c>
      <c r="L2438" s="8">
        <v>4065426255959</v>
      </c>
      <c r="M2438" s="7" t="s">
        <v>379</v>
      </c>
      <c r="N2438" s="7" t="s">
        <v>65</v>
      </c>
      <c r="O2438" s="5" t="s">
        <v>449</v>
      </c>
      <c r="P2438" s="7">
        <v>10</v>
      </c>
      <c r="Q2438" s="4">
        <v>1</v>
      </c>
      <c r="R2438" s="8">
        <v>640411000000</v>
      </c>
      <c r="S2438" s="7" t="s">
        <v>35</v>
      </c>
      <c r="T2438" s="85">
        <v>90</v>
      </c>
      <c r="U2438" s="73">
        <f t="shared" si="87"/>
        <v>90</v>
      </c>
      <c r="V2438" s="85">
        <v>180</v>
      </c>
      <c r="W2438" s="85">
        <f t="shared" si="88"/>
        <v>180</v>
      </c>
      <c r="X2438" s="86"/>
      <c r="Y2438" s="87"/>
      <c r="Z2438" s="75"/>
      <c r="AA2438" s="75"/>
    </row>
    <row r="2439" spans="1:27" ht="90" customHeight="1">
      <c r="A2439" s="75"/>
      <c r="B2439" s="5" t="s">
        <v>433</v>
      </c>
      <c r="C2439" s="7" t="s">
        <v>3939</v>
      </c>
      <c r="D2439" s="7" t="s">
        <v>434</v>
      </c>
      <c r="E2439" s="7" t="s">
        <v>3495</v>
      </c>
      <c r="F2439" s="7" t="s">
        <v>463</v>
      </c>
      <c r="G2439" s="7" t="s">
        <v>418</v>
      </c>
      <c r="H2439" s="7" t="s">
        <v>452</v>
      </c>
      <c r="I2439" s="5">
        <v>400</v>
      </c>
      <c r="J2439" s="5" t="s">
        <v>4440</v>
      </c>
      <c r="K2439" s="76" t="s">
        <v>3732</v>
      </c>
      <c r="L2439" s="8">
        <v>4065426255928</v>
      </c>
      <c r="M2439" s="7" t="s">
        <v>379</v>
      </c>
      <c r="N2439" s="7" t="s">
        <v>65</v>
      </c>
      <c r="O2439" s="5" t="s">
        <v>449</v>
      </c>
      <c r="P2439" s="7" t="s">
        <v>582</v>
      </c>
      <c r="Q2439" s="4">
        <v>1</v>
      </c>
      <c r="R2439" s="8">
        <v>640411000000</v>
      </c>
      <c r="S2439" s="7" t="s">
        <v>35</v>
      </c>
      <c r="T2439" s="85">
        <v>90</v>
      </c>
      <c r="U2439" s="73">
        <f t="shared" si="87"/>
        <v>90</v>
      </c>
      <c r="V2439" s="85">
        <v>180</v>
      </c>
      <c r="W2439" s="85">
        <f t="shared" si="88"/>
        <v>180</v>
      </c>
      <c r="X2439" s="86"/>
      <c r="Y2439" s="87"/>
      <c r="Z2439" s="75"/>
      <c r="AA2439" s="75"/>
    </row>
    <row r="2440" spans="1:27" ht="90" customHeight="1">
      <c r="A2440" s="75"/>
      <c r="B2440" s="5" t="s">
        <v>433</v>
      </c>
      <c r="C2440" s="7" t="s">
        <v>3939</v>
      </c>
      <c r="D2440" s="7" t="s">
        <v>434</v>
      </c>
      <c r="E2440" s="7" t="s">
        <v>3495</v>
      </c>
      <c r="F2440" s="7" t="s">
        <v>463</v>
      </c>
      <c r="G2440" s="7" t="s">
        <v>418</v>
      </c>
      <c r="H2440" s="7" t="s">
        <v>452</v>
      </c>
      <c r="I2440" s="5">
        <v>400</v>
      </c>
      <c r="J2440" s="5" t="s">
        <v>4440</v>
      </c>
      <c r="K2440" s="76" t="s">
        <v>3733</v>
      </c>
      <c r="L2440" s="8">
        <v>4065426255911</v>
      </c>
      <c r="M2440" s="7" t="s">
        <v>379</v>
      </c>
      <c r="N2440" s="7" t="s">
        <v>65</v>
      </c>
      <c r="O2440" s="5" t="s">
        <v>449</v>
      </c>
      <c r="P2440" s="7">
        <v>11</v>
      </c>
      <c r="Q2440" s="4">
        <v>1</v>
      </c>
      <c r="R2440" s="8">
        <v>640411000000</v>
      </c>
      <c r="S2440" s="7" t="s">
        <v>35</v>
      </c>
      <c r="T2440" s="85">
        <v>90</v>
      </c>
      <c r="U2440" s="73">
        <f t="shared" si="87"/>
        <v>90</v>
      </c>
      <c r="V2440" s="85">
        <v>180</v>
      </c>
      <c r="W2440" s="85">
        <f t="shared" si="88"/>
        <v>180</v>
      </c>
      <c r="X2440" s="86"/>
      <c r="Y2440" s="87"/>
      <c r="Z2440" s="75"/>
      <c r="AA2440" s="75"/>
    </row>
    <row r="2441" spans="1:27" ht="90" customHeight="1">
      <c r="A2441" s="75"/>
      <c r="B2441" s="5" t="s">
        <v>433</v>
      </c>
      <c r="C2441" s="7" t="s">
        <v>3939</v>
      </c>
      <c r="D2441" s="7" t="s">
        <v>434</v>
      </c>
      <c r="E2441" s="7" t="s">
        <v>3495</v>
      </c>
      <c r="F2441" s="7" t="s">
        <v>463</v>
      </c>
      <c r="G2441" s="7" t="s">
        <v>418</v>
      </c>
      <c r="H2441" s="7" t="s">
        <v>452</v>
      </c>
      <c r="I2441" s="7">
        <v>400</v>
      </c>
      <c r="J2441" s="5" t="s">
        <v>4440</v>
      </c>
      <c r="K2441" s="76" t="s">
        <v>2996</v>
      </c>
      <c r="L2441" s="8">
        <v>4065426255881</v>
      </c>
      <c r="M2441" s="7" t="s">
        <v>379</v>
      </c>
      <c r="N2441" s="7" t="s">
        <v>65</v>
      </c>
      <c r="O2441" s="7" t="s">
        <v>449</v>
      </c>
      <c r="P2441" s="7">
        <v>8</v>
      </c>
      <c r="Q2441" s="9">
        <v>4</v>
      </c>
      <c r="R2441" s="8" t="s">
        <v>423</v>
      </c>
      <c r="S2441" s="7" t="s">
        <v>35</v>
      </c>
      <c r="T2441" s="85">
        <v>90</v>
      </c>
      <c r="U2441" s="73">
        <f t="shared" si="87"/>
        <v>360</v>
      </c>
      <c r="V2441" s="85">
        <v>180</v>
      </c>
      <c r="W2441" s="85">
        <f t="shared" si="88"/>
        <v>720</v>
      </c>
      <c r="X2441" s="84"/>
      <c r="Y2441" s="87"/>
      <c r="Z2441" s="4"/>
      <c r="AA2441" s="5"/>
    </row>
    <row r="2442" spans="1:27" ht="90" customHeight="1">
      <c r="A2442" s="75"/>
      <c r="B2442" s="5" t="s">
        <v>433</v>
      </c>
      <c r="C2442" s="7" t="s">
        <v>3939</v>
      </c>
      <c r="D2442" s="7" t="s">
        <v>434</v>
      </c>
      <c r="E2442" s="7" t="s">
        <v>3495</v>
      </c>
      <c r="F2442" s="7" t="s">
        <v>463</v>
      </c>
      <c r="G2442" s="7" t="s">
        <v>418</v>
      </c>
      <c r="H2442" s="7" t="s">
        <v>452</v>
      </c>
      <c r="I2442" s="7">
        <v>400</v>
      </c>
      <c r="J2442" s="5" t="s">
        <v>4440</v>
      </c>
      <c r="K2442" s="76" t="s">
        <v>2997</v>
      </c>
      <c r="L2442" s="8">
        <v>4065426252279</v>
      </c>
      <c r="M2442" s="7" t="s">
        <v>379</v>
      </c>
      <c r="N2442" s="7" t="s">
        <v>65</v>
      </c>
      <c r="O2442" s="7" t="s">
        <v>449</v>
      </c>
      <c r="P2442" s="7" t="s">
        <v>580</v>
      </c>
      <c r="Q2442" s="9">
        <v>3</v>
      </c>
      <c r="R2442" s="8" t="s">
        <v>423</v>
      </c>
      <c r="S2442" s="7" t="s">
        <v>35</v>
      </c>
      <c r="T2442" s="85">
        <v>90</v>
      </c>
      <c r="U2442" s="73">
        <f t="shared" si="87"/>
        <v>270</v>
      </c>
      <c r="V2442" s="85">
        <v>180</v>
      </c>
      <c r="W2442" s="85">
        <f t="shared" si="88"/>
        <v>540</v>
      </c>
      <c r="X2442" s="84"/>
      <c r="Y2442" s="87"/>
      <c r="Z2442" s="4"/>
      <c r="AA2442" s="5"/>
    </row>
    <row r="2443" spans="1:27" ht="90" customHeight="1">
      <c r="A2443" s="75"/>
      <c r="B2443" s="5" t="s">
        <v>433</v>
      </c>
      <c r="C2443" s="7" t="s">
        <v>3939</v>
      </c>
      <c r="D2443" s="7" t="s">
        <v>434</v>
      </c>
      <c r="E2443" s="7" t="s">
        <v>3495</v>
      </c>
      <c r="F2443" s="7" t="s">
        <v>463</v>
      </c>
      <c r="G2443" s="7" t="s">
        <v>418</v>
      </c>
      <c r="H2443" s="7" t="s">
        <v>452</v>
      </c>
      <c r="I2443" s="7">
        <v>400</v>
      </c>
      <c r="J2443" s="5" t="s">
        <v>4440</v>
      </c>
      <c r="K2443" s="76" t="s">
        <v>2998</v>
      </c>
      <c r="L2443" s="8">
        <v>4065426255942</v>
      </c>
      <c r="M2443" s="7" t="s">
        <v>379</v>
      </c>
      <c r="N2443" s="7" t="s">
        <v>65</v>
      </c>
      <c r="O2443" s="7" t="s">
        <v>449</v>
      </c>
      <c r="P2443" s="7">
        <v>9</v>
      </c>
      <c r="Q2443" s="9">
        <v>2</v>
      </c>
      <c r="R2443" s="8" t="s">
        <v>423</v>
      </c>
      <c r="S2443" s="7" t="s">
        <v>35</v>
      </c>
      <c r="T2443" s="85">
        <v>90</v>
      </c>
      <c r="U2443" s="73">
        <f t="shared" si="87"/>
        <v>180</v>
      </c>
      <c r="V2443" s="85">
        <v>180</v>
      </c>
      <c r="W2443" s="85">
        <f t="shared" si="88"/>
        <v>360</v>
      </c>
      <c r="X2443" s="84"/>
      <c r="Y2443" s="87"/>
      <c r="Z2443" s="4"/>
      <c r="AA2443" s="5"/>
    </row>
    <row r="2444" spans="1:27" ht="90" customHeight="1">
      <c r="A2444" s="75"/>
      <c r="B2444" s="5" t="s">
        <v>433</v>
      </c>
      <c r="C2444" s="7" t="s">
        <v>3939</v>
      </c>
      <c r="D2444" s="7" t="s">
        <v>434</v>
      </c>
      <c r="E2444" s="7" t="s">
        <v>3495</v>
      </c>
      <c r="F2444" s="7" t="s">
        <v>463</v>
      </c>
      <c r="G2444" s="7" t="s">
        <v>418</v>
      </c>
      <c r="H2444" s="7" t="s">
        <v>452</v>
      </c>
      <c r="I2444" s="7">
        <v>400</v>
      </c>
      <c r="J2444" s="5" t="s">
        <v>4440</v>
      </c>
      <c r="K2444" s="76" t="s">
        <v>2999</v>
      </c>
      <c r="L2444" s="8">
        <v>4065426255898</v>
      </c>
      <c r="M2444" s="7" t="s">
        <v>379</v>
      </c>
      <c r="N2444" s="7" t="s">
        <v>65</v>
      </c>
      <c r="O2444" s="7" t="s">
        <v>449</v>
      </c>
      <c r="P2444" s="7" t="s">
        <v>581</v>
      </c>
      <c r="Q2444" s="9">
        <v>3</v>
      </c>
      <c r="R2444" s="8" t="s">
        <v>423</v>
      </c>
      <c r="S2444" s="7" t="s">
        <v>35</v>
      </c>
      <c r="T2444" s="85">
        <v>90</v>
      </c>
      <c r="U2444" s="73">
        <f t="shared" si="87"/>
        <v>270</v>
      </c>
      <c r="V2444" s="85">
        <v>180</v>
      </c>
      <c r="W2444" s="85">
        <f t="shared" si="88"/>
        <v>540</v>
      </c>
      <c r="X2444" s="84"/>
      <c r="Y2444" s="87"/>
      <c r="Z2444" s="4"/>
      <c r="AA2444" s="5"/>
    </row>
    <row r="2445" spans="1:27" ht="90" customHeight="1">
      <c r="A2445" s="75"/>
      <c r="B2445" s="5" t="s">
        <v>433</v>
      </c>
      <c r="C2445" s="7" t="s">
        <v>3939</v>
      </c>
      <c r="D2445" s="7" t="s">
        <v>434</v>
      </c>
      <c r="E2445" s="7" t="s">
        <v>3495</v>
      </c>
      <c r="F2445" s="7" t="s">
        <v>463</v>
      </c>
      <c r="G2445" s="5" t="s">
        <v>419</v>
      </c>
      <c r="H2445" s="7" t="s">
        <v>452</v>
      </c>
      <c r="I2445" s="7">
        <v>400</v>
      </c>
      <c r="J2445" s="5" t="s">
        <v>4441</v>
      </c>
      <c r="K2445" s="76" t="s">
        <v>1037</v>
      </c>
      <c r="L2445" s="8">
        <v>4066748616497</v>
      </c>
      <c r="M2445" s="7" t="s">
        <v>206</v>
      </c>
      <c r="N2445" s="7" t="s">
        <v>77</v>
      </c>
      <c r="O2445" s="7" t="s">
        <v>500</v>
      </c>
      <c r="P2445" s="7">
        <v>10</v>
      </c>
      <c r="Q2445" s="9">
        <v>3</v>
      </c>
      <c r="R2445" s="8" t="s">
        <v>423</v>
      </c>
      <c r="S2445" s="7" t="s">
        <v>35</v>
      </c>
      <c r="T2445" s="85">
        <v>82.5</v>
      </c>
      <c r="U2445" s="73">
        <f t="shared" si="87"/>
        <v>247.5</v>
      </c>
      <c r="V2445" s="85">
        <v>165</v>
      </c>
      <c r="W2445" s="85">
        <f t="shared" si="88"/>
        <v>495</v>
      </c>
      <c r="X2445" s="84"/>
      <c r="Y2445" s="87"/>
      <c r="Z2445" s="4"/>
      <c r="AA2445" s="5"/>
    </row>
    <row r="2446" spans="1:27" ht="90" customHeight="1">
      <c r="A2446" s="75"/>
      <c r="B2446" s="5" t="s">
        <v>433</v>
      </c>
      <c r="C2446" s="7" t="s">
        <v>3939</v>
      </c>
      <c r="D2446" s="7" t="s">
        <v>434</v>
      </c>
      <c r="E2446" s="7" t="s">
        <v>3495</v>
      </c>
      <c r="F2446" s="7" t="s">
        <v>463</v>
      </c>
      <c r="G2446" s="5" t="s">
        <v>419</v>
      </c>
      <c r="H2446" s="7" t="s">
        <v>452</v>
      </c>
      <c r="I2446" s="7">
        <v>400</v>
      </c>
      <c r="J2446" s="5" t="s">
        <v>4441</v>
      </c>
      <c r="K2446" s="76" t="s">
        <v>1038</v>
      </c>
      <c r="L2446" s="8">
        <v>4066748616541</v>
      </c>
      <c r="M2446" s="7" t="s">
        <v>206</v>
      </c>
      <c r="N2446" s="7" t="s">
        <v>77</v>
      </c>
      <c r="O2446" s="7" t="s">
        <v>500</v>
      </c>
      <c r="P2446" s="7" t="s">
        <v>582</v>
      </c>
      <c r="Q2446" s="9">
        <v>3</v>
      </c>
      <c r="R2446" s="8" t="s">
        <v>423</v>
      </c>
      <c r="S2446" s="7" t="s">
        <v>35</v>
      </c>
      <c r="T2446" s="85">
        <v>82.5</v>
      </c>
      <c r="U2446" s="73">
        <f t="shared" si="87"/>
        <v>247.5</v>
      </c>
      <c r="V2446" s="85">
        <v>165</v>
      </c>
      <c r="W2446" s="85">
        <f t="shared" si="88"/>
        <v>495</v>
      </c>
      <c r="X2446" s="84"/>
      <c r="Y2446" s="87"/>
      <c r="Z2446" s="4"/>
      <c r="AA2446" s="5"/>
    </row>
    <row r="2447" spans="1:27" ht="90" customHeight="1">
      <c r="A2447" s="75"/>
      <c r="B2447" s="5" t="s">
        <v>433</v>
      </c>
      <c r="C2447" s="7" t="s">
        <v>3939</v>
      </c>
      <c r="D2447" s="7" t="s">
        <v>434</v>
      </c>
      <c r="E2447" s="7" t="s">
        <v>3495</v>
      </c>
      <c r="F2447" s="7" t="s">
        <v>463</v>
      </c>
      <c r="G2447" s="5" t="s">
        <v>419</v>
      </c>
      <c r="H2447" s="7" t="s">
        <v>452</v>
      </c>
      <c r="I2447" s="7">
        <v>400</v>
      </c>
      <c r="J2447" s="5" t="s">
        <v>4441</v>
      </c>
      <c r="K2447" s="76" t="s">
        <v>1039</v>
      </c>
      <c r="L2447" s="8">
        <v>4066748616466</v>
      </c>
      <c r="M2447" s="7" t="s">
        <v>206</v>
      </c>
      <c r="N2447" s="7" t="s">
        <v>77</v>
      </c>
      <c r="O2447" s="7" t="s">
        <v>500</v>
      </c>
      <c r="P2447" s="7">
        <v>11</v>
      </c>
      <c r="Q2447" s="9">
        <v>3</v>
      </c>
      <c r="R2447" s="8" t="s">
        <v>423</v>
      </c>
      <c r="S2447" s="7" t="s">
        <v>35</v>
      </c>
      <c r="T2447" s="85">
        <v>82.5</v>
      </c>
      <c r="U2447" s="73">
        <f t="shared" si="87"/>
        <v>247.5</v>
      </c>
      <c r="V2447" s="85">
        <v>165</v>
      </c>
      <c r="W2447" s="85">
        <f t="shared" si="88"/>
        <v>495</v>
      </c>
      <c r="X2447" s="84"/>
      <c r="Y2447" s="87"/>
      <c r="Z2447" s="4"/>
      <c r="AA2447" s="5"/>
    </row>
    <row r="2448" spans="1:27" ht="90" customHeight="1">
      <c r="A2448" s="75"/>
      <c r="B2448" s="5" t="s">
        <v>433</v>
      </c>
      <c r="C2448" s="7" t="s">
        <v>3939</v>
      </c>
      <c r="D2448" s="7" t="s">
        <v>434</v>
      </c>
      <c r="E2448" s="7" t="s">
        <v>3495</v>
      </c>
      <c r="F2448" s="7" t="s">
        <v>463</v>
      </c>
      <c r="G2448" s="5" t="s">
        <v>419</v>
      </c>
      <c r="H2448" s="7" t="s">
        <v>452</v>
      </c>
      <c r="I2448" s="7">
        <v>400</v>
      </c>
      <c r="J2448" s="5" t="s">
        <v>4441</v>
      </c>
      <c r="K2448" s="76" t="s">
        <v>1040</v>
      </c>
      <c r="L2448" s="8">
        <v>4066748616480</v>
      </c>
      <c r="M2448" s="7" t="s">
        <v>206</v>
      </c>
      <c r="N2448" s="7" t="s">
        <v>77</v>
      </c>
      <c r="O2448" s="7" t="s">
        <v>500</v>
      </c>
      <c r="P2448" s="7" t="s">
        <v>583</v>
      </c>
      <c r="Q2448" s="9">
        <v>1</v>
      </c>
      <c r="R2448" s="8" t="s">
        <v>423</v>
      </c>
      <c r="S2448" s="7" t="s">
        <v>35</v>
      </c>
      <c r="T2448" s="85">
        <v>82.5</v>
      </c>
      <c r="U2448" s="73">
        <f t="shared" si="87"/>
        <v>82.5</v>
      </c>
      <c r="V2448" s="85">
        <v>165</v>
      </c>
      <c r="W2448" s="85">
        <f t="shared" si="88"/>
        <v>165</v>
      </c>
      <c r="X2448" s="84"/>
      <c r="Y2448" s="87"/>
      <c r="Z2448" s="4"/>
      <c r="AA2448" s="5"/>
    </row>
    <row r="2449" spans="1:27" ht="90" customHeight="1">
      <c r="A2449" s="75"/>
      <c r="B2449" s="5" t="s">
        <v>433</v>
      </c>
      <c r="C2449" s="7" t="s">
        <v>3939</v>
      </c>
      <c r="D2449" s="7" t="s">
        <v>434</v>
      </c>
      <c r="E2449" s="7" t="s">
        <v>3495</v>
      </c>
      <c r="F2449" s="7" t="s">
        <v>463</v>
      </c>
      <c r="G2449" s="5" t="s">
        <v>419</v>
      </c>
      <c r="H2449" s="7" t="s">
        <v>452</v>
      </c>
      <c r="I2449" s="7">
        <v>400</v>
      </c>
      <c r="J2449" s="5" t="s">
        <v>4441</v>
      </c>
      <c r="K2449" s="76" t="s">
        <v>1034</v>
      </c>
      <c r="L2449" s="8">
        <v>4066748616442</v>
      </c>
      <c r="M2449" s="7" t="s">
        <v>206</v>
      </c>
      <c r="N2449" s="7" t="s">
        <v>77</v>
      </c>
      <c r="O2449" s="7" t="s">
        <v>500</v>
      </c>
      <c r="P2449" s="7" t="s">
        <v>580</v>
      </c>
      <c r="Q2449" s="9">
        <v>3</v>
      </c>
      <c r="R2449" s="8" t="s">
        <v>423</v>
      </c>
      <c r="S2449" s="7" t="s">
        <v>35</v>
      </c>
      <c r="T2449" s="85">
        <v>82.5</v>
      </c>
      <c r="U2449" s="73">
        <f t="shared" si="87"/>
        <v>247.5</v>
      </c>
      <c r="V2449" s="85">
        <v>165</v>
      </c>
      <c r="W2449" s="85">
        <f t="shared" si="88"/>
        <v>495</v>
      </c>
      <c r="X2449" s="84"/>
      <c r="Y2449" s="87"/>
      <c r="Z2449" s="4"/>
      <c r="AA2449" s="5"/>
    </row>
    <row r="2450" spans="1:27" ht="90" customHeight="1">
      <c r="A2450" s="75"/>
      <c r="B2450" s="5" t="s">
        <v>433</v>
      </c>
      <c r="C2450" s="7" t="s">
        <v>3939</v>
      </c>
      <c r="D2450" s="7" t="s">
        <v>434</v>
      </c>
      <c r="E2450" s="7" t="s">
        <v>3495</v>
      </c>
      <c r="F2450" s="7" t="s">
        <v>463</v>
      </c>
      <c r="G2450" s="5" t="s">
        <v>419</v>
      </c>
      <c r="H2450" s="7" t="s">
        <v>452</v>
      </c>
      <c r="I2450" s="7">
        <v>400</v>
      </c>
      <c r="J2450" s="5" t="s">
        <v>4441</v>
      </c>
      <c r="K2450" s="76" t="s">
        <v>1035</v>
      </c>
      <c r="L2450" s="8">
        <v>4066748616503</v>
      </c>
      <c r="M2450" s="7" t="s">
        <v>206</v>
      </c>
      <c r="N2450" s="7" t="s">
        <v>77</v>
      </c>
      <c r="O2450" s="7" t="s">
        <v>500</v>
      </c>
      <c r="P2450" s="7">
        <v>9</v>
      </c>
      <c r="Q2450" s="9">
        <v>3</v>
      </c>
      <c r="R2450" s="8" t="s">
        <v>423</v>
      </c>
      <c r="S2450" s="7" t="s">
        <v>35</v>
      </c>
      <c r="T2450" s="85">
        <v>82.5</v>
      </c>
      <c r="U2450" s="73">
        <f t="shared" si="87"/>
        <v>247.5</v>
      </c>
      <c r="V2450" s="85">
        <v>165</v>
      </c>
      <c r="W2450" s="85">
        <f t="shared" si="88"/>
        <v>495</v>
      </c>
      <c r="X2450" s="84"/>
      <c r="Y2450" s="87"/>
      <c r="Z2450" s="4"/>
      <c r="AA2450" s="5"/>
    </row>
    <row r="2451" spans="1:27" ht="90" customHeight="1">
      <c r="A2451" s="75"/>
      <c r="B2451" s="5" t="s">
        <v>433</v>
      </c>
      <c r="C2451" s="7" t="s">
        <v>3939</v>
      </c>
      <c r="D2451" s="7" t="s">
        <v>434</v>
      </c>
      <c r="E2451" s="7" t="s">
        <v>3495</v>
      </c>
      <c r="F2451" s="7" t="s">
        <v>463</v>
      </c>
      <c r="G2451" s="5" t="s">
        <v>419</v>
      </c>
      <c r="H2451" s="7" t="s">
        <v>452</v>
      </c>
      <c r="I2451" s="7">
        <v>400</v>
      </c>
      <c r="J2451" s="5" t="s">
        <v>4441</v>
      </c>
      <c r="K2451" s="76" t="s">
        <v>1036</v>
      </c>
      <c r="L2451" s="8">
        <v>4066748616473</v>
      </c>
      <c r="M2451" s="7" t="s">
        <v>206</v>
      </c>
      <c r="N2451" s="7" t="s">
        <v>77</v>
      </c>
      <c r="O2451" s="7" t="s">
        <v>500</v>
      </c>
      <c r="P2451" s="7" t="s">
        <v>581</v>
      </c>
      <c r="Q2451" s="9">
        <v>3</v>
      </c>
      <c r="R2451" s="8" t="s">
        <v>423</v>
      </c>
      <c r="S2451" s="7" t="s">
        <v>35</v>
      </c>
      <c r="T2451" s="85">
        <v>82.5</v>
      </c>
      <c r="U2451" s="73">
        <f t="shared" si="87"/>
        <v>247.5</v>
      </c>
      <c r="V2451" s="85">
        <v>165</v>
      </c>
      <c r="W2451" s="85">
        <f t="shared" si="88"/>
        <v>495</v>
      </c>
      <c r="X2451" s="84"/>
      <c r="Y2451" s="87"/>
      <c r="Z2451" s="4"/>
      <c r="AA2451" s="5"/>
    </row>
    <row r="2452" spans="1:27" ht="90" customHeight="1">
      <c r="A2452" s="75"/>
      <c r="B2452" s="5" t="s">
        <v>433</v>
      </c>
      <c r="C2452" s="5" t="s">
        <v>3939</v>
      </c>
      <c r="D2452" s="5" t="s">
        <v>435</v>
      </c>
      <c r="E2452" s="7" t="s">
        <v>3495</v>
      </c>
      <c r="F2452" s="7" t="s">
        <v>463</v>
      </c>
      <c r="G2452" s="7" t="s">
        <v>418</v>
      </c>
      <c r="H2452" s="5" t="s">
        <v>461</v>
      </c>
      <c r="I2452" s="5">
        <v>400</v>
      </c>
      <c r="J2452" s="5" t="s">
        <v>4442</v>
      </c>
      <c r="K2452" s="76" t="s">
        <v>3788</v>
      </c>
      <c r="L2452" s="8">
        <v>4066748600151</v>
      </c>
      <c r="M2452" s="5" t="s">
        <v>3789</v>
      </c>
      <c r="N2452" s="5" t="s">
        <v>3790</v>
      </c>
      <c r="O2452" s="5" t="s">
        <v>491</v>
      </c>
      <c r="P2452" s="5">
        <v>10</v>
      </c>
      <c r="Q2452" s="4">
        <v>1</v>
      </c>
      <c r="R2452" s="4">
        <v>640419900000</v>
      </c>
      <c r="S2452" s="5" t="s">
        <v>35</v>
      </c>
      <c r="T2452" s="85">
        <v>245</v>
      </c>
      <c r="U2452" s="73">
        <f t="shared" si="87"/>
        <v>245</v>
      </c>
      <c r="V2452" s="85">
        <v>490</v>
      </c>
      <c r="W2452" s="85">
        <f t="shared" si="88"/>
        <v>490</v>
      </c>
      <c r="X2452" s="86"/>
      <c r="Y2452" s="87"/>
      <c r="Z2452" s="75"/>
      <c r="AA2452" s="75"/>
    </row>
    <row r="2453" spans="1:27" ht="90" customHeight="1">
      <c r="A2453" s="75"/>
      <c r="B2453" s="5" t="s">
        <v>433</v>
      </c>
      <c r="C2453" s="5" t="s">
        <v>3939</v>
      </c>
      <c r="D2453" s="5" t="s">
        <v>435</v>
      </c>
      <c r="E2453" s="7" t="s">
        <v>3495</v>
      </c>
      <c r="F2453" s="7" t="s">
        <v>463</v>
      </c>
      <c r="G2453" s="7" t="s">
        <v>418</v>
      </c>
      <c r="H2453" s="5" t="s">
        <v>461</v>
      </c>
      <c r="I2453" s="5">
        <v>400</v>
      </c>
      <c r="J2453" s="5" t="s">
        <v>4442</v>
      </c>
      <c r="K2453" s="76" t="s">
        <v>3791</v>
      </c>
      <c r="L2453" s="8">
        <v>4066749194871</v>
      </c>
      <c r="M2453" s="5" t="s">
        <v>3789</v>
      </c>
      <c r="N2453" s="5" t="s">
        <v>3790</v>
      </c>
      <c r="O2453" s="5" t="s">
        <v>491</v>
      </c>
      <c r="P2453" s="5">
        <v>5</v>
      </c>
      <c r="Q2453" s="4">
        <v>1</v>
      </c>
      <c r="R2453" s="5" t="s">
        <v>424</v>
      </c>
      <c r="S2453" s="5" t="s">
        <v>35</v>
      </c>
      <c r="T2453" s="85">
        <v>245</v>
      </c>
      <c r="U2453" s="73">
        <f t="shared" si="87"/>
        <v>245</v>
      </c>
      <c r="V2453" s="85">
        <v>490</v>
      </c>
      <c r="W2453" s="85">
        <f t="shared" si="88"/>
        <v>490</v>
      </c>
      <c r="X2453" s="86"/>
      <c r="Y2453" s="87"/>
      <c r="Z2453" s="75"/>
      <c r="AA2453" s="75"/>
    </row>
    <row r="2454" spans="1:27" ht="90" customHeight="1">
      <c r="A2454" s="75"/>
      <c r="B2454" s="5" t="s">
        <v>433</v>
      </c>
      <c r="C2454" s="5" t="s">
        <v>3939</v>
      </c>
      <c r="D2454" s="5" t="s">
        <v>435</v>
      </c>
      <c r="E2454" s="7" t="s">
        <v>3495</v>
      </c>
      <c r="F2454" s="7" t="s">
        <v>463</v>
      </c>
      <c r="G2454" s="7" t="s">
        <v>418</v>
      </c>
      <c r="H2454" s="5" t="s">
        <v>461</v>
      </c>
      <c r="I2454" s="5">
        <v>400</v>
      </c>
      <c r="J2454" s="5" t="s">
        <v>4442</v>
      </c>
      <c r="K2454" s="76" t="s">
        <v>3792</v>
      </c>
      <c r="L2454" s="8">
        <v>4066749194888</v>
      </c>
      <c r="M2454" s="5" t="s">
        <v>3789</v>
      </c>
      <c r="N2454" s="5" t="s">
        <v>3790</v>
      </c>
      <c r="O2454" s="5" t="s">
        <v>491</v>
      </c>
      <c r="P2454" s="5" t="s">
        <v>577</v>
      </c>
      <c r="Q2454" s="4">
        <v>1</v>
      </c>
      <c r="R2454" s="4">
        <v>640419900000</v>
      </c>
      <c r="S2454" s="5" t="s">
        <v>35</v>
      </c>
      <c r="T2454" s="85">
        <v>245</v>
      </c>
      <c r="U2454" s="73">
        <f t="shared" si="87"/>
        <v>245</v>
      </c>
      <c r="V2454" s="85">
        <v>490</v>
      </c>
      <c r="W2454" s="85">
        <f t="shared" si="88"/>
        <v>490</v>
      </c>
      <c r="X2454" s="86"/>
      <c r="Y2454" s="87"/>
      <c r="Z2454" s="75"/>
      <c r="AA2454" s="75"/>
    </row>
    <row r="2455" spans="1:27" ht="90" customHeight="1">
      <c r="A2455" s="75"/>
      <c r="B2455" s="5" t="s">
        <v>433</v>
      </c>
      <c r="C2455" s="5" t="s">
        <v>3939</v>
      </c>
      <c r="D2455" s="5" t="s">
        <v>435</v>
      </c>
      <c r="E2455" s="7" t="s">
        <v>3495</v>
      </c>
      <c r="F2455" s="7" t="s">
        <v>463</v>
      </c>
      <c r="G2455" s="7" t="s">
        <v>418</v>
      </c>
      <c r="H2455" s="5" t="s">
        <v>461</v>
      </c>
      <c r="I2455" s="5">
        <v>400</v>
      </c>
      <c r="J2455" s="5" t="s">
        <v>4442</v>
      </c>
      <c r="K2455" s="76" t="s">
        <v>3793</v>
      </c>
      <c r="L2455" s="8">
        <v>4066748600120</v>
      </c>
      <c r="M2455" s="5" t="s">
        <v>3789</v>
      </c>
      <c r="N2455" s="5" t="s">
        <v>3790</v>
      </c>
      <c r="O2455" s="5" t="s">
        <v>491</v>
      </c>
      <c r="P2455" s="5">
        <v>6</v>
      </c>
      <c r="Q2455" s="4">
        <v>1</v>
      </c>
      <c r="R2455" s="4">
        <v>640419900000</v>
      </c>
      <c r="S2455" s="5" t="s">
        <v>35</v>
      </c>
      <c r="T2455" s="85">
        <v>245</v>
      </c>
      <c r="U2455" s="73">
        <f t="shared" si="87"/>
        <v>245</v>
      </c>
      <c r="V2455" s="85">
        <v>490</v>
      </c>
      <c r="W2455" s="85">
        <f t="shared" si="88"/>
        <v>490</v>
      </c>
      <c r="X2455" s="86"/>
      <c r="Y2455" s="87"/>
      <c r="Z2455" s="75"/>
      <c r="AA2455" s="75"/>
    </row>
    <row r="2456" spans="1:27" ht="90" customHeight="1">
      <c r="A2456" s="75"/>
      <c r="B2456" s="5" t="s">
        <v>433</v>
      </c>
      <c r="C2456" s="5" t="s">
        <v>3939</v>
      </c>
      <c r="D2456" s="5" t="s">
        <v>435</v>
      </c>
      <c r="E2456" s="7" t="s">
        <v>3495</v>
      </c>
      <c r="F2456" s="7" t="s">
        <v>463</v>
      </c>
      <c r="G2456" s="7" t="s">
        <v>418</v>
      </c>
      <c r="H2456" s="5" t="s">
        <v>461</v>
      </c>
      <c r="I2456" s="5">
        <v>400</v>
      </c>
      <c r="J2456" s="5" t="s">
        <v>4442</v>
      </c>
      <c r="K2456" s="76" t="s">
        <v>3794</v>
      </c>
      <c r="L2456" s="8">
        <v>4066748600106</v>
      </c>
      <c r="M2456" s="5" t="s">
        <v>3789</v>
      </c>
      <c r="N2456" s="5" t="s">
        <v>3790</v>
      </c>
      <c r="O2456" s="5" t="s">
        <v>491</v>
      </c>
      <c r="P2456" s="5" t="s">
        <v>578</v>
      </c>
      <c r="Q2456" s="4">
        <v>1</v>
      </c>
      <c r="R2456" s="4">
        <v>640419900000</v>
      </c>
      <c r="S2456" s="5" t="s">
        <v>35</v>
      </c>
      <c r="T2456" s="85">
        <v>245</v>
      </c>
      <c r="U2456" s="73">
        <f t="shared" si="87"/>
        <v>245</v>
      </c>
      <c r="V2456" s="85">
        <v>490</v>
      </c>
      <c r="W2456" s="85">
        <f t="shared" si="88"/>
        <v>490</v>
      </c>
      <c r="X2456" s="86"/>
      <c r="Y2456" s="87"/>
      <c r="Z2456" s="75"/>
      <c r="AA2456" s="75"/>
    </row>
    <row r="2457" spans="1:27" ht="90" customHeight="1">
      <c r="A2457" s="75"/>
      <c r="B2457" s="5" t="s">
        <v>433</v>
      </c>
      <c r="C2457" s="5" t="s">
        <v>3939</v>
      </c>
      <c r="D2457" s="5" t="s">
        <v>435</v>
      </c>
      <c r="E2457" s="7" t="s">
        <v>3495</v>
      </c>
      <c r="F2457" s="7" t="s">
        <v>463</v>
      </c>
      <c r="G2457" s="7" t="s">
        <v>418</v>
      </c>
      <c r="H2457" s="5" t="s">
        <v>461</v>
      </c>
      <c r="I2457" s="5">
        <v>400</v>
      </c>
      <c r="J2457" s="5" t="s">
        <v>4442</v>
      </c>
      <c r="K2457" s="76" t="s">
        <v>3795</v>
      </c>
      <c r="L2457" s="8">
        <v>4066748600199</v>
      </c>
      <c r="M2457" s="5" t="s">
        <v>3789</v>
      </c>
      <c r="N2457" s="5" t="s">
        <v>3790</v>
      </c>
      <c r="O2457" s="5" t="s">
        <v>491</v>
      </c>
      <c r="P2457" s="5">
        <v>7</v>
      </c>
      <c r="Q2457" s="4">
        <v>1</v>
      </c>
      <c r="R2457" s="4">
        <v>640419900000</v>
      </c>
      <c r="S2457" s="5" t="s">
        <v>35</v>
      </c>
      <c r="T2457" s="85">
        <v>245</v>
      </c>
      <c r="U2457" s="73">
        <f t="shared" si="87"/>
        <v>245</v>
      </c>
      <c r="V2457" s="85">
        <v>490</v>
      </c>
      <c r="W2457" s="85">
        <f t="shared" si="88"/>
        <v>490</v>
      </c>
      <c r="X2457" s="86"/>
      <c r="Y2457" s="87"/>
      <c r="Z2457" s="75"/>
      <c r="AA2457" s="75"/>
    </row>
    <row r="2458" spans="1:27" ht="90" customHeight="1">
      <c r="A2458" s="75"/>
      <c r="B2458" s="5" t="s">
        <v>433</v>
      </c>
      <c r="C2458" s="5" t="s">
        <v>3939</v>
      </c>
      <c r="D2458" s="5" t="s">
        <v>435</v>
      </c>
      <c r="E2458" s="7" t="s">
        <v>3495</v>
      </c>
      <c r="F2458" s="7" t="s">
        <v>463</v>
      </c>
      <c r="G2458" s="7" t="s">
        <v>418</v>
      </c>
      <c r="H2458" s="5" t="s">
        <v>461</v>
      </c>
      <c r="I2458" s="5">
        <v>400</v>
      </c>
      <c r="J2458" s="5" t="s">
        <v>4442</v>
      </c>
      <c r="K2458" s="76" t="s">
        <v>3796</v>
      </c>
      <c r="L2458" s="8">
        <v>4066748600175</v>
      </c>
      <c r="M2458" s="5" t="s">
        <v>3789</v>
      </c>
      <c r="N2458" s="5" t="s">
        <v>3790</v>
      </c>
      <c r="O2458" s="5" t="s">
        <v>491</v>
      </c>
      <c r="P2458" s="5">
        <v>8</v>
      </c>
      <c r="Q2458" s="4">
        <v>1</v>
      </c>
      <c r="R2458" s="4">
        <v>640419900000</v>
      </c>
      <c r="S2458" s="5" t="s">
        <v>35</v>
      </c>
      <c r="T2458" s="85">
        <v>245</v>
      </c>
      <c r="U2458" s="73">
        <f t="shared" si="87"/>
        <v>245</v>
      </c>
      <c r="V2458" s="85">
        <v>490</v>
      </c>
      <c r="W2458" s="85">
        <f t="shared" si="88"/>
        <v>490</v>
      </c>
      <c r="X2458" s="86"/>
      <c r="Y2458" s="87"/>
      <c r="Z2458" s="75"/>
      <c r="AA2458" s="75"/>
    </row>
    <row r="2459" spans="1:27" ht="90" customHeight="1">
      <c r="A2459" s="75"/>
      <c r="B2459" s="5" t="s">
        <v>433</v>
      </c>
      <c r="C2459" s="5" t="s">
        <v>3939</v>
      </c>
      <c r="D2459" s="5" t="s">
        <v>435</v>
      </c>
      <c r="E2459" s="7" t="s">
        <v>3495</v>
      </c>
      <c r="F2459" s="7" t="s">
        <v>463</v>
      </c>
      <c r="G2459" s="7" t="s">
        <v>418</v>
      </c>
      <c r="H2459" s="5" t="s">
        <v>461</v>
      </c>
      <c r="I2459" s="5">
        <v>400</v>
      </c>
      <c r="J2459" s="5" t="s">
        <v>4442</v>
      </c>
      <c r="K2459" s="76" t="s">
        <v>3797</v>
      </c>
      <c r="L2459" s="8">
        <v>4066748600137</v>
      </c>
      <c r="M2459" s="5" t="s">
        <v>3789</v>
      </c>
      <c r="N2459" s="5" t="s">
        <v>3790</v>
      </c>
      <c r="O2459" s="5" t="s">
        <v>491</v>
      </c>
      <c r="P2459" s="5" t="s">
        <v>581</v>
      </c>
      <c r="Q2459" s="4">
        <v>1</v>
      </c>
      <c r="R2459" s="4">
        <v>640419900000</v>
      </c>
      <c r="S2459" s="5" t="s">
        <v>35</v>
      </c>
      <c r="T2459" s="85">
        <v>245</v>
      </c>
      <c r="U2459" s="73">
        <f t="shared" si="87"/>
        <v>245</v>
      </c>
      <c r="V2459" s="85">
        <v>490</v>
      </c>
      <c r="W2459" s="85">
        <f t="shared" si="88"/>
        <v>490</v>
      </c>
      <c r="X2459" s="86"/>
      <c r="Y2459" s="87"/>
      <c r="Z2459" s="75"/>
      <c r="AA2459" s="75"/>
    </row>
    <row r="2460" spans="1:27" ht="90" customHeight="1">
      <c r="A2460" s="75"/>
      <c r="B2460" s="5" t="s">
        <v>433</v>
      </c>
      <c r="C2460" s="5" t="s">
        <v>3939</v>
      </c>
      <c r="D2460" s="5" t="s">
        <v>435</v>
      </c>
      <c r="E2460" s="7" t="s">
        <v>3495</v>
      </c>
      <c r="F2460" s="7" t="s">
        <v>463</v>
      </c>
      <c r="G2460" s="7" t="s">
        <v>418</v>
      </c>
      <c r="H2460" s="5" t="s">
        <v>461</v>
      </c>
      <c r="I2460" s="5">
        <v>400</v>
      </c>
      <c r="J2460" s="5" t="s">
        <v>4443</v>
      </c>
      <c r="K2460" s="76" t="s">
        <v>3798</v>
      </c>
      <c r="L2460" s="8">
        <v>4066748600267</v>
      </c>
      <c r="M2460" s="5" t="s">
        <v>3789</v>
      </c>
      <c r="N2460" s="5" t="s">
        <v>3790</v>
      </c>
      <c r="O2460" s="5" t="s">
        <v>445</v>
      </c>
      <c r="P2460" s="5">
        <v>10</v>
      </c>
      <c r="Q2460" s="4">
        <v>1</v>
      </c>
      <c r="R2460" s="4">
        <v>640419900000</v>
      </c>
      <c r="S2460" s="5" t="s">
        <v>35</v>
      </c>
      <c r="T2460" s="85">
        <v>245</v>
      </c>
      <c r="U2460" s="73">
        <f t="shared" si="87"/>
        <v>245</v>
      </c>
      <c r="V2460" s="85">
        <v>490</v>
      </c>
      <c r="W2460" s="85">
        <f t="shared" si="88"/>
        <v>490</v>
      </c>
      <c r="X2460" s="86"/>
      <c r="Y2460" s="87"/>
      <c r="Z2460" s="75"/>
      <c r="AA2460" s="75"/>
    </row>
    <row r="2461" spans="1:27" ht="90" customHeight="1">
      <c r="A2461" s="75"/>
      <c r="B2461" s="5" t="s">
        <v>433</v>
      </c>
      <c r="C2461" s="5" t="s">
        <v>3939</v>
      </c>
      <c r="D2461" s="5" t="s">
        <v>435</v>
      </c>
      <c r="E2461" s="7" t="s">
        <v>3495</v>
      </c>
      <c r="F2461" s="7" t="s">
        <v>463</v>
      </c>
      <c r="G2461" s="7" t="s">
        <v>418</v>
      </c>
      <c r="H2461" s="5" t="s">
        <v>461</v>
      </c>
      <c r="I2461" s="5">
        <v>400</v>
      </c>
      <c r="J2461" s="5" t="s">
        <v>4443</v>
      </c>
      <c r="K2461" s="76" t="s">
        <v>3799</v>
      </c>
      <c r="L2461" s="8">
        <v>4066748600243</v>
      </c>
      <c r="M2461" s="5" t="s">
        <v>3789</v>
      </c>
      <c r="N2461" s="5" t="s">
        <v>3790</v>
      </c>
      <c r="O2461" s="5" t="s">
        <v>445</v>
      </c>
      <c r="P2461" s="5" t="s">
        <v>582</v>
      </c>
      <c r="Q2461" s="4">
        <v>1</v>
      </c>
      <c r="R2461" s="4">
        <v>640419900000</v>
      </c>
      <c r="S2461" s="5" t="s">
        <v>35</v>
      </c>
      <c r="T2461" s="85">
        <v>245</v>
      </c>
      <c r="U2461" s="73">
        <f t="shared" si="87"/>
        <v>245</v>
      </c>
      <c r="V2461" s="85">
        <v>490</v>
      </c>
      <c r="W2461" s="85">
        <f t="shared" si="88"/>
        <v>490</v>
      </c>
      <c r="X2461" s="86"/>
      <c r="Y2461" s="87"/>
      <c r="Z2461" s="75"/>
      <c r="AA2461" s="75"/>
    </row>
    <row r="2462" spans="1:27" ht="90" customHeight="1">
      <c r="A2462" s="75"/>
      <c r="B2462" s="5" t="s">
        <v>433</v>
      </c>
      <c r="C2462" s="5" t="s">
        <v>3939</v>
      </c>
      <c r="D2462" s="5" t="s">
        <v>435</v>
      </c>
      <c r="E2462" s="7" t="s">
        <v>3495</v>
      </c>
      <c r="F2462" s="7" t="s">
        <v>463</v>
      </c>
      <c r="G2462" s="7" t="s">
        <v>418</v>
      </c>
      <c r="H2462" s="5" t="s">
        <v>461</v>
      </c>
      <c r="I2462" s="5">
        <v>400</v>
      </c>
      <c r="J2462" s="5" t="s">
        <v>4443</v>
      </c>
      <c r="K2462" s="76" t="s">
        <v>3800</v>
      </c>
      <c r="L2462" s="8">
        <v>4066749194925</v>
      </c>
      <c r="M2462" s="5" t="s">
        <v>3789</v>
      </c>
      <c r="N2462" s="5" t="s">
        <v>3790</v>
      </c>
      <c r="O2462" s="5" t="s">
        <v>445</v>
      </c>
      <c r="P2462" s="5" t="s">
        <v>577</v>
      </c>
      <c r="Q2462" s="4">
        <v>1</v>
      </c>
      <c r="R2462" s="5" t="s">
        <v>424</v>
      </c>
      <c r="S2462" s="5" t="s">
        <v>35</v>
      </c>
      <c r="T2462" s="85">
        <v>245</v>
      </c>
      <c r="U2462" s="73">
        <f t="shared" si="87"/>
        <v>245</v>
      </c>
      <c r="V2462" s="85">
        <v>490</v>
      </c>
      <c r="W2462" s="85">
        <f t="shared" si="88"/>
        <v>490</v>
      </c>
      <c r="X2462" s="86"/>
      <c r="Y2462" s="87"/>
      <c r="Z2462" s="75"/>
      <c r="AA2462" s="75"/>
    </row>
    <row r="2463" spans="1:27" ht="90" customHeight="1">
      <c r="A2463" s="75"/>
      <c r="B2463" s="5" t="s">
        <v>433</v>
      </c>
      <c r="C2463" s="5" t="s">
        <v>3939</v>
      </c>
      <c r="D2463" s="5" t="s">
        <v>435</v>
      </c>
      <c r="E2463" s="7" t="s">
        <v>3495</v>
      </c>
      <c r="F2463" s="7" t="s">
        <v>463</v>
      </c>
      <c r="G2463" s="7" t="s">
        <v>418</v>
      </c>
      <c r="H2463" s="5" t="s">
        <v>461</v>
      </c>
      <c r="I2463" s="5">
        <v>400</v>
      </c>
      <c r="J2463" s="5" t="s">
        <v>4443</v>
      </c>
      <c r="K2463" s="76" t="s">
        <v>3801</v>
      </c>
      <c r="L2463" s="8">
        <v>4066748600328</v>
      </c>
      <c r="M2463" s="5" t="s">
        <v>3789</v>
      </c>
      <c r="N2463" s="5" t="s">
        <v>3790</v>
      </c>
      <c r="O2463" s="5" t="s">
        <v>445</v>
      </c>
      <c r="P2463" s="5">
        <v>6</v>
      </c>
      <c r="Q2463" s="4">
        <v>1</v>
      </c>
      <c r="R2463" s="4">
        <v>640419900000</v>
      </c>
      <c r="S2463" s="5" t="s">
        <v>35</v>
      </c>
      <c r="T2463" s="85">
        <v>245</v>
      </c>
      <c r="U2463" s="73">
        <f t="shared" si="87"/>
        <v>245</v>
      </c>
      <c r="V2463" s="85">
        <v>490</v>
      </c>
      <c r="W2463" s="85">
        <f t="shared" si="88"/>
        <v>490</v>
      </c>
      <c r="X2463" s="86"/>
      <c r="Y2463" s="87"/>
      <c r="Z2463" s="75"/>
      <c r="AA2463" s="75"/>
    </row>
    <row r="2464" spans="1:27" ht="90" customHeight="1">
      <c r="A2464" s="75"/>
      <c r="B2464" s="5" t="s">
        <v>433</v>
      </c>
      <c r="C2464" s="5" t="s">
        <v>3939</v>
      </c>
      <c r="D2464" s="5" t="s">
        <v>435</v>
      </c>
      <c r="E2464" s="7" t="s">
        <v>3495</v>
      </c>
      <c r="F2464" s="7" t="s">
        <v>463</v>
      </c>
      <c r="G2464" s="7" t="s">
        <v>418</v>
      </c>
      <c r="H2464" s="5" t="s">
        <v>461</v>
      </c>
      <c r="I2464" s="5">
        <v>400</v>
      </c>
      <c r="J2464" s="5" t="s">
        <v>4443</v>
      </c>
      <c r="K2464" s="76" t="s">
        <v>3802</v>
      </c>
      <c r="L2464" s="8">
        <v>4066748600250</v>
      </c>
      <c r="M2464" s="5" t="s">
        <v>3789</v>
      </c>
      <c r="N2464" s="5" t="s">
        <v>3790</v>
      </c>
      <c r="O2464" s="5" t="s">
        <v>445</v>
      </c>
      <c r="P2464" s="5" t="s">
        <v>578</v>
      </c>
      <c r="Q2464" s="4">
        <v>1</v>
      </c>
      <c r="R2464" s="4">
        <v>640419900000</v>
      </c>
      <c r="S2464" s="5" t="s">
        <v>35</v>
      </c>
      <c r="T2464" s="85">
        <v>245</v>
      </c>
      <c r="U2464" s="73">
        <f t="shared" si="87"/>
        <v>245</v>
      </c>
      <c r="V2464" s="85">
        <v>490</v>
      </c>
      <c r="W2464" s="85">
        <f t="shared" si="88"/>
        <v>490</v>
      </c>
      <c r="X2464" s="86"/>
      <c r="Y2464" s="87"/>
      <c r="Z2464" s="75"/>
      <c r="AA2464" s="75"/>
    </row>
    <row r="2465" spans="1:27" ht="90" customHeight="1">
      <c r="A2465" s="75"/>
      <c r="B2465" s="5" t="s">
        <v>433</v>
      </c>
      <c r="C2465" s="5" t="s">
        <v>3939</v>
      </c>
      <c r="D2465" s="5" t="s">
        <v>435</v>
      </c>
      <c r="E2465" s="7" t="s">
        <v>3495</v>
      </c>
      <c r="F2465" s="7" t="s">
        <v>463</v>
      </c>
      <c r="G2465" s="7" t="s">
        <v>418</v>
      </c>
      <c r="H2465" s="5" t="s">
        <v>461</v>
      </c>
      <c r="I2465" s="5">
        <v>400</v>
      </c>
      <c r="J2465" s="5" t="s">
        <v>4443</v>
      </c>
      <c r="K2465" s="76" t="s">
        <v>3803</v>
      </c>
      <c r="L2465" s="8">
        <v>4066748600304</v>
      </c>
      <c r="M2465" s="5" t="s">
        <v>3789</v>
      </c>
      <c r="N2465" s="5" t="s">
        <v>3790</v>
      </c>
      <c r="O2465" s="5" t="s">
        <v>445</v>
      </c>
      <c r="P2465" s="5">
        <v>7</v>
      </c>
      <c r="Q2465" s="4">
        <v>1</v>
      </c>
      <c r="R2465" s="4">
        <v>640419900000</v>
      </c>
      <c r="S2465" s="5" t="s">
        <v>35</v>
      </c>
      <c r="T2465" s="85">
        <v>245</v>
      </c>
      <c r="U2465" s="73">
        <f t="shared" si="87"/>
        <v>245</v>
      </c>
      <c r="V2465" s="85">
        <v>490</v>
      </c>
      <c r="W2465" s="85">
        <f t="shared" si="88"/>
        <v>490</v>
      </c>
      <c r="X2465" s="86"/>
      <c r="Y2465" s="87"/>
      <c r="Z2465" s="75"/>
      <c r="AA2465" s="75"/>
    </row>
    <row r="2466" spans="1:27" ht="90" customHeight="1">
      <c r="A2466" s="75"/>
      <c r="B2466" s="5" t="s">
        <v>433</v>
      </c>
      <c r="C2466" s="5" t="s">
        <v>3939</v>
      </c>
      <c r="D2466" s="5" t="s">
        <v>435</v>
      </c>
      <c r="E2466" s="7" t="s">
        <v>3495</v>
      </c>
      <c r="F2466" s="7" t="s">
        <v>463</v>
      </c>
      <c r="G2466" s="7" t="s">
        <v>418</v>
      </c>
      <c r="H2466" s="5" t="s">
        <v>461</v>
      </c>
      <c r="I2466" s="5">
        <v>400</v>
      </c>
      <c r="J2466" s="5" t="s">
        <v>4443</v>
      </c>
      <c r="K2466" s="76" t="s">
        <v>3804</v>
      </c>
      <c r="L2466" s="8">
        <v>4066748600236</v>
      </c>
      <c r="M2466" s="5" t="s">
        <v>3789</v>
      </c>
      <c r="N2466" s="5" t="s">
        <v>3790</v>
      </c>
      <c r="O2466" s="5" t="s">
        <v>445</v>
      </c>
      <c r="P2466" s="5" t="s">
        <v>579</v>
      </c>
      <c r="Q2466" s="4">
        <v>1</v>
      </c>
      <c r="R2466" s="4">
        <v>640419900000</v>
      </c>
      <c r="S2466" s="5" t="s">
        <v>35</v>
      </c>
      <c r="T2466" s="85">
        <v>245</v>
      </c>
      <c r="U2466" s="73">
        <f t="shared" si="87"/>
        <v>245</v>
      </c>
      <c r="V2466" s="85">
        <v>490</v>
      </c>
      <c r="W2466" s="85">
        <f t="shared" si="88"/>
        <v>490</v>
      </c>
      <c r="X2466" s="86"/>
      <c r="Y2466" s="87"/>
      <c r="Z2466" s="75"/>
      <c r="AA2466" s="75"/>
    </row>
    <row r="2467" spans="1:27" ht="90" customHeight="1">
      <c r="A2467" s="75"/>
      <c r="B2467" s="5" t="s">
        <v>433</v>
      </c>
      <c r="C2467" s="5" t="s">
        <v>3939</v>
      </c>
      <c r="D2467" s="5" t="s">
        <v>435</v>
      </c>
      <c r="E2467" s="7" t="s">
        <v>3495</v>
      </c>
      <c r="F2467" s="7" t="s">
        <v>463</v>
      </c>
      <c r="G2467" s="7" t="s">
        <v>418</v>
      </c>
      <c r="H2467" s="5" t="s">
        <v>461</v>
      </c>
      <c r="I2467" s="5">
        <v>400</v>
      </c>
      <c r="J2467" s="5" t="s">
        <v>4443</v>
      </c>
      <c r="K2467" s="76" t="s">
        <v>3805</v>
      </c>
      <c r="L2467" s="8">
        <v>4066748600342</v>
      </c>
      <c r="M2467" s="5" t="s">
        <v>3789</v>
      </c>
      <c r="N2467" s="5" t="s">
        <v>3790</v>
      </c>
      <c r="O2467" s="5" t="s">
        <v>445</v>
      </c>
      <c r="P2467" s="5">
        <v>8</v>
      </c>
      <c r="Q2467" s="4">
        <v>1</v>
      </c>
      <c r="R2467" s="4">
        <v>640419900000</v>
      </c>
      <c r="S2467" s="5" t="s">
        <v>35</v>
      </c>
      <c r="T2467" s="85">
        <v>245</v>
      </c>
      <c r="U2467" s="73">
        <f t="shared" si="87"/>
        <v>245</v>
      </c>
      <c r="V2467" s="85">
        <v>490</v>
      </c>
      <c r="W2467" s="85">
        <f t="shared" si="88"/>
        <v>490</v>
      </c>
      <c r="X2467" s="86"/>
      <c r="Y2467" s="87"/>
      <c r="Z2467" s="75"/>
      <c r="AA2467" s="75"/>
    </row>
    <row r="2468" spans="1:27" ht="90" customHeight="1">
      <c r="A2468" s="75"/>
      <c r="B2468" s="5" t="s">
        <v>433</v>
      </c>
      <c r="C2468" s="5" t="s">
        <v>3939</v>
      </c>
      <c r="D2468" s="5" t="s">
        <v>435</v>
      </c>
      <c r="E2468" s="7" t="s">
        <v>3495</v>
      </c>
      <c r="F2468" s="7" t="s">
        <v>463</v>
      </c>
      <c r="G2468" s="7" t="s">
        <v>418</v>
      </c>
      <c r="H2468" s="5" t="s">
        <v>461</v>
      </c>
      <c r="I2468" s="5">
        <v>400</v>
      </c>
      <c r="J2468" s="5" t="s">
        <v>4443</v>
      </c>
      <c r="K2468" s="76" t="s">
        <v>3806</v>
      </c>
      <c r="L2468" s="8">
        <v>4066748600311</v>
      </c>
      <c r="M2468" s="5" t="s">
        <v>3789</v>
      </c>
      <c r="N2468" s="5" t="s">
        <v>3790</v>
      </c>
      <c r="O2468" s="5" t="s">
        <v>445</v>
      </c>
      <c r="P2468" s="5" t="s">
        <v>580</v>
      </c>
      <c r="Q2468" s="4">
        <v>1</v>
      </c>
      <c r="R2468" s="4">
        <v>640419900000</v>
      </c>
      <c r="S2468" s="5" t="s">
        <v>35</v>
      </c>
      <c r="T2468" s="85">
        <v>245</v>
      </c>
      <c r="U2468" s="73">
        <f t="shared" si="87"/>
        <v>245</v>
      </c>
      <c r="V2468" s="85">
        <v>490</v>
      </c>
      <c r="W2468" s="85">
        <f t="shared" si="88"/>
        <v>490</v>
      </c>
      <c r="X2468" s="86"/>
      <c r="Y2468" s="87"/>
      <c r="Z2468" s="75"/>
      <c r="AA2468" s="75"/>
    </row>
    <row r="2469" spans="1:27" ht="90" customHeight="1">
      <c r="A2469" s="75"/>
      <c r="B2469" s="5" t="s">
        <v>433</v>
      </c>
      <c r="C2469" s="5" t="s">
        <v>3939</v>
      </c>
      <c r="D2469" s="5" t="s">
        <v>435</v>
      </c>
      <c r="E2469" s="7" t="s">
        <v>3495</v>
      </c>
      <c r="F2469" s="7" t="s">
        <v>463</v>
      </c>
      <c r="G2469" s="7" t="s">
        <v>418</v>
      </c>
      <c r="H2469" s="5" t="s">
        <v>461</v>
      </c>
      <c r="I2469" s="5">
        <v>400</v>
      </c>
      <c r="J2469" s="5" t="s">
        <v>4443</v>
      </c>
      <c r="K2469" s="76" t="s">
        <v>3807</v>
      </c>
      <c r="L2469" s="8">
        <v>4066748600274</v>
      </c>
      <c r="M2469" s="5" t="s">
        <v>3789</v>
      </c>
      <c r="N2469" s="5" t="s">
        <v>3790</v>
      </c>
      <c r="O2469" s="5" t="s">
        <v>445</v>
      </c>
      <c r="P2469" s="5" t="s">
        <v>581</v>
      </c>
      <c r="Q2469" s="4">
        <v>1</v>
      </c>
      <c r="R2469" s="4">
        <v>640419900000</v>
      </c>
      <c r="S2469" s="5" t="s">
        <v>35</v>
      </c>
      <c r="T2469" s="85">
        <v>245</v>
      </c>
      <c r="U2469" s="73">
        <f t="shared" si="87"/>
        <v>245</v>
      </c>
      <c r="V2469" s="85">
        <v>490</v>
      </c>
      <c r="W2469" s="85">
        <f t="shared" si="88"/>
        <v>490</v>
      </c>
      <c r="X2469" s="86"/>
      <c r="Y2469" s="87"/>
      <c r="Z2469" s="75"/>
      <c r="AA2469" s="75"/>
    </row>
    <row r="2470" spans="1:27" ht="90" customHeight="1">
      <c r="A2470" s="75"/>
      <c r="B2470" s="5" t="s">
        <v>433</v>
      </c>
      <c r="C2470" s="7" t="s">
        <v>3939</v>
      </c>
      <c r="D2470" s="7" t="s">
        <v>434</v>
      </c>
      <c r="E2470" s="7" t="s">
        <v>3495</v>
      </c>
      <c r="F2470" s="7" t="s">
        <v>462</v>
      </c>
      <c r="G2470" s="5" t="s">
        <v>419</v>
      </c>
      <c r="H2470" s="7" t="s">
        <v>452</v>
      </c>
      <c r="I2470" s="7">
        <v>400</v>
      </c>
      <c r="J2470" s="5" t="s">
        <v>4444</v>
      </c>
      <c r="K2470" s="76" t="s">
        <v>648</v>
      </c>
      <c r="L2470" s="8">
        <v>4066748315352</v>
      </c>
      <c r="M2470" s="7" t="s">
        <v>171</v>
      </c>
      <c r="N2470" s="7" t="s">
        <v>61</v>
      </c>
      <c r="O2470" s="7" t="s">
        <v>444</v>
      </c>
      <c r="P2470" s="7">
        <v>11</v>
      </c>
      <c r="Q2470" s="9">
        <v>1</v>
      </c>
      <c r="R2470" s="8" t="s">
        <v>423</v>
      </c>
      <c r="S2470" s="7" t="s">
        <v>35</v>
      </c>
      <c r="T2470" s="85">
        <v>137.5</v>
      </c>
      <c r="U2470" s="73">
        <f t="shared" si="87"/>
        <v>137.5</v>
      </c>
      <c r="V2470" s="85">
        <v>275</v>
      </c>
      <c r="W2470" s="85">
        <f t="shared" si="88"/>
        <v>275</v>
      </c>
      <c r="X2470" s="84"/>
      <c r="Y2470" s="87"/>
      <c r="Z2470" s="4"/>
      <c r="AA2470" s="5"/>
    </row>
    <row r="2471" spans="1:27" ht="90" customHeight="1">
      <c r="A2471" s="75"/>
      <c r="B2471" s="5" t="s">
        <v>433</v>
      </c>
      <c r="C2471" s="7" t="s">
        <v>3939</v>
      </c>
      <c r="D2471" s="7" t="s">
        <v>434</v>
      </c>
      <c r="E2471" s="7" t="s">
        <v>3495</v>
      </c>
      <c r="F2471" s="7" t="s">
        <v>462</v>
      </c>
      <c r="G2471" s="5" t="s">
        <v>419</v>
      </c>
      <c r="H2471" s="7" t="s">
        <v>452</v>
      </c>
      <c r="I2471" s="7">
        <v>400</v>
      </c>
      <c r="J2471" s="5" t="s">
        <v>4444</v>
      </c>
      <c r="K2471" s="76" t="s">
        <v>642</v>
      </c>
      <c r="L2471" s="8">
        <v>4066748315376</v>
      </c>
      <c r="M2471" s="7" t="s">
        <v>171</v>
      </c>
      <c r="N2471" s="7" t="s">
        <v>61</v>
      </c>
      <c r="O2471" s="7" t="s">
        <v>444</v>
      </c>
      <c r="P2471" s="7" t="s">
        <v>584</v>
      </c>
      <c r="Q2471" s="9">
        <v>1</v>
      </c>
      <c r="R2471" s="8" t="s">
        <v>423</v>
      </c>
      <c r="S2471" s="7" t="s">
        <v>35</v>
      </c>
      <c r="T2471" s="85">
        <v>137.5</v>
      </c>
      <c r="U2471" s="73">
        <f t="shared" si="87"/>
        <v>137.5</v>
      </c>
      <c r="V2471" s="85">
        <v>275</v>
      </c>
      <c r="W2471" s="85">
        <f t="shared" si="88"/>
        <v>275</v>
      </c>
      <c r="X2471" s="84"/>
      <c r="Y2471" s="87"/>
      <c r="Z2471" s="4"/>
      <c r="AA2471" s="5"/>
    </row>
    <row r="2472" spans="1:27" ht="90" customHeight="1">
      <c r="A2472" s="75"/>
      <c r="B2472" s="5" t="s">
        <v>433</v>
      </c>
      <c r="C2472" s="7" t="s">
        <v>3939</v>
      </c>
      <c r="D2472" s="7" t="s">
        <v>434</v>
      </c>
      <c r="E2472" s="7" t="s">
        <v>3495</v>
      </c>
      <c r="F2472" s="7" t="s">
        <v>462</v>
      </c>
      <c r="G2472" s="5" t="s">
        <v>419</v>
      </c>
      <c r="H2472" s="7" t="s">
        <v>452</v>
      </c>
      <c r="I2472" s="7">
        <v>400</v>
      </c>
      <c r="J2472" s="5" t="s">
        <v>4444</v>
      </c>
      <c r="K2472" s="76" t="s">
        <v>643</v>
      </c>
      <c r="L2472" s="8">
        <v>4066748315437</v>
      </c>
      <c r="M2472" s="7" t="s">
        <v>171</v>
      </c>
      <c r="N2472" s="7" t="s">
        <v>61</v>
      </c>
      <c r="O2472" s="7" t="s">
        <v>444</v>
      </c>
      <c r="P2472" s="7">
        <v>4</v>
      </c>
      <c r="Q2472" s="9">
        <v>1</v>
      </c>
      <c r="R2472" s="8" t="s">
        <v>423</v>
      </c>
      <c r="S2472" s="7" t="s">
        <v>35</v>
      </c>
      <c r="T2472" s="85">
        <v>137.5</v>
      </c>
      <c r="U2472" s="73">
        <f t="shared" si="87"/>
        <v>137.5</v>
      </c>
      <c r="V2472" s="85">
        <v>275</v>
      </c>
      <c r="W2472" s="85">
        <f t="shared" si="88"/>
        <v>275</v>
      </c>
      <c r="X2472" s="84"/>
      <c r="Y2472" s="87"/>
      <c r="Z2472" s="4"/>
      <c r="AA2472" s="5"/>
    </row>
    <row r="2473" spans="1:27" ht="90" customHeight="1">
      <c r="A2473" s="75"/>
      <c r="B2473" s="5" t="s">
        <v>433</v>
      </c>
      <c r="C2473" s="7" t="s">
        <v>3939</v>
      </c>
      <c r="D2473" s="7" t="s">
        <v>434</v>
      </c>
      <c r="E2473" s="7" t="s">
        <v>3495</v>
      </c>
      <c r="F2473" s="7" t="s">
        <v>462</v>
      </c>
      <c r="G2473" s="5" t="s">
        <v>419</v>
      </c>
      <c r="H2473" s="7" t="s">
        <v>452</v>
      </c>
      <c r="I2473" s="7">
        <v>400</v>
      </c>
      <c r="J2473" s="5" t="s">
        <v>4444</v>
      </c>
      <c r="K2473" s="76" t="s">
        <v>644</v>
      </c>
      <c r="L2473" s="8">
        <v>4066748319077</v>
      </c>
      <c r="M2473" s="7" t="s">
        <v>171</v>
      </c>
      <c r="N2473" s="7" t="s">
        <v>61</v>
      </c>
      <c r="O2473" s="7" t="s">
        <v>444</v>
      </c>
      <c r="P2473" s="7" t="s">
        <v>576</v>
      </c>
      <c r="Q2473" s="9">
        <v>1</v>
      </c>
      <c r="R2473" s="8" t="s">
        <v>423</v>
      </c>
      <c r="S2473" s="7" t="s">
        <v>35</v>
      </c>
      <c r="T2473" s="85">
        <v>137.5</v>
      </c>
      <c r="U2473" s="73">
        <f t="shared" si="87"/>
        <v>137.5</v>
      </c>
      <c r="V2473" s="85">
        <v>275</v>
      </c>
      <c r="W2473" s="85">
        <f t="shared" si="88"/>
        <v>275</v>
      </c>
      <c r="X2473" s="84"/>
      <c r="Y2473" s="87"/>
      <c r="Z2473" s="4"/>
      <c r="AA2473" s="5"/>
    </row>
    <row r="2474" spans="1:27" ht="90" customHeight="1">
      <c r="A2474" s="75"/>
      <c r="B2474" s="5" t="s">
        <v>433</v>
      </c>
      <c r="C2474" s="7" t="s">
        <v>3939</v>
      </c>
      <c r="D2474" s="7" t="s">
        <v>434</v>
      </c>
      <c r="E2474" s="7" t="s">
        <v>3495</v>
      </c>
      <c r="F2474" s="7" t="s">
        <v>462</v>
      </c>
      <c r="G2474" s="5" t="s">
        <v>419</v>
      </c>
      <c r="H2474" s="7" t="s">
        <v>452</v>
      </c>
      <c r="I2474" s="7">
        <v>400</v>
      </c>
      <c r="J2474" s="5" t="s">
        <v>4444</v>
      </c>
      <c r="K2474" s="76" t="s">
        <v>645</v>
      </c>
      <c r="L2474" s="8">
        <v>4066748315369</v>
      </c>
      <c r="M2474" s="7" t="s">
        <v>171</v>
      </c>
      <c r="N2474" s="7" t="s">
        <v>61</v>
      </c>
      <c r="O2474" s="7" t="s">
        <v>444</v>
      </c>
      <c r="P2474" s="7" t="s">
        <v>577</v>
      </c>
      <c r="Q2474" s="9">
        <v>1</v>
      </c>
      <c r="R2474" s="8" t="s">
        <v>423</v>
      </c>
      <c r="S2474" s="7" t="s">
        <v>35</v>
      </c>
      <c r="T2474" s="85">
        <v>137.5</v>
      </c>
      <c r="U2474" s="73">
        <f t="shared" si="87"/>
        <v>137.5</v>
      </c>
      <c r="V2474" s="85">
        <v>275</v>
      </c>
      <c r="W2474" s="85">
        <f t="shared" si="88"/>
        <v>275</v>
      </c>
      <c r="X2474" s="84"/>
      <c r="Y2474" s="87"/>
      <c r="Z2474" s="4"/>
      <c r="AA2474" s="5"/>
    </row>
    <row r="2475" spans="1:27" ht="90" customHeight="1">
      <c r="A2475" s="75"/>
      <c r="B2475" s="5" t="s">
        <v>433</v>
      </c>
      <c r="C2475" s="7" t="s">
        <v>3939</v>
      </c>
      <c r="D2475" s="7" t="s">
        <v>434</v>
      </c>
      <c r="E2475" s="7" t="s">
        <v>3495</v>
      </c>
      <c r="F2475" s="7" t="s">
        <v>462</v>
      </c>
      <c r="G2475" s="5" t="s">
        <v>419</v>
      </c>
      <c r="H2475" s="7" t="s">
        <v>452</v>
      </c>
      <c r="I2475" s="7">
        <v>400</v>
      </c>
      <c r="J2475" s="5" t="s">
        <v>4444</v>
      </c>
      <c r="K2475" s="76" t="s">
        <v>646</v>
      </c>
      <c r="L2475" s="8">
        <v>4066748315406</v>
      </c>
      <c r="M2475" s="7" t="s">
        <v>171</v>
      </c>
      <c r="N2475" s="7" t="s">
        <v>61</v>
      </c>
      <c r="O2475" s="7" t="s">
        <v>444</v>
      </c>
      <c r="P2475" s="7">
        <v>6</v>
      </c>
      <c r="Q2475" s="9">
        <v>1</v>
      </c>
      <c r="R2475" s="8" t="s">
        <v>423</v>
      </c>
      <c r="S2475" s="7" t="s">
        <v>35</v>
      </c>
      <c r="T2475" s="85">
        <v>137.5</v>
      </c>
      <c r="U2475" s="73">
        <f t="shared" si="87"/>
        <v>137.5</v>
      </c>
      <c r="V2475" s="85">
        <v>275</v>
      </c>
      <c r="W2475" s="85">
        <f t="shared" si="88"/>
        <v>275</v>
      </c>
      <c r="X2475" s="84"/>
      <c r="Y2475" s="87"/>
      <c r="Z2475" s="4"/>
      <c r="AA2475" s="5"/>
    </row>
    <row r="2476" spans="1:27" ht="90" customHeight="1">
      <c r="A2476" s="75"/>
      <c r="B2476" s="5" t="s">
        <v>433</v>
      </c>
      <c r="C2476" s="7" t="s">
        <v>3939</v>
      </c>
      <c r="D2476" s="7" t="s">
        <v>434</v>
      </c>
      <c r="E2476" s="7" t="s">
        <v>3495</v>
      </c>
      <c r="F2476" s="7" t="s">
        <v>462</v>
      </c>
      <c r="G2476" s="5" t="s">
        <v>419</v>
      </c>
      <c r="H2476" s="7" t="s">
        <v>452</v>
      </c>
      <c r="I2476" s="7">
        <v>400</v>
      </c>
      <c r="J2476" s="5" t="s">
        <v>4444</v>
      </c>
      <c r="K2476" s="76" t="s">
        <v>647</v>
      </c>
      <c r="L2476" s="8">
        <v>4066748315444</v>
      </c>
      <c r="M2476" s="7" t="s">
        <v>171</v>
      </c>
      <c r="N2476" s="7" t="s">
        <v>61</v>
      </c>
      <c r="O2476" s="7" t="s">
        <v>444</v>
      </c>
      <c r="P2476" s="7">
        <v>7</v>
      </c>
      <c r="Q2476" s="9">
        <v>1</v>
      </c>
      <c r="R2476" s="8" t="s">
        <v>423</v>
      </c>
      <c r="S2476" s="7" t="s">
        <v>35</v>
      </c>
      <c r="T2476" s="85">
        <v>137.5</v>
      </c>
      <c r="U2476" s="73">
        <f t="shared" si="87"/>
        <v>137.5</v>
      </c>
      <c r="V2476" s="85">
        <v>275</v>
      </c>
      <c r="W2476" s="85">
        <f t="shared" si="88"/>
        <v>275</v>
      </c>
      <c r="X2476" s="84"/>
      <c r="Y2476" s="87"/>
      <c r="Z2476" s="4"/>
      <c r="AA2476" s="5"/>
    </row>
    <row r="2477" spans="1:27" ht="90" customHeight="1">
      <c r="A2477" s="75"/>
      <c r="B2477" s="5" t="s">
        <v>433</v>
      </c>
      <c r="C2477" s="7" t="s">
        <v>3939</v>
      </c>
      <c r="D2477" s="7" t="s">
        <v>434</v>
      </c>
      <c r="E2477" s="7" t="s">
        <v>3495</v>
      </c>
      <c r="F2477" s="7" t="s">
        <v>462</v>
      </c>
      <c r="G2477" s="5" t="s">
        <v>419</v>
      </c>
      <c r="H2477" s="7" t="s">
        <v>452</v>
      </c>
      <c r="I2477" s="7">
        <v>400</v>
      </c>
      <c r="J2477" s="5" t="s">
        <v>4445</v>
      </c>
      <c r="K2477" s="76" t="s">
        <v>897</v>
      </c>
      <c r="L2477" s="8">
        <v>4066748311545</v>
      </c>
      <c r="M2477" s="7" t="s">
        <v>171</v>
      </c>
      <c r="N2477" s="7" t="s">
        <v>61</v>
      </c>
      <c r="O2477" s="7" t="s">
        <v>448</v>
      </c>
      <c r="P2477" s="7" t="s">
        <v>582</v>
      </c>
      <c r="Q2477" s="9">
        <v>1</v>
      </c>
      <c r="R2477" s="8" t="s">
        <v>423</v>
      </c>
      <c r="S2477" s="7" t="s">
        <v>35</v>
      </c>
      <c r="T2477" s="85">
        <v>137.5</v>
      </c>
      <c r="U2477" s="73">
        <f t="shared" si="87"/>
        <v>137.5</v>
      </c>
      <c r="V2477" s="85">
        <v>275</v>
      </c>
      <c r="W2477" s="85">
        <f t="shared" si="88"/>
        <v>275</v>
      </c>
      <c r="X2477" s="84"/>
      <c r="Y2477" s="87"/>
      <c r="Z2477" s="4"/>
      <c r="AA2477" s="5"/>
    </row>
    <row r="2478" spans="1:27" ht="90" customHeight="1">
      <c r="A2478" s="75"/>
      <c r="B2478" s="5" t="s">
        <v>433</v>
      </c>
      <c r="C2478" s="7" t="s">
        <v>3939</v>
      </c>
      <c r="D2478" s="7" t="s">
        <v>434</v>
      </c>
      <c r="E2478" s="7" t="s">
        <v>3495</v>
      </c>
      <c r="F2478" s="7" t="s">
        <v>462</v>
      </c>
      <c r="G2478" s="5" t="s">
        <v>419</v>
      </c>
      <c r="H2478" s="7" t="s">
        <v>452</v>
      </c>
      <c r="I2478" s="7">
        <v>400</v>
      </c>
      <c r="J2478" s="5" t="s">
        <v>4445</v>
      </c>
      <c r="K2478" s="76" t="s">
        <v>891</v>
      </c>
      <c r="L2478" s="8">
        <v>4066748315284</v>
      </c>
      <c r="M2478" s="7" t="s">
        <v>171</v>
      </c>
      <c r="N2478" s="7" t="s">
        <v>61</v>
      </c>
      <c r="O2478" s="7" t="s">
        <v>448</v>
      </c>
      <c r="P2478" s="7" t="s">
        <v>584</v>
      </c>
      <c r="Q2478" s="9">
        <v>1</v>
      </c>
      <c r="R2478" s="8" t="s">
        <v>423</v>
      </c>
      <c r="S2478" s="7" t="s">
        <v>35</v>
      </c>
      <c r="T2478" s="85">
        <v>137.5</v>
      </c>
      <c r="U2478" s="73">
        <f t="shared" si="87"/>
        <v>137.5</v>
      </c>
      <c r="V2478" s="85">
        <v>275</v>
      </c>
      <c r="W2478" s="85">
        <f t="shared" si="88"/>
        <v>275</v>
      </c>
      <c r="X2478" s="84"/>
      <c r="Y2478" s="87"/>
      <c r="Z2478" s="4"/>
      <c r="AA2478" s="5"/>
    </row>
    <row r="2479" spans="1:27" ht="90" customHeight="1">
      <c r="A2479" s="75"/>
      <c r="B2479" s="5" t="s">
        <v>433</v>
      </c>
      <c r="C2479" s="7" t="s">
        <v>3939</v>
      </c>
      <c r="D2479" s="7" t="s">
        <v>434</v>
      </c>
      <c r="E2479" s="7" t="s">
        <v>3495</v>
      </c>
      <c r="F2479" s="7" t="s">
        <v>462</v>
      </c>
      <c r="G2479" s="5" t="s">
        <v>419</v>
      </c>
      <c r="H2479" s="7" t="s">
        <v>452</v>
      </c>
      <c r="I2479" s="7">
        <v>400</v>
      </c>
      <c r="J2479" s="5" t="s">
        <v>4445</v>
      </c>
      <c r="K2479" s="76" t="s">
        <v>892</v>
      </c>
      <c r="L2479" s="8">
        <v>4066748315253</v>
      </c>
      <c r="M2479" s="7" t="s">
        <v>171</v>
      </c>
      <c r="N2479" s="7" t="s">
        <v>61</v>
      </c>
      <c r="O2479" s="7" t="s">
        <v>448</v>
      </c>
      <c r="P2479" s="7">
        <v>4</v>
      </c>
      <c r="Q2479" s="9">
        <v>1</v>
      </c>
      <c r="R2479" s="8" t="s">
        <v>423</v>
      </c>
      <c r="S2479" s="7" t="s">
        <v>35</v>
      </c>
      <c r="T2479" s="85">
        <v>137.5</v>
      </c>
      <c r="U2479" s="73">
        <f t="shared" si="87"/>
        <v>137.5</v>
      </c>
      <c r="V2479" s="85">
        <v>275</v>
      </c>
      <c r="W2479" s="85">
        <f t="shared" si="88"/>
        <v>275</v>
      </c>
      <c r="X2479" s="84"/>
      <c r="Y2479" s="87"/>
      <c r="Z2479" s="4"/>
      <c r="AA2479" s="5"/>
    </row>
    <row r="2480" spans="1:27" ht="90" customHeight="1">
      <c r="A2480" s="75"/>
      <c r="B2480" s="5" t="s">
        <v>433</v>
      </c>
      <c r="C2480" s="7" t="s">
        <v>3939</v>
      </c>
      <c r="D2480" s="7" t="s">
        <v>434</v>
      </c>
      <c r="E2480" s="7" t="s">
        <v>3495</v>
      </c>
      <c r="F2480" s="7" t="s">
        <v>462</v>
      </c>
      <c r="G2480" s="5" t="s">
        <v>419</v>
      </c>
      <c r="H2480" s="7" t="s">
        <v>452</v>
      </c>
      <c r="I2480" s="7">
        <v>400</v>
      </c>
      <c r="J2480" s="5" t="s">
        <v>4445</v>
      </c>
      <c r="K2480" s="76" t="s">
        <v>893</v>
      </c>
      <c r="L2480" s="8">
        <v>4066748315260</v>
      </c>
      <c r="M2480" s="7" t="s">
        <v>171</v>
      </c>
      <c r="N2480" s="7" t="s">
        <v>61</v>
      </c>
      <c r="O2480" s="7" t="s">
        <v>448</v>
      </c>
      <c r="P2480" s="7">
        <v>5</v>
      </c>
      <c r="Q2480" s="9">
        <v>1</v>
      </c>
      <c r="R2480" s="8" t="s">
        <v>423</v>
      </c>
      <c r="S2480" s="7" t="s">
        <v>35</v>
      </c>
      <c r="T2480" s="85">
        <v>137.5</v>
      </c>
      <c r="U2480" s="73">
        <f t="shared" si="87"/>
        <v>137.5</v>
      </c>
      <c r="V2480" s="85">
        <v>275</v>
      </c>
      <c r="W2480" s="85">
        <f t="shared" si="88"/>
        <v>275</v>
      </c>
      <c r="X2480" s="84"/>
      <c r="Y2480" s="87"/>
      <c r="Z2480" s="4"/>
      <c r="AA2480" s="5"/>
    </row>
    <row r="2481" spans="1:27" ht="90" customHeight="1">
      <c r="A2481" s="75"/>
      <c r="B2481" s="5" t="s">
        <v>433</v>
      </c>
      <c r="C2481" s="7" t="s">
        <v>3939</v>
      </c>
      <c r="D2481" s="7" t="s">
        <v>434</v>
      </c>
      <c r="E2481" s="7" t="s">
        <v>3495</v>
      </c>
      <c r="F2481" s="7" t="s">
        <v>462</v>
      </c>
      <c r="G2481" s="5" t="s">
        <v>419</v>
      </c>
      <c r="H2481" s="7" t="s">
        <v>452</v>
      </c>
      <c r="I2481" s="7">
        <v>400</v>
      </c>
      <c r="J2481" s="5" t="s">
        <v>4445</v>
      </c>
      <c r="K2481" s="76" t="s">
        <v>894</v>
      </c>
      <c r="L2481" s="8">
        <v>4066748311576</v>
      </c>
      <c r="M2481" s="7" t="s">
        <v>171</v>
      </c>
      <c r="N2481" s="7" t="s">
        <v>61</v>
      </c>
      <c r="O2481" s="7" t="s">
        <v>448</v>
      </c>
      <c r="P2481" s="7" t="s">
        <v>577</v>
      </c>
      <c r="Q2481" s="9">
        <v>1</v>
      </c>
      <c r="R2481" s="8" t="s">
        <v>423</v>
      </c>
      <c r="S2481" s="7" t="s">
        <v>35</v>
      </c>
      <c r="T2481" s="85">
        <v>137.5</v>
      </c>
      <c r="U2481" s="73">
        <f t="shared" si="87"/>
        <v>137.5</v>
      </c>
      <c r="V2481" s="85">
        <v>275</v>
      </c>
      <c r="W2481" s="85">
        <f t="shared" si="88"/>
        <v>275</v>
      </c>
      <c r="X2481" s="84"/>
      <c r="Y2481" s="87"/>
      <c r="Z2481" s="4"/>
      <c r="AA2481" s="5"/>
    </row>
    <row r="2482" spans="1:27" ht="90" customHeight="1">
      <c r="A2482" s="75"/>
      <c r="B2482" s="5" t="s">
        <v>433</v>
      </c>
      <c r="C2482" s="7" t="s">
        <v>3939</v>
      </c>
      <c r="D2482" s="7" t="s">
        <v>434</v>
      </c>
      <c r="E2482" s="7" t="s">
        <v>3495</v>
      </c>
      <c r="F2482" s="7" t="s">
        <v>462</v>
      </c>
      <c r="G2482" s="5" t="s">
        <v>419</v>
      </c>
      <c r="H2482" s="7" t="s">
        <v>452</v>
      </c>
      <c r="I2482" s="7">
        <v>400</v>
      </c>
      <c r="J2482" s="5" t="s">
        <v>4445</v>
      </c>
      <c r="K2482" s="76" t="s">
        <v>895</v>
      </c>
      <c r="L2482" s="8">
        <v>4066748311521</v>
      </c>
      <c r="M2482" s="7" t="s">
        <v>171</v>
      </c>
      <c r="N2482" s="7" t="s">
        <v>61</v>
      </c>
      <c r="O2482" s="7" t="s">
        <v>448</v>
      </c>
      <c r="P2482" s="7">
        <v>6</v>
      </c>
      <c r="Q2482" s="9">
        <v>1</v>
      </c>
      <c r="R2482" s="8" t="s">
        <v>423</v>
      </c>
      <c r="S2482" s="7" t="s">
        <v>35</v>
      </c>
      <c r="T2482" s="85">
        <v>137.5</v>
      </c>
      <c r="U2482" s="73">
        <f t="shared" si="87"/>
        <v>137.5</v>
      </c>
      <c r="V2482" s="85">
        <v>275</v>
      </c>
      <c r="W2482" s="85">
        <f t="shared" si="88"/>
        <v>275</v>
      </c>
      <c r="X2482" s="84"/>
      <c r="Y2482" s="87"/>
      <c r="Z2482" s="4"/>
      <c r="AA2482" s="5"/>
    </row>
    <row r="2483" spans="1:27" ht="90" customHeight="1">
      <c r="A2483" s="75"/>
      <c r="B2483" s="5" t="s">
        <v>433</v>
      </c>
      <c r="C2483" s="7" t="s">
        <v>3939</v>
      </c>
      <c r="D2483" s="7" t="s">
        <v>434</v>
      </c>
      <c r="E2483" s="7" t="s">
        <v>3495</v>
      </c>
      <c r="F2483" s="7" t="s">
        <v>462</v>
      </c>
      <c r="G2483" s="5" t="s">
        <v>419</v>
      </c>
      <c r="H2483" s="7" t="s">
        <v>452</v>
      </c>
      <c r="I2483" s="7">
        <v>400</v>
      </c>
      <c r="J2483" s="5" t="s">
        <v>4445</v>
      </c>
      <c r="K2483" s="76" t="s">
        <v>896</v>
      </c>
      <c r="L2483" s="8">
        <v>4066748311552</v>
      </c>
      <c r="M2483" s="7" t="s">
        <v>171</v>
      </c>
      <c r="N2483" s="7" t="s">
        <v>61</v>
      </c>
      <c r="O2483" s="7" t="s">
        <v>448</v>
      </c>
      <c r="P2483" s="7">
        <v>9</v>
      </c>
      <c r="Q2483" s="9">
        <v>1</v>
      </c>
      <c r="R2483" s="8" t="s">
        <v>423</v>
      </c>
      <c r="S2483" s="7" t="s">
        <v>35</v>
      </c>
      <c r="T2483" s="85">
        <v>137.5</v>
      </c>
      <c r="U2483" s="73">
        <f t="shared" si="87"/>
        <v>137.5</v>
      </c>
      <c r="V2483" s="85">
        <v>275</v>
      </c>
      <c r="W2483" s="85">
        <f t="shared" si="88"/>
        <v>275</v>
      </c>
      <c r="X2483" s="84"/>
      <c r="Y2483" s="87"/>
      <c r="Z2483" s="4"/>
      <c r="AA2483" s="5"/>
    </row>
    <row r="2484" spans="1:27" ht="90" customHeight="1">
      <c r="A2484" s="75"/>
      <c r="B2484" s="5" t="s">
        <v>433</v>
      </c>
      <c r="C2484" s="7" t="s">
        <v>3939</v>
      </c>
      <c r="D2484" s="7" t="s">
        <v>434</v>
      </c>
      <c r="E2484" s="7" t="s">
        <v>3495</v>
      </c>
      <c r="F2484" s="7" t="s">
        <v>463</v>
      </c>
      <c r="G2484" s="5" t="s">
        <v>419</v>
      </c>
      <c r="H2484" s="7" t="s">
        <v>452</v>
      </c>
      <c r="I2484" s="7">
        <v>400</v>
      </c>
      <c r="J2484" s="5" t="s">
        <v>4446</v>
      </c>
      <c r="K2484" s="76" t="s">
        <v>2005</v>
      </c>
      <c r="L2484" s="8">
        <v>4066748822843</v>
      </c>
      <c r="M2484" s="7" t="s">
        <v>221</v>
      </c>
      <c r="N2484" s="7" t="s">
        <v>88</v>
      </c>
      <c r="O2484" s="7" t="s">
        <v>468</v>
      </c>
      <c r="P2484" s="7">
        <v>10</v>
      </c>
      <c r="Q2484" s="9">
        <v>1</v>
      </c>
      <c r="R2484" s="8" t="s">
        <v>424</v>
      </c>
      <c r="S2484" s="7" t="s">
        <v>35</v>
      </c>
      <c r="T2484" s="85">
        <v>102.5</v>
      </c>
      <c r="U2484" s="73">
        <f t="shared" si="87"/>
        <v>102.5</v>
      </c>
      <c r="V2484" s="85">
        <v>205</v>
      </c>
      <c r="W2484" s="85">
        <f t="shared" si="88"/>
        <v>205</v>
      </c>
      <c r="X2484" s="84"/>
      <c r="Y2484" s="87"/>
      <c r="Z2484" s="4"/>
      <c r="AA2484" s="5"/>
    </row>
    <row r="2485" spans="1:27" ht="90" customHeight="1">
      <c r="A2485" s="75"/>
      <c r="B2485" s="5" t="s">
        <v>433</v>
      </c>
      <c r="C2485" s="7" t="s">
        <v>3939</v>
      </c>
      <c r="D2485" s="7" t="s">
        <v>434</v>
      </c>
      <c r="E2485" s="7" t="s">
        <v>3495</v>
      </c>
      <c r="F2485" s="7" t="s">
        <v>463</v>
      </c>
      <c r="G2485" s="5" t="s">
        <v>419</v>
      </c>
      <c r="H2485" s="7" t="s">
        <v>452</v>
      </c>
      <c r="I2485" s="7">
        <v>400</v>
      </c>
      <c r="J2485" s="5" t="s">
        <v>4446</v>
      </c>
      <c r="K2485" s="76" t="s">
        <v>2006</v>
      </c>
      <c r="L2485" s="8">
        <v>4066748819225</v>
      </c>
      <c r="M2485" s="7" t="s">
        <v>221</v>
      </c>
      <c r="N2485" s="7" t="s">
        <v>88</v>
      </c>
      <c r="O2485" s="7" t="s">
        <v>468</v>
      </c>
      <c r="P2485" s="7" t="s">
        <v>582</v>
      </c>
      <c r="Q2485" s="9">
        <v>1</v>
      </c>
      <c r="R2485" s="8" t="s">
        <v>424</v>
      </c>
      <c r="S2485" s="7" t="s">
        <v>35</v>
      </c>
      <c r="T2485" s="85">
        <v>102.5</v>
      </c>
      <c r="U2485" s="73">
        <f t="shared" si="87"/>
        <v>102.5</v>
      </c>
      <c r="V2485" s="85">
        <v>205</v>
      </c>
      <c r="W2485" s="85">
        <f t="shared" si="88"/>
        <v>205</v>
      </c>
      <c r="X2485" s="84"/>
      <c r="Y2485" s="87"/>
      <c r="Z2485" s="4"/>
      <c r="AA2485" s="5"/>
    </row>
    <row r="2486" spans="1:27" ht="90" customHeight="1">
      <c r="A2486" s="75"/>
      <c r="B2486" s="5" t="s">
        <v>433</v>
      </c>
      <c r="C2486" s="7" t="s">
        <v>3939</v>
      </c>
      <c r="D2486" s="7" t="s">
        <v>434</v>
      </c>
      <c r="E2486" s="7" t="s">
        <v>3495</v>
      </c>
      <c r="F2486" s="7" t="s">
        <v>463</v>
      </c>
      <c r="G2486" s="5" t="s">
        <v>419</v>
      </c>
      <c r="H2486" s="7" t="s">
        <v>452</v>
      </c>
      <c r="I2486" s="7">
        <v>400</v>
      </c>
      <c r="J2486" s="5" t="s">
        <v>4446</v>
      </c>
      <c r="K2486" s="76" t="s">
        <v>2007</v>
      </c>
      <c r="L2486" s="8">
        <v>4066748822836</v>
      </c>
      <c r="M2486" s="7" t="s">
        <v>221</v>
      </c>
      <c r="N2486" s="7" t="s">
        <v>88</v>
      </c>
      <c r="O2486" s="7" t="s">
        <v>468</v>
      </c>
      <c r="P2486" s="7">
        <v>11</v>
      </c>
      <c r="Q2486" s="9">
        <v>1</v>
      </c>
      <c r="R2486" s="8" t="s">
        <v>424</v>
      </c>
      <c r="S2486" s="7" t="s">
        <v>35</v>
      </c>
      <c r="T2486" s="85">
        <v>102.5</v>
      </c>
      <c r="U2486" s="73">
        <f t="shared" si="87"/>
        <v>102.5</v>
      </c>
      <c r="V2486" s="85">
        <v>205</v>
      </c>
      <c r="W2486" s="85">
        <f t="shared" si="88"/>
        <v>205</v>
      </c>
      <c r="X2486" s="84"/>
      <c r="Y2486" s="87"/>
      <c r="Z2486" s="4"/>
      <c r="AA2486" s="5"/>
    </row>
    <row r="2487" spans="1:27" ht="90" customHeight="1">
      <c r="A2487" s="75"/>
      <c r="B2487" s="5" t="s">
        <v>433</v>
      </c>
      <c r="C2487" s="7" t="s">
        <v>3939</v>
      </c>
      <c r="D2487" s="7" t="s">
        <v>434</v>
      </c>
      <c r="E2487" s="7" t="s">
        <v>3495</v>
      </c>
      <c r="F2487" s="7" t="s">
        <v>463</v>
      </c>
      <c r="G2487" s="5" t="s">
        <v>419</v>
      </c>
      <c r="H2487" s="7" t="s">
        <v>452</v>
      </c>
      <c r="I2487" s="7">
        <v>400</v>
      </c>
      <c r="J2487" s="5" t="s">
        <v>4446</v>
      </c>
      <c r="K2487" s="76" t="s">
        <v>2008</v>
      </c>
      <c r="L2487" s="8">
        <v>4066748819188</v>
      </c>
      <c r="M2487" s="7" t="s">
        <v>221</v>
      </c>
      <c r="N2487" s="7" t="s">
        <v>88</v>
      </c>
      <c r="O2487" s="7" t="s">
        <v>468</v>
      </c>
      <c r="P2487" s="7" t="s">
        <v>583</v>
      </c>
      <c r="Q2487" s="9">
        <v>1</v>
      </c>
      <c r="R2487" s="8" t="s">
        <v>424</v>
      </c>
      <c r="S2487" s="7" t="s">
        <v>35</v>
      </c>
      <c r="T2487" s="85">
        <v>102.5</v>
      </c>
      <c r="U2487" s="73">
        <f t="shared" si="87"/>
        <v>102.5</v>
      </c>
      <c r="V2487" s="85">
        <v>205</v>
      </c>
      <c r="W2487" s="85">
        <f t="shared" si="88"/>
        <v>205</v>
      </c>
      <c r="X2487" s="84"/>
      <c r="Y2487" s="87"/>
      <c r="Z2487" s="4"/>
      <c r="AA2487" s="5"/>
    </row>
    <row r="2488" spans="1:27" ht="90" customHeight="1">
      <c r="A2488" s="75"/>
      <c r="B2488" s="5" t="s">
        <v>433</v>
      </c>
      <c r="C2488" s="7" t="s">
        <v>3939</v>
      </c>
      <c r="D2488" s="7" t="s">
        <v>434</v>
      </c>
      <c r="E2488" s="7" t="s">
        <v>3495</v>
      </c>
      <c r="F2488" s="7" t="s">
        <v>463</v>
      </c>
      <c r="G2488" s="5" t="s">
        <v>419</v>
      </c>
      <c r="H2488" s="7" t="s">
        <v>452</v>
      </c>
      <c r="I2488" s="7">
        <v>400</v>
      </c>
      <c r="J2488" s="5" t="s">
        <v>4446</v>
      </c>
      <c r="K2488" s="76" t="s">
        <v>2009</v>
      </c>
      <c r="L2488" s="8">
        <v>4066748819171</v>
      </c>
      <c r="M2488" s="7" t="s">
        <v>221</v>
      </c>
      <c r="N2488" s="7" t="s">
        <v>88</v>
      </c>
      <c r="O2488" s="7" t="s">
        <v>468</v>
      </c>
      <c r="P2488" s="7">
        <v>12</v>
      </c>
      <c r="Q2488" s="9">
        <v>1</v>
      </c>
      <c r="R2488" s="8" t="s">
        <v>424</v>
      </c>
      <c r="S2488" s="7" t="s">
        <v>35</v>
      </c>
      <c r="T2488" s="85">
        <v>102.5</v>
      </c>
      <c r="U2488" s="73">
        <f t="shared" si="87"/>
        <v>102.5</v>
      </c>
      <c r="V2488" s="85">
        <v>205</v>
      </c>
      <c r="W2488" s="85">
        <f t="shared" si="88"/>
        <v>205</v>
      </c>
      <c r="X2488" s="84"/>
      <c r="Y2488" s="87"/>
      <c r="Z2488" s="4"/>
      <c r="AA2488" s="5"/>
    </row>
    <row r="2489" spans="1:27" ht="90" customHeight="1">
      <c r="A2489" s="75"/>
      <c r="B2489" s="5" t="s">
        <v>433</v>
      </c>
      <c r="C2489" s="7" t="s">
        <v>3939</v>
      </c>
      <c r="D2489" s="7" t="s">
        <v>434</v>
      </c>
      <c r="E2489" s="7" t="s">
        <v>3495</v>
      </c>
      <c r="F2489" s="7" t="s">
        <v>463</v>
      </c>
      <c r="G2489" s="5" t="s">
        <v>419</v>
      </c>
      <c r="H2489" s="7" t="s">
        <v>452</v>
      </c>
      <c r="I2489" s="7">
        <v>400</v>
      </c>
      <c r="J2489" s="5" t="s">
        <v>4446</v>
      </c>
      <c r="K2489" s="76" t="s">
        <v>2001</v>
      </c>
      <c r="L2489" s="8">
        <v>4066748822850</v>
      </c>
      <c r="M2489" s="7" t="s">
        <v>221</v>
      </c>
      <c r="N2489" s="7" t="s">
        <v>88</v>
      </c>
      <c r="O2489" s="7" t="s">
        <v>468</v>
      </c>
      <c r="P2489" s="7" t="s">
        <v>579</v>
      </c>
      <c r="Q2489" s="9">
        <v>1</v>
      </c>
      <c r="R2489" s="8" t="s">
        <v>424</v>
      </c>
      <c r="S2489" s="7" t="s">
        <v>35</v>
      </c>
      <c r="T2489" s="85">
        <v>102.5</v>
      </c>
      <c r="U2489" s="73">
        <f t="shared" si="87"/>
        <v>102.5</v>
      </c>
      <c r="V2489" s="85">
        <v>205</v>
      </c>
      <c r="W2489" s="85">
        <f t="shared" si="88"/>
        <v>205</v>
      </c>
      <c r="X2489" s="84"/>
      <c r="Y2489" s="87"/>
      <c r="Z2489" s="4"/>
      <c r="AA2489" s="5"/>
    </row>
    <row r="2490" spans="1:27" ht="90" customHeight="1">
      <c r="A2490" s="75"/>
      <c r="B2490" s="5" t="s">
        <v>433</v>
      </c>
      <c r="C2490" s="7" t="s">
        <v>3939</v>
      </c>
      <c r="D2490" s="7" t="s">
        <v>434</v>
      </c>
      <c r="E2490" s="7" t="s">
        <v>3495</v>
      </c>
      <c r="F2490" s="7" t="s">
        <v>463</v>
      </c>
      <c r="G2490" s="5" t="s">
        <v>419</v>
      </c>
      <c r="H2490" s="7" t="s">
        <v>452</v>
      </c>
      <c r="I2490" s="7">
        <v>400</v>
      </c>
      <c r="J2490" s="5" t="s">
        <v>4446</v>
      </c>
      <c r="K2490" s="76" t="s">
        <v>2002</v>
      </c>
      <c r="L2490" s="8">
        <v>4066748822867</v>
      </c>
      <c r="M2490" s="7" t="s">
        <v>221</v>
      </c>
      <c r="N2490" s="7" t="s">
        <v>88</v>
      </c>
      <c r="O2490" s="7" t="s">
        <v>468</v>
      </c>
      <c r="P2490" s="7">
        <v>8</v>
      </c>
      <c r="Q2490" s="9">
        <v>1</v>
      </c>
      <c r="R2490" s="8" t="s">
        <v>424</v>
      </c>
      <c r="S2490" s="7" t="s">
        <v>35</v>
      </c>
      <c r="T2490" s="85">
        <v>102.5</v>
      </c>
      <c r="U2490" s="73">
        <f t="shared" si="87"/>
        <v>102.5</v>
      </c>
      <c r="V2490" s="85">
        <v>205</v>
      </c>
      <c r="W2490" s="85">
        <f t="shared" si="88"/>
        <v>205</v>
      </c>
      <c r="X2490" s="84"/>
      <c r="Y2490" s="87"/>
      <c r="Z2490" s="4"/>
      <c r="AA2490" s="5"/>
    </row>
    <row r="2491" spans="1:27" ht="90" customHeight="1">
      <c r="A2491" s="75"/>
      <c r="B2491" s="5" t="s">
        <v>433</v>
      </c>
      <c r="C2491" s="7" t="s">
        <v>3939</v>
      </c>
      <c r="D2491" s="7" t="s">
        <v>434</v>
      </c>
      <c r="E2491" s="7" t="s">
        <v>3495</v>
      </c>
      <c r="F2491" s="7" t="s">
        <v>463</v>
      </c>
      <c r="G2491" s="5" t="s">
        <v>419</v>
      </c>
      <c r="H2491" s="7" t="s">
        <v>452</v>
      </c>
      <c r="I2491" s="7">
        <v>400</v>
      </c>
      <c r="J2491" s="5" t="s">
        <v>4446</v>
      </c>
      <c r="K2491" s="76" t="s">
        <v>2003</v>
      </c>
      <c r="L2491" s="8">
        <v>4066748819201</v>
      </c>
      <c r="M2491" s="7" t="s">
        <v>221</v>
      </c>
      <c r="N2491" s="7" t="s">
        <v>88</v>
      </c>
      <c r="O2491" s="7" t="s">
        <v>468</v>
      </c>
      <c r="P2491" s="7">
        <v>9</v>
      </c>
      <c r="Q2491" s="9">
        <v>1</v>
      </c>
      <c r="R2491" s="8" t="s">
        <v>424</v>
      </c>
      <c r="S2491" s="7" t="s">
        <v>35</v>
      </c>
      <c r="T2491" s="85">
        <v>102.5</v>
      </c>
      <c r="U2491" s="73">
        <f t="shared" si="87"/>
        <v>102.5</v>
      </c>
      <c r="V2491" s="85">
        <v>205</v>
      </c>
      <c r="W2491" s="85">
        <f t="shared" si="88"/>
        <v>205</v>
      </c>
      <c r="X2491" s="84"/>
      <c r="Y2491" s="87"/>
      <c r="Z2491" s="4"/>
      <c r="AA2491" s="5"/>
    </row>
    <row r="2492" spans="1:27" ht="90" customHeight="1">
      <c r="A2492" s="75"/>
      <c r="B2492" s="5" t="s">
        <v>433</v>
      </c>
      <c r="C2492" s="7" t="s">
        <v>3939</v>
      </c>
      <c r="D2492" s="7" t="s">
        <v>434</v>
      </c>
      <c r="E2492" s="7" t="s">
        <v>3495</v>
      </c>
      <c r="F2492" s="7" t="s">
        <v>463</v>
      </c>
      <c r="G2492" s="5" t="s">
        <v>419</v>
      </c>
      <c r="H2492" s="7" t="s">
        <v>452</v>
      </c>
      <c r="I2492" s="7">
        <v>400</v>
      </c>
      <c r="J2492" s="5" t="s">
        <v>4446</v>
      </c>
      <c r="K2492" s="76" t="s">
        <v>2004</v>
      </c>
      <c r="L2492" s="8">
        <v>4066748822881</v>
      </c>
      <c r="M2492" s="7" t="s">
        <v>221</v>
      </c>
      <c r="N2492" s="7" t="s">
        <v>88</v>
      </c>
      <c r="O2492" s="7" t="s">
        <v>468</v>
      </c>
      <c r="P2492" s="7" t="s">
        <v>581</v>
      </c>
      <c r="Q2492" s="9">
        <v>1</v>
      </c>
      <c r="R2492" s="8" t="s">
        <v>424</v>
      </c>
      <c r="S2492" s="7" t="s">
        <v>35</v>
      </c>
      <c r="T2492" s="85">
        <v>102.5</v>
      </c>
      <c r="U2492" s="73">
        <f t="shared" si="87"/>
        <v>102.5</v>
      </c>
      <c r="V2492" s="85">
        <v>205</v>
      </c>
      <c r="W2492" s="85">
        <f t="shared" si="88"/>
        <v>205</v>
      </c>
      <c r="X2492" s="84"/>
      <c r="Y2492" s="87"/>
      <c r="Z2492" s="4"/>
      <c r="AA2492" s="5"/>
    </row>
    <row r="2493" spans="1:27" ht="90" customHeight="1">
      <c r="A2493" s="75"/>
      <c r="B2493" s="5" t="s">
        <v>433</v>
      </c>
      <c r="C2493" s="5" t="s">
        <v>3939</v>
      </c>
      <c r="D2493" s="5" t="s">
        <v>434</v>
      </c>
      <c r="E2493" s="7" t="s">
        <v>3495</v>
      </c>
      <c r="F2493" s="7" t="s">
        <v>463</v>
      </c>
      <c r="G2493" s="5" t="s">
        <v>419</v>
      </c>
      <c r="H2493" s="5" t="s">
        <v>452</v>
      </c>
      <c r="I2493" s="5">
        <v>400</v>
      </c>
      <c r="J2493" s="5" t="s">
        <v>4447</v>
      </c>
      <c r="K2493" s="76" t="s">
        <v>3734</v>
      </c>
      <c r="L2493" s="8">
        <v>4066748686384</v>
      </c>
      <c r="M2493" s="5" t="s">
        <v>389</v>
      </c>
      <c r="N2493" s="5" t="s">
        <v>48</v>
      </c>
      <c r="O2493" s="5" t="s">
        <v>3509</v>
      </c>
      <c r="P2493" s="5">
        <v>10</v>
      </c>
      <c r="Q2493" s="4">
        <v>1</v>
      </c>
      <c r="R2493" s="4">
        <v>640411000000</v>
      </c>
      <c r="S2493" s="5" t="s">
        <v>35</v>
      </c>
      <c r="T2493" s="85">
        <v>82.5</v>
      </c>
      <c r="U2493" s="73">
        <f t="shared" si="87"/>
        <v>82.5</v>
      </c>
      <c r="V2493" s="85">
        <v>165</v>
      </c>
      <c r="W2493" s="85">
        <f t="shared" si="88"/>
        <v>165</v>
      </c>
      <c r="X2493" s="86"/>
      <c r="Y2493" s="87"/>
      <c r="Z2493" s="75"/>
      <c r="AA2493" s="75"/>
    </row>
    <row r="2494" spans="1:27" ht="90" customHeight="1">
      <c r="A2494" s="75"/>
      <c r="B2494" s="5" t="s">
        <v>433</v>
      </c>
      <c r="C2494" s="5" t="s">
        <v>3939</v>
      </c>
      <c r="D2494" s="5" t="s">
        <v>434</v>
      </c>
      <c r="E2494" s="7" t="s">
        <v>3495</v>
      </c>
      <c r="F2494" s="7" t="s">
        <v>463</v>
      </c>
      <c r="G2494" s="5" t="s">
        <v>419</v>
      </c>
      <c r="H2494" s="5" t="s">
        <v>452</v>
      </c>
      <c r="I2494" s="5">
        <v>400</v>
      </c>
      <c r="J2494" s="5" t="s">
        <v>4447</v>
      </c>
      <c r="K2494" s="76" t="s">
        <v>3735</v>
      </c>
      <c r="L2494" s="8">
        <v>4066748690176</v>
      </c>
      <c r="M2494" s="5" t="s">
        <v>389</v>
      </c>
      <c r="N2494" s="5" t="s">
        <v>48</v>
      </c>
      <c r="O2494" s="5" t="s">
        <v>3509</v>
      </c>
      <c r="P2494" s="5" t="s">
        <v>582</v>
      </c>
      <c r="Q2494" s="4">
        <v>1</v>
      </c>
      <c r="R2494" s="4">
        <v>640411000000</v>
      </c>
      <c r="S2494" s="5" t="s">
        <v>35</v>
      </c>
      <c r="T2494" s="85">
        <v>82.5</v>
      </c>
      <c r="U2494" s="73">
        <f t="shared" si="87"/>
        <v>82.5</v>
      </c>
      <c r="V2494" s="85">
        <v>165</v>
      </c>
      <c r="W2494" s="85">
        <f t="shared" si="88"/>
        <v>165</v>
      </c>
      <c r="X2494" s="86"/>
      <c r="Y2494" s="87"/>
      <c r="Z2494" s="75"/>
      <c r="AA2494" s="75"/>
    </row>
    <row r="2495" spans="1:27" ht="90" customHeight="1">
      <c r="A2495" s="75"/>
      <c r="B2495" s="5" t="s">
        <v>433</v>
      </c>
      <c r="C2495" s="5" t="s">
        <v>3939</v>
      </c>
      <c r="D2495" s="5" t="s">
        <v>434</v>
      </c>
      <c r="E2495" s="7" t="s">
        <v>3495</v>
      </c>
      <c r="F2495" s="7" t="s">
        <v>463</v>
      </c>
      <c r="G2495" s="5" t="s">
        <v>419</v>
      </c>
      <c r="H2495" s="5" t="s">
        <v>452</v>
      </c>
      <c r="I2495" s="5">
        <v>400</v>
      </c>
      <c r="J2495" s="5" t="s">
        <v>4447</v>
      </c>
      <c r="K2495" s="76" t="s">
        <v>3736</v>
      </c>
      <c r="L2495" s="8">
        <v>4066748686452</v>
      </c>
      <c r="M2495" s="5" t="s">
        <v>389</v>
      </c>
      <c r="N2495" s="5" t="s">
        <v>48</v>
      </c>
      <c r="O2495" s="5" t="s">
        <v>3509</v>
      </c>
      <c r="P2495" s="5" t="s">
        <v>583</v>
      </c>
      <c r="Q2495" s="4">
        <v>1</v>
      </c>
      <c r="R2495" s="4">
        <v>640411000000</v>
      </c>
      <c r="S2495" s="5" t="s">
        <v>35</v>
      </c>
      <c r="T2495" s="85">
        <v>82.5</v>
      </c>
      <c r="U2495" s="73">
        <f t="shared" si="87"/>
        <v>82.5</v>
      </c>
      <c r="V2495" s="85">
        <v>165</v>
      </c>
      <c r="W2495" s="85">
        <f t="shared" si="88"/>
        <v>165</v>
      </c>
      <c r="X2495" s="86"/>
      <c r="Y2495" s="87"/>
      <c r="Z2495" s="75"/>
      <c r="AA2495" s="75"/>
    </row>
    <row r="2496" spans="1:27" ht="90" customHeight="1">
      <c r="A2496" s="75"/>
      <c r="B2496" s="5" t="s">
        <v>433</v>
      </c>
      <c r="C2496" s="5" t="s">
        <v>3939</v>
      </c>
      <c r="D2496" s="5" t="s">
        <v>434</v>
      </c>
      <c r="E2496" s="7" t="s">
        <v>3495</v>
      </c>
      <c r="F2496" s="7" t="s">
        <v>463</v>
      </c>
      <c r="G2496" s="5" t="s">
        <v>419</v>
      </c>
      <c r="H2496" s="5" t="s">
        <v>452</v>
      </c>
      <c r="I2496" s="5">
        <v>400</v>
      </c>
      <c r="J2496" s="5" t="s">
        <v>4447</v>
      </c>
      <c r="K2496" s="76" t="s">
        <v>3737</v>
      </c>
      <c r="L2496" s="8">
        <v>4066748690152</v>
      </c>
      <c r="M2496" s="5" t="s">
        <v>389</v>
      </c>
      <c r="N2496" s="5" t="s">
        <v>48</v>
      </c>
      <c r="O2496" s="5" t="s">
        <v>3509</v>
      </c>
      <c r="P2496" s="5" t="s">
        <v>579</v>
      </c>
      <c r="Q2496" s="4">
        <v>1</v>
      </c>
      <c r="R2496" s="5" t="s">
        <v>423</v>
      </c>
      <c r="S2496" s="5" t="s">
        <v>35</v>
      </c>
      <c r="T2496" s="85">
        <v>82.5</v>
      </c>
      <c r="U2496" s="73">
        <f t="shared" si="87"/>
        <v>82.5</v>
      </c>
      <c r="V2496" s="85">
        <v>165</v>
      </c>
      <c r="W2496" s="85">
        <f t="shared" si="88"/>
        <v>165</v>
      </c>
      <c r="X2496" s="86"/>
      <c r="Y2496" s="87"/>
      <c r="Z2496" s="75"/>
      <c r="AA2496" s="75"/>
    </row>
    <row r="2497" spans="1:27" ht="90" customHeight="1">
      <c r="A2497" s="5"/>
      <c r="B2497" s="5" t="s">
        <v>433</v>
      </c>
      <c r="C2497" s="7" t="s">
        <v>3939</v>
      </c>
      <c r="D2497" s="7" t="s">
        <v>434</v>
      </c>
      <c r="E2497" s="7" t="s">
        <v>3495</v>
      </c>
      <c r="F2497" s="7" t="s">
        <v>463</v>
      </c>
      <c r="G2497" s="5" t="s">
        <v>419</v>
      </c>
      <c r="H2497" s="7" t="s">
        <v>452</v>
      </c>
      <c r="I2497" s="7">
        <v>400</v>
      </c>
      <c r="J2497" s="5" t="s">
        <v>4447</v>
      </c>
      <c r="K2497" s="76" t="s">
        <v>4068</v>
      </c>
      <c r="L2497" s="8">
        <v>4066748690121</v>
      </c>
      <c r="M2497" s="7" t="s">
        <v>389</v>
      </c>
      <c r="N2497" s="7" t="s">
        <v>48</v>
      </c>
      <c r="O2497" s="7" t="s">
        <v>495</v>
      </c>
      <c r="P2497" s="7">
        <v>8</v>
      </c>
      <c r="Q2497" s="9">
        <v>3</v>
      </c>
      <c r="R2497" s="8" t="s">
        <v>423</v>
      </c>
      <c r="S2497" s="7" t="s">
        <v>35</v>
      </c>
      <c r="T2497" s="85">
        <v>82.5</v>
      </c>
      <c r="U2497" s="73">
        <f t="shared" ref="U2497:U2560" si="89">T2497*Q2497</f>
        <v>247.5</v>
      </c>
      <c r="V2497" s="85">
        <v>165</v>
      </c>
      <c r="W2497" s="85">
        <f t="shared" ref="W2497:W2560" si="90">V2497*Q2497</f>
        <v>495</v>
      </c>
      <c r="X2497" s="86"/>
      <c r="Y2497" s="87"/>
      <c r="Z2497" s="4"/>
      <c r="AA2497" s="5"/>
    </row>
    <row r="2498" spans="1:27" ht="90" customHeight="1">
      <c r="A2498" s="5"/>
      <c r="B2498" s="5" t="s">
        <v>433</v>
      </c>
      <c r="C2498" s="7" t="s">
        <v>3939</v>
      </c>
      <c r="D2498" s="7" t="s">
        <v>434</v>
      </c>
      <c r="E2498" s="7" t="s">
        <v>3495</v>
      </c>
      <c r="F2498" s="7" t="s">
        <v>463</v>
      </c>
      <c r="G2498" s="5" t="s">
        <v>419</v>
      </c>
      <c r="H2498" s="7" t="s">
        <v>452</v>
      </c>
      <c r="I2498" s="7">
        <v>400</v>
      </c>
      <c r="J2498" s="5" t="s">
        <v>4447</v>
      </c>
      <c r="K2498" s="76" t="s">
        <v>4069</v>
      </c>
      <c r="L2498" s="8">
        <v>4066748690169</v>
      </c>
      <c r="M2498" s="7" t="s">
        <v>389</v>
      </c>
      <c r="N2498" s="7" t="s">
        <v>48</v>
      </c>
      <c r="O2498" s="7" t="s">
        <v>495</v>
      </c>
      <c r="P2498" s="7" t="s">
        <v>580</v>
      </c>
      <c r="Q2498" s="9">
        <v>3</v>
      </c>
      <c r="R2498" s="8" t="s">
        <v>423</v>
      </c>
      <c r="S2498" s="7" t="s">
        <v>35</v>
      </c>
      <c r="T2498" s="85">
        <v>82.5</v>
      </c>
      <c r="U2498" s="73">
        <f t="shared" si="89"/>
        <v>247.5</v>
      </c>
      <c r="V2498" s="85">
        <v>165</v>
      </c>
      <c r="W2498" s="85">
        <f t="shared" si="90"/>
        <v>495</v>
      </c>
      <c r="X2498" s="86"/>
      <c r="Y2498" s="87"/>
      <c r="Z2498" s="4"/>
      <c r="AA2498" s="5"/>
    </row>
    <row r="2499" spans="1:27" ht="90" customHeight="1">
      <c r="A2499" s="5"/>
      <c r="B2499" s="5" t="s">
        <v>433</v>
      </c>
      <c r="C2499" s="7" t="s">
        <v>3939</v>
      </c>
      <c r="D2499" s="7" t="s">
        <v>434</v>
      </c>
      <c r="E2499" s="7" t="s">
        <v>3495</v>
      </c>
      <c r="F2499" s="7" t="s">
        <v>463</v>
      </c>
      <c r="G2499" s="5" t="s">
        <v>419</v>
      </c>
      <c r="H2499" s="7" t="s">
        <v>452</v>
      </c>
      <c r="I2499" s="7">
        <v>400</v>
      </c>
      <c r="J2499" s="5" t="s">
        <v>4447</v>
      </c>
      <c r="K2499" s="76" t="s">
        <v>4070</v>
      </c>
      <c r="L2499" s="8">
        <v>4066748686391</v>
      </c>
      <c r="M2499" s="7" t="s">
        <v>389</v>
      </c>
      <c r="N2499" s="7" t="s">
        <v>48</v>
      </c>
      <c r="O2499" s="7" t="s">
        <v>495</v>
      </c>
      <c r="P2499" s="7" t="s">
        <v>581</v>
      </c>
      <c r="Q2499" s="9">
        <v>2</v>
      </c>
      <c r="R2499" s="8" t="s">
        <v>423</v>
      </c>
      <c r="S2499" s="7" t="s">
        <v>35</v>
      </c>
      <c r="T2499" s="85">
        <v>82.5</v>
      </c>
      <c r="U2499" s="73">
        <f t="shared" si="89"/>
        <v>165</v>
      </c>
      <c r="V2499" s="85">
        <v>165</v>
      </c>
      <c r="W2499" s="85">
        <f t="shared" si="90"/>
        <v>330</v>
      </c>
      <c r="X2499" s="86"/>
      <c r="Y2499" s="87"/>
      <c r="Z2499" s="4"/>
      <c r="AA2499" s="5"/>
    </row>
    <row r="2500" spans="1:27" ht="90" customHeight="1">
      <c r="A2500" s="75"/>
      <c r="B2500" s="5" t="s">
        <v>433</v>
      </c>
      <c r="C2500" s="7" t="s">
        <v>3939</v>
      </c>
      <c r="D2500" s="7" t="s">
        <v>434</v>
      </c>
      <c r="E2500" s="7" t="s">
        <v>3495</v>
      </c>
      <c r="F2500" s="7" t="s">
        <v>464</v>
      </c>
      <c r="G2500" s="5" t="s">
        <v>419</v>
      </c>
      <c r="H2500" s="7" t="s">
        <v>456</v>
      </c>
      <c r="I2500" s="7">
        <v>400</v>
      </c>
      <c r="J2500" s="5" t="s">
        <v>4448</v>
      </c>
      <c r="K2500" s="76" t="s">
        <v>2010</v>
      </c>
      <c r="L2500" s="8">
        <v>4066749430528</v>
      </c>
      <c r="M2500" s="7" t="s">
        <v>280</v>
      </c>
      <c r="N2500" s="7" t="s">
        <v>66</v>
      </c>
      <c r="O2500" s="7" t="s">
        <v>470</v>
      </c>
      <c r="P2500" s="7" t="s">
        <v>584</v>
      </c>
      <c r="Q2500" s="9">
        <v>1</v>
      </c>
      <c r="R2500" s="8" t="s">
        <v>426</v>
      </c>
      <c r="S2500" s="7" t="s">
        <v>36</v>
      </c>
      <c r="T2500" s="85">
        <v>42.5</v>
      </c>
      <c r="U2500" s="73">
        <f t="shared" si="89"/>
        <v>42.5</v>
      </c>
      <c r="V2500" s="85">
        <v>85</v>
      </c>
      <c r="W2500" s="85">
        <f t="shared" si="90"/>
        <v>85</v>
      </c>
      <c r="X2500" s="84"/>
      <c r="Y2500" s="87"/>
      <c r="Z2500" s="4"/>
      <c r="AA2500" s="5"/>
    </row>
    <row r="2501" spans="1:27" ht="90" customHeight="1">
      <c r="A2501" s="75"/>
      <c r="B2501" s="5" t="s">
        <v>433</v>
      </c>
      <c r="C2501" s="7" t="s">
        <v>3939</v>
      </c>
      <c r="D2501" s="7" t="s">
        <v>434</v>
      </c>
      <c r="E2501" s="7" t="s">
        <v>3495</v>
      </c>
      <c r="F2501" s="7" t="s">
        <v>464</v>
      </c>
      <c r="G2501" s="5" t="s">
        <v>419</v>
      </c>
      <c r="H2501" s="7" t="s">
        <v>456</v>
      </c>
      <c r="I2501" s="7">
        <v>400</v>
      </c>
      <c r="J2501" s="5" t="s">
        <v>4448</v>
      </c>
      <c r="K2501" s="76" t="s">
        <v>2011</v>
      </c>
      <c r="L2501" s="8">
        <v>4066749434243</v>
      </c>
      <c r="M2501" s="7" t="s">
        <v>280</v>
      </c>
      <c r="N2501" s="7" t="s">
        <v>66</v>
      </c>
      <c r="O2501" s="7" t="s">
        <v>470</v>
      </c>
      <c r="P2501" s="7">
        <v>4</v>
      </c>
      <c r="Q2501" s="9">
        <v>1</v>
      </c>
      <c r="R2501" s="8" t="s">
        <v>426</v>
      </c>
      <c r="S2501" s="7" t="s">
        <v>36</v>
      </c>
      <c r="T2501" s="85">
        <v>42.5</v>
      </c>
      <c r="U2501" s="73">
        <f t="shared" si="89"/>
        <v>42.5</v>
      </c>
      <c r="V2501" s="85">
        <v>85</v>
      </c>
      <c r="W2501" s="85">
        <f t="shared" si="90"/>
        <v>85</v>
      </c>
      <c r="X2501" s="84"/>
      <c r="Y2501" s="87"/>
      <c r="Z2501" s="4"/>
      <c r="AA2501" s="5"/>
    </row>
    <row r="2502" spans="1:27" ht="90" customHeight="1">
      <c r="A2502" s="75"/>
      <c r="B2502" s="5" t="s">
        <v>433</v>
      </c>
      <c r="C2502" s="7" t="s">
        <v>3939</v>
      </c>
      <c r="D2502" s="7" t="s">
        <v>434</v>
      </c>
      <c r="E2502" s="7" t="s">
        <v>3495</v>
      </c>
      <c r="F2502" s="7" t="s">
        <v>464</v>
      </c>
      <c r="G2502" s="5" t="s">
        <v>419</v>
      </c>
      <c r="H2502" s="7" t="s">
        <v>456</v>
      </c>
      <c r="I2502" s="7">
        <v>400</v>
      </c>
      <c r="J2502" s="5" t="s">
        <v>4448</v>
      </c>
      <c r="K2502" s="76" t="s">
        <v>2012</v>
      </c>
      <c r="L2502" s="8">
        <v>4066749430542</v>
      </c>
      <c r="M2502" s="7" t="s">
        <v>280</v>
      </c>
      <c r="N2502" s="7" t="s">
        <v>66</v>
      </c>
      <c r="O2502" s="7" t="s">
        <v>470</v>
      </c>
      <c r="P2502" s="7" t="s">
        <v>576</v>
      </c>
      <c r="Q2502" s="9">
        <v>1</v>
      </c>
      <c r="R2502" s="8" t="s">
        <v>426</v>
      </c>
      <c r="S2502" s="7" t="s">
        <v>36</v>
      </c>
      <c r="T2502" s="85">
        <v>42.5</v>
      </c>
      <c r="U2502" s="73">
        <f t="shared" si="89"/>
        <v>42.5</v>
      </c>
      <c r="V2502" s="85">
        <v>85</v>
      </c>
      <c r="W2502" s="85">
        <f t="shared" si="90"/>
        <v>85</v>
      </c>
      <c r="X2502" s="84"/>
      <c r="Y2502" s="87"/>
      <c r="Z2502" s="4"/>
      <c r="AA2502" s="5"/>
    </row>
    <row r="2503" spans="1:27" ht="90" customHeight="1">
      <c r="A2503" s="75"/>
      <c r="B2503" s="5" t="s">
        <v>433</v>
      </c>
      <c r="C2503" s="7" t="s">
        <v>3939</v>
      </c>
      <c r="D2503" s="7" t="s">
        <v>434</v>
      </c>
      <c r="E2503" s="7" t="s">
        <v>3495</v>
      </c>
      <c r="F2503" s="7" t="s">
        <v>464</v>
      </c>
      <c r="G2503" s="5" t="s">
        <v>419</v>
      </c>
      <c r="H2503" s="7" t="s">
        <v>456</v>
      </c>
      <c r="I2503" s="7">
        <v>400</v>
      </c>
      <c r="J2503" s="5" t="s">
        <v>4448</v>
      </c>
      <c r="K2503" s="76" t="s">
        <v>2013</v>
      </c>
      <c r="L2503" s="8">
        <v>4066749430597</v>
      </c>
      <c r="M2503" s="7" t="s">
        <v>280</v>
      </c>
      <c r="N2503" s="7" t="s">
        <v>66</v>
      </c>
      <c r="O2503" s="7" t="s">
        <v>470</v>
      </c>
      <c r="P2503" s="7">
        <v>6</v>
      </c>
      <c r="Q2503" s="9">
        <v>1</v>
      </c>
      <c r="R2503" s="8" t="s">
        <v>426</v>
      </c>
      <c r="S2503" s="7" t="s">
        <v>36</v>
      </c>
      <c r="T2503" s="85">
        <v>42.5</v>
      </c>
      <c r="U2503" s="73">
        <f t="shared" si="89"/>
        <v>42.5</v>
      </c>
      <c r="V2503" s="85">
        <v>85</v>
      </c>
      <c r="W2503" s="85">
        <f t="shared" si="90"/>
        <v>85</v>
      </c>
      <c r="X2503" s="84"/>
      <c r="Y2503" s="87"/>
      <c r="Z2503" s="4"/>
      <c r="AA2503" s="5"/>
    </row>
    <row r="2504" spans="1:27" ht="90" customHeight="1">
      <c r="A2504" s="75"/>
      <c r="B2504" s="5" t="s">
        <v>433</v>
      </c>
      <c r="C2504" s="7" t="s">
        <v>3939</v>
      </c>
      <c r="D2504" s="7" t="s">
        <v>434</v>
      </c>
      <c r="E2504" s="7" t="s">
        <v>3495</v>
      </c>
      <c r="F2504" s="7" t="s">
        <v>464</v>
      </c>
      <c r="G2504" s="5" t="s">
        <v>419</v>
      </c>
      <c r="H2504" s="7" t="s">
        <v>456</v>
      </c>
      <c r="I2504" s="7">
        <v>400</v>
      </c>
      <c r="J2504" s="5" t="s">
        <v>4448</v>
      </c>
      <c r="K2504" s="76" t="s">
        <v>2014</v>
      </c>
      <c r="L2504" s="8">
        <v>4066749434205</v>
      </c>
      <c r="M2504" s="7" t="s">
        <v>280</v>
      </c>
      <c r="N2504" s="7" t="s">
        <v>66</v>
      </c>
      <c r="O2504" s="7" t="s">
        <v>470</v>
      </c>
      <c r="P2504" s="7" t="s">
        <v>578</v>
      </c>
      <c r="Q2504" s="9">
        <v>1</v>
      </c>
      <c r="R2504" s="8" t="s">
        <v>426</v>
      </c>
      <c r="S2504" s="7" t="s">
        <v>36</v>
      </c>
      <c r="T2504" s="85">
        <v>42.5</v>
      </c>
      <c r="U2504" s="73">
        <f t="shared" si="89"/>
        <v>42.5</v>
      </c>
      <c r="V2504" s="85">
        <v>85</v>
      </c>
      <c r="W2504" s="85">
        <f t="shared" si="90"/>
        <v>85</v>
      </c>
      <c r="X2504" s="84"/>
      <c r="Y2504" s="87"/>
      <c r="Z2504" s="4"/>
      <c r="AA2504" s="5"/>
    </row>
    <row r="2505" spans="1:27" ht="90" customHeight="1">
      <c r="A2505" s="5"/>
      <c r="B2505" s="5" t="s">
        <v>433</v>
      </c>
      <c r="C2505" s="7" t="s">
        <v>3939</v>
      </c>
      <c r="D2505" s="7" t="s">
        <v>434</v>
      </c>
      <c r="E2505" s="7" t="s">
        <v>3495</v>
      </c>
      <c r="F2505" s="7" t="s">
        <v>464</v>
      </c>
      <c r="G2505" s="5" t="s">
        <v>419</v>
      </c>
      <c r="H2505" s="7" t="s">
        <v>454</v>
      </c>
      <c r="I2505" s="7">
        <v>400</v>
      </c>
      <c r="J2505" s="5" t="s">
        <v>4449</v>
      </c>
      <c r="K2505" s="76" t="s">
        <v>2835</v>
      </c>
      <c r="L2505" s="8">
        <v>4066749885953</v>
      </c>
      <c r="M2505" s="7" t="s">
        <v>358</v>
      </c>
      <c r="N2505" s="7" t="s">
        <v>128</v>
      </c>
      <c r="O2505" s="7" t="s">
        <v>445</v>
      </c>
      <c r="P2505" s="7" t="s">
        <v>577</v>
      </c>
      <c r="Q2505" s="9">
        <v>1</v>
      </c>
      <c r="R2505" s="8" t="s">
        <v>430</v>
      </c>
      <c r="S2505" s="7" t="s">
        <v>33</v>
      </c>
      <c r="T2505" s="85">
        <v>62.5</v>
      </c>
      <c r="U2505" s="73">
        <f t="shared" si="89"/>
        <v>62.5</v>
      </c>
      <c r="V2505" s="85">
        <v>125</v>
      </c>
      <c r="W2505" s="85">
        <f t="shared" si="90"/>
        <v>125</v>
      </c>
      <c r="X2505" s="84"/>
      <c r="Y2505" s="87"/>
      <c r="Z2505" s="4"/>
      <c r="AA2505" s="5"/>
    </row>
    <row r="2506" spans="1:27" ht="90" customHeight="1">
      <c r="A2506" s="5"/>
      <c r="B2506" s="5" t="s">
        <v>433</v>
      </c>
      <c r="C2506" s="7" t="s">
        <v>3939</v>
      </c>
      <c r="D2506" s="7" t="s">
        <v>434</v>
      </c>
      <c r="E2506" s="7" t="s">
        <v>3495</v>
      </c>
      <c r="F2506" s="7" t="s">
        <v>464</v>
      </c>
      <c r="G2506" s="5" t="s">
        <v>419</v>
      </c>
      <c r="H2506" s="7" t="s">
        <v>454</v>
      </c>
      <c r="I2506" s="7">
        <v>400</v>
      </c>
      <c r="J2506" s="5" t="s">
        <v>4449</v>
      </c>
      <c r="K2506" s="76" t="s">
        <v>2836</v>
      </c>
      <c r="L2506" s="8">
        <v>4066749885885</v>
      </c>
      <c r="M2506" s="7" t="s">
        <v>358</v>
      </c>
      <c r="N2506" s="7" t="s">
        <v>128</v>
      </c>
      <c r="O2506" s="7" t="s">
        <v>445</v>
      </c>
      <c r="P2506" s="7">
        <v>6</v>
      </c>
      <c r="Q2506" s="9">
        <v>1</v>
      </c>
      <c r="R2506" s="8" t="s">
        <v>430</v>
      </c>
      <c r="S2506" s="7" t="s">
        <v>33</v>
      </c>
      <c r="T2506" s="85">
        <v>62.5</v>
      </c>
      <c r="U2506" s="73">
        <f t="shared" si="89"/>
        <v>62.5</v>
      </c>
      <c r="V2506" s="85">
        <v>125</v>
      </c>
      <c r="W2506" s="85">
        <f t="shared" si="90"/>
        <v>125</v>
      </c>
      <c r="X2506" s="84"/>
      <c r="Y2506" s="87"/>
      <c r="Z2506" s="4"/>
      <c r="AA2506" s="5"/>
    </row>
    <row r="2507" spans="1:27" ht="90" customHeight="1">
      <c r="A2507" s="5"/>
      <c r="B2507" s="5" t="s">
        <v>433</v>
      </c>
      <c r="C2507" s="7" t="s">
        <v>3939</v>
      </c>
      <c r="D2507" s="7" t="s">
        <v>434</v>
      </c>
      <c r="E2507" s="7" t="s">
        <v>3495</v>
      </c>
      <c r="F2507" s="7" t="s">
        <v>464</v>
      </c>
      <c r="G2507" s="5" t="s">
        <v>419</v>
      </c>
      <c r="H2507" s="7" t="s">
        <v>454</v>
      </c>
      <c r="I2507" s="7">
        <v>400</v>
      </c>
      <c r="J2507" s="5" t="s">
        <v>4449</v>
      </c>
      <c r="K2507" s="76" t="s">
        <v>2837</v>
      </c>
      <c r="L2507" s="8">
        <v>4066749885892</v>
      </c>
      <c r="M2507" s="7" t="s">
        <v>358</v>
      </c>
      <c r="N2507" s="7" t="s">
        <v>128</v>
      </c>
      <c r="O2507" s="7" t="s">
        <v>445</v>
      </c>
      <c r="P2507" s="7" t="s">
        <v>578</v>
      </c>
      <c r="Q2507" s="9">
        <v>1</v>
      </c>
      <c r="R2507" s="8" t="s">
        <v>430</v>
      </c>
      <c r="S2507" s="7" t="s">
        <v>33</v>
      </c>
      <c r="T2507" s="85">
        <v>62.5</v>
      </c>
      <c r="U2507" s="73">
        <f t="shared" si="89"/>
        <v>62.5</v>
      </c>
      <c r="V2507" s="85">
        <v>125</v>
      </c>
      <c r="W2507" s="85">
        <f t="shared" si="90"/>
        <v>125</v>
      </c>
      <c r="X2507" s="84"/>
      <c r="Y2507" s="87"/>
      <c r="Z2507" s="4"/>
      <c r="AA2507" s="5"/>
    </row>
    <row r="2508" spans="1:27" ht="90" customHeight="1">
      <c r="A2508" s="5"/>
      <c r="B2508" s="5" t="s">
        <v>433</v>
      </c>
      <c r="C2508" s="7" t="s">
        <v>3939</v>
      </c>
      <c r="D2508" s="7" t="s">
        <v>434</v>
      </c>
      <c r="E2508" s="7" t="s">
        <v>3495</v>
      </c>
      <c r="F2508" s="7" t="s">
        <v>464</v>
      </c>
      <c r="G2508" s="5" t="s">
        <v>419</v>
      </c>
      <c r="H2508" s="7" t="s">
        <v>454</v>
      </c>
      <c r="I2508" s="7">
        <v>400</v>
      </c>
      <c r="J2508" s="5" t="s">
        <v>4449</v>
      </c>
      <c r="K2508" s="76" t="s">
        <v>2838</v>
      </c>
      <c r="L2508" s="8">
        <v>4066749885946</v>
      </c>
      <c r="M2508" s="7" t="s">
        <v>358</v>
      </c>
      <c r="N2508" s="7" t="s">
        <v>128</v>
      </c>
      <c r="O2508" s="7" t="s">
        <v>445</v>
      </c>
      <c r="P2508" s="7">
        <v>7</v>
      </c>
      <c r="Q2508" s="9">
        <v>1</v>
      </c>
      <c r="R2508" s="8" t="s">
        <v>430</v>
      </c>
      <c r="S2508" s="7" t="s">
        <v>33</v>
      </c>
      <c r="T2508" s="85">
        <v>62.5</v>
      </c>
      <c r="U2508" s="73">
        <f t="shared" si="89"/>
        <v>62.5</v>
      </c>
      <c r="V2508" s="85">
        <v>125</v>
      </c>
      <c r="W2508" s="85">
        <f t="shared" si="90"/>
        <v>125</v>
      </c>
      <c r="X2508" s="84"/>
      <c r="Y2508" s="87"/>
      <c r="Z2508" s="4"/>
      <c r="AA2508" s="5"/>
    </row>
    <row r="2509" spans="1:27" ht="90" customHeight="1">
      <c r="A2509" s="5"/>
      <c r="B2509" s="5" t="s">
        <v>433</v>
      </c>
      <c r="C2509" s="7" t="s">
        <v>3939</v>
      </c>
      <c r="D2509" s="7" t="s">
        <v>434</v>
      </c>
      <c r="E2509" s="7" t="s">
        <v>3495</v>
      </c>
      <c r="F2509" s="7" t="s">
        <v>464</v>
      </c>
      <c r="G2509" s="5" t="s">
        <v>419</v>
      </c>
      <c r="H2509" s="7" t="s">
        <v>454</v>
      </c>
      <c r="I2509" s="7">
        <v>400</v>
      </c>
      <c r="J2509" s="5" t="s">
        <v>4449</v>
      </c>
      <c r="K2509" s="76" t="s">
        <v>2839</v>
      </c>
      <c r="L2509" s="8">
        <v>4066749885960</v>
      </c>
      <c r="M2509" s="7" t="s">
        <v>358</v>
      </c>
      <c r="N2509" s="7" t="s">
        <v>128</v>
      </c>
      <c r="O2509" s="7" t="s">
        <v>445</v>
      </c>
      <c r="P2509" s="7" t="s">
        <v>579</v>
      </c>
      <c r="Q2509" s="9">
        <v>1</v>
      </c>
      <c r="R2509" s="8" t="s">
        <v>430</v>
      </c>
      <c r="S2509" s="7" t="s">
        <v>33</v>
      </c>
      <c r="T2509" s="85">
        <v>62.5</v>
      </c>
      <c r="U2509" s="73">
        <f t="shared" si="89"/>
        <v>62.5</v>
      </c>
      <c r="V2509" s="85">
        <v>125</v>
      </c>
      <c r="W2509" s="85">
        <f t="shared" si="90"/>
        <v>125</v>
      </c>
      <c r="X2509" s="84"/>
      <c r="Y2509" s="87"/>
      <c r="Z2509" s="4"/>
      <c r="AA2509" s="5"/>
    </row>
    <row r="2510" spans="1:27" ht="90" customHeight="1">
      <c r="A2510" s="5"/>
      <c r="B2510" s="5" t="s">
        <v>433</v>
      </c>
      <c r="C2510" s="7" t="s">
        <v>3939</v>
      </c>
      <c r="D2510" s="7" t="s">
        <v>434</v>
      </c>
      <c r="E2510" s="7" t="s">
        <v>3495</v>
      </c>
      <c r="F2510" s="7" t="s">
        <v>464</v>
      </c>
      <c r="G2510" s="5" t="s">
        <v>419</v>
      </c>
      <c r="H2510" s="7" t="s">
        <v>454</v>
      </c>
      <c r="I2510" s="7">
        <v>400</v>
      </c>
      <c r="J2510" s="5" t="s">
        <v>4449</v>
      </c>
      <c r="K2510" s="76" t="s">
        <v>2840</v>
      </c>
      <c r="L2510" s="8">
        <v>4066749885861</v>
      </c>
      <c r="M2510" s="7" t="s">
        <v>358</v>
      </c>
      <c r="N2510" s="7" t="s">
        <v>128</v>
      </c>
      <c r="O2510" s="7" t="s">
        <v>445</v>
      </c>
      <c r="P2510" s="7">
        <v>8</v>
      </c>
      <c r="Q2510" s="9">
        <v>1</v>
      </c>
      <c r="R2510" s="8" t="s">
        <v>430</v>
      </c>
      <c r="S2510" s="7" t="s">
        <v>33</v>
      </c>
      <c r="T2510" s="85">
        <v>62.5</v>
      </c>
      <c r="U2510" s="73">
        <f t="shared" si="89"/>
        <v>62.5</v>
      </c>
      <c r="V2510" s="85">
        <v>125</v>
      </c>
      <c r="W2510" s="85">
        <f t="shared" si="90"/>
        <v>125</v>
      </c>
      <c r="X2510" s="84"/>
      <c r="Y2510" s="87"/>
      <c r="Z2510" s="4"/>
      <c r="AA2510" s="5"/>
    </row>
    <row r="2511" spans="1:27" ht="90" customHeight="1">
      <c r="A2511" s="5"/>
      <c r="B2511" s="5" t="s">
        <v>433</v>
      </c>
      <c r="C2511" s="7" t="s">
        <v>3939</v>
      </c>
      <c r="D2511" s="7" t="s">
        <v>434</v>
      </c>
      <c r="E2511" s="7" t="s">
        <v>3495</v>
      </c>
      <c r="F2511" s="7" t="s">
        <v>464</v>
      </c>
      <c r="G2511" s="5" t="s">
        <v>419</v>
      </c>
      <c r="H2511" s="7" t="s">
        <v>454</v>
      </c>
      <c r="I2511" s="7">
        <v>400</v>
      </c>
      <c r="J2511" s="5" t="s">
        <v>4449</v>
      </c>
      <c r="K2511" s="76" t="s">
        <v>2841</v>
      </c>
      <c r="L2511" s="8">
        <v>4066749885977</v>
      </c>
      <c r="M2511" s="7" t="s">
        <v>358</v>
      </c>
      <c r="N2511" s="7" t="s">
        <v>128</v>
      </c>
      <c r="O2511" s="7" t="s">
        <v>445</v>
      </c>
      <c r="P2511" s="7" t="s">
        <v>580</v>
      </c>
      <c r="Q2511" s="9">
        <v>1</v>
      </c>
      <c r="R2511" s="8" t="s">
        <v>430</v>
      </c>
      <c r="S2511" s="7" t="s">
        <v>33</v>
      </c>
      <c r="T2511" s="85">
        <v>62.5</v>
      </c>
      <c r="U2511" s="73">
        <f t="shared" si="89"/>
        <v>62.5</v>
      </c>
      <c r="V2511" s="85">
        <v>125</v>
      </c>
      <c r="W2511" s="85">
        <f t="shared" si="90"/>
        <v>125</v>
      </c>
      <c r="X2511" s="84"/>
      <c r="Y2511" s="87"/>
      <c r="Z2511" s="4"/>
      <c r="AA2511" s="5"/>
    </row>
    <row r="2512" spans="1:27" ht="90" customHeight="1">
      <c r="A2512" s="75"/>
      <c r="B2512" s="5" t="s">
        <v>433</v>
      </c>
      <c r="C2512" s="7" t="s">
        <v>3939</v>
      </c>
      <c r="D2512" s="7" t="s">
        <v>434</v>
      </c>
      <c r="E2512" s="7" t="s">
        <v>3495</v>
      </c>
      <c r="F2512" s="7" t="s">
        <v>463</v>
      </c>
      <c r="G2512" s="7" t="s">
        <v>418</v>
      </c>
      <c r="H2512" s="7" t="s">
        <v>454</v>
      </c>
      <c r="I2512" s="7">
        <v>400</v>
      </c>
      <c r="J2512" s="5" t="s">
        <v>4450</v>
      </c>
      <c r="K2512" s="76" t="s">
        <v>3088</v>
      </c>
      <c r="L2512" s="8">
        <v>4066747695196</v>
      </c>
      <c r="M2512" s="7" t="s">
        <v>229</v>
      </c>
      <c r="N2512" s="7" t="s">
        <v>140</v>
      </c>
      <c r="O2512" s="7" t="s">
        <v>445</v>
      </c>
      <c r="P2512" s="7">
        <v>9</v>
      </c>
      <c r="Q2512" s="9">
        <v>6</v>
      </c>
      <c r="R2512" s="8" t="s">
        <v>425</v>
      </c>
      <c r="S2512" s="7" t="s">
        <v>33</v>
      </c>
      <c r="T2512" s="85">
        <v>55</v>
      </c>
      <c r="U2512" s="73">
        <f t="shared" si="89"/>
        <v>330</v>
      </c>
      <c r="V2512" s="85">
        <v>110</v>
      </c>
      <c r="W2512" s="85">
        <f t="shared" si="90"/>
        <v>660</v>
      </c>
      <c r="X2512" s="84"/>
      <c r="Y2512" s="87"/>
      <c r="Z2512" s="4"/>
      <c r="AA2512" s="5"/>
    </row>
    <row r="2513" spans="1:27" ht="90" customHeight="1">
      <c r="A2513" s="5"/>
      <c r="B2513" s="5" t="s">
        <v>433</v>
      </c>
      <c r="C2513" s="7" t="s">
        <v>3939</v>
      </c>
      <c r="D2513" s="7" t="s">
        <v>442</v>
      </c>
      <c r="E2513" s="7" t="s">
        <v>3495</v>
      </c>
      <c r="F2513" s="7" t="s">
        <v>462</v>
      </c>
      <c r="G2513" s="7" t="s">
        <v>418</v>
      </c>
      <c r="H2513" s="7" t="s">
        <v>461</v>
      </c>
      <c r="I2513" s="5">
        <v>400</v>
      </c>
      <c r="J2513" s="5" t="s">
        <v>4451</v>
      </c>
      <c r="K2513" s="76" t="s">
        <v>3513</v>
      </c>
      <c r="L2513" s="8">
        <v>4066748553136</v>
      </c>
      <c r="M2513" s="7" t="s">
        <v>376</v>
      </c>
      <c r="N2513" s="7" t="s">
        <v>133</v>
      </c>
      <c r="O2513" s="5" t="s">
        <v>444</v>
      </c>
      <c r="P2513" s="7">
        <v>10</v>
      </c>
      <c r="Q2513" s="4">
        <v>1</v>
      </c>
      <c r="R2513" s="8">
        <v>640419900000</v>
      </c>
      <c r="S2513" s="7" t="s">
        <v>35</v>
      </c>
      <c r="T2513" s="85">
        <v>177.5</v>
      </c>
      <c r="U2513" s="73">
        <f t="shared" si="89"/>
        <v>177.5</v>
      </c>
      <c r="V2513" s="85">
        <v>355</v>
      </c>
      <c r="W2513" s="85">
        <f t="shared" si="90"/>
        <v>355</v>
      </c>
      <c r="X2513" s="84"/>
      <c r="Y2513" s="87"/>
      <c r="Z2513" s="75"/>
      <c r="AA2513" s="75"/>
    </row>
    <row r="2514" spans="1:27" ht="90" customHeight="1">
      <c r="A2514" s="5"/>
      <c r="B2514" s="5" t="s">
        <v>433</v>
      </c>
      <c r="C2514" s="7" t="s">
        <v>3939</v>
      </c>
      <c r="D2514" s="7" t="s">
        <v>442</v>
      </c>
      <c r="E2514" s="7" t="s">
        <v>3495</v>
      </c>
      <c r="F2514" s="7" t="s">
        <v>462</v>
      </c>
      <c r="G2514" s="7" t="s">
        <v>418</v>
      </c>
      <c r="H2514" s="7" t="s">
        <v>461</v>
      </c>
      <c r="I2514" s="5">
        <v>400</v>
      </c>
      <c r="J2514" s="5" t="s">
        <v>4451</v>
      </c>
      <c r="K2514" s="76" t="s">
        <v>3514</v>
      </c>
      <c r="L2514" s="8">
        <v>4066748553099</v>
      </c>
      <c r="M2514" s="7" t="s">
        <v>376</v>
      </c>
      <c r="N2514" s="7" t="s">
        <v>133</v>
      </c>
      <c r="O2514" s="5" t="s">
        <v>444</v>
      </c>
      <c r="P2514" s="7" t="s">
        <v>582</v>
      </c>
      <c r="Q2514" s="4">
        <v>1</v>
      </c>
      <c r="R2514" s="8">
        <v>640419900000</v>
      </c>
      <c r="S2514" s="7" t="s">
        <v>35</v>
      </c>
      <c r="T2514" s="85">
        <v>177.5</v>
      </c>
      <c r="U2514" s="73">
        <f t="shared" si="89"/>
        <v>177.5</v>
      </c>
      <c r="V2514" s="85">
        <v>355</v>
      </c>
      <c r="W2514" s="85">
        <f t="shared" si="90"/>
        <v>355</v>
      </c>
      <c r="X2514" s="84"/>
      <c r="Y2514" s="87"/>
      <c r="Z2514" s="75"/>
      <c r="AA2514" s="75"/>
    </row>
    <row r="2515" spans="1:27" ht="90" customHeight="1">
      <c r="A2515" s="5"/>
      <c r="B2515" s="5" t="s">
        <v>433</v>
      </c>
      <c r="C2515" s="7" t="s">
        <v>3939</v>
      </c>
      <c r="D2515" s="7" t="s">
        <v>442</v>
      </c>
      <c r="E2515" s="7" t="s">
        <v>3495</v>
      </c>
      <c r="F2515" s="7" t="s">
        <v>462</v>
      </c>
      <c r="G2515" s="7" t="s">
        <v>418</v>
      </c>
      <c r="H2515" s="7" t="s">
        <v>461</v>
      </c>
      <c r="I2515" s="5">
        <v>400</v>
      </c>
      <c r="J2515" s="5" t="s">
        <v>4451</v>
      </c>
      <c r="K2515" s="76" t="s">
        <v>3515</v>
      </c>
      <c r="L2515" s="8">
        <v>4066748549375</v>
      </c>
      <c r="M2515" s="7" t="s">
        <v>376</v>
      </c>
      <c r="N2515" s="7" t="s">
        <v>133</v>
      </c>
      <c r="O2515" s="5" t="s">
        <v>444</v>
      </c>
      <c r="P2515" s="7">
        <v>4</v>
      </c>
      <c r="Q2515" s="4">
        <v>1</v>
      </c>
      <c r="R2515" s="8">
        <v>640419900000</v>
      </c>
      <c r="S2515" s="7" t="s">
        <v>35</v>
      </c>
      <c r="T2515" s="85">
        <v>177.5</v>
      </c>
      <c r="U2515" s="73">
        <f t="shared" si="89"/>
        <v>177.5</v>
      </c>
      <c r="V2515" s="85">
        <v>355</v>
      </c>
      <c r="W2515" s="85">
        <f t="shared" si="90"/>
        <v>355</v>
      </c>
      <c r="X2515" s="84"/>
      <c r="Y2515" s="87"/>
      <c r="Z2515" s="75"/>
      <c r="AA2515" s="75"/>
    </row>
    <row r="2516" spans="1:27" ht="90" customHeight="1">
      <c r="A2516" s="5"/>
      <c r="B2516" s="5" t="s">
        <v>433</v>
      </c>
      <c r="C2516" s="7" t="s">
        <v>3939</v>
      </c>
      <c r="D2516" s="7" t="s">
        <v>442</v>
      </c>
      <c r="E2516" s="7" t="s">
        <v>3495</v>
      </c>
      <c r="F2516" s="7" t="s">
        <v>462</v>
      </c>
      <c r="G2516" s="7" t="s">
        <v>418</v>
      </c>
      <c r="H2516" s="7" t="s">
        <v>461</v>
      </c>
      <c r="I2516" s="5">
        <v>400</v>
      </c>
      <c r="J2516" s="5" t="s">
        <v>4451</v>
      </c>
      <c r="K2516" s="76" t="s">
        <v>3516</v>
      </c>
      <c r="L2516" s="8">
        <v>4066748549443</v>
      </c>
      <c r="M2516" s="7" t="s">
        <v>376</v>
      </c>
      <c r="N2516" s="7" t="s">
        <v>133</v>
      </c>
      <c r="O2516" s="5" t="s">
        <v>444</v>
      </c>
      <c r="P2516" s="7" t="s">
        <v>576</v>
      </c>
      <c r="Q2516" s="4">
        <v>1</v>
      </c>
      <c r="R2516" s="8">
        <v>640419900000</v>
      </c>
      <c r="S2516" s="7" t="s">
        <v>35</v>
      </c>
      <c r="T2516" s="85">
        <v>177.5</v>
      </c>
      <c r="U2516" s="73">
        <f t="shared" si="89"/>
        <v>177.5</v>
      </c>
      <c r="V2516" s="85">
        <v>355</v>
      </c>
      <c r="W2516" s="85">
        <f t="shared" si="90"/>
        <v>355</v>
      </c>
      <c r="X2516" s="84"/>
      <c r="Y2516" s="87"/>
      <c r="Z2516" s="75"/>
      <c r="AA2516" s="75"/>
    </row>
    <row r="2517" spans="1:27" ht="90" customHeight="1">
      <c r="A2517" s="5"/>
      <c r="B2517" s="5" t="s">
        <v>433</v>
      </c>
      <c r="C2517" s="7" t="s">
        <v>3939</v>
      </c>
      <c r="D2517" s="7" t="s">
        <v>442</v>
      </c>
      <c r="E2517" s="7" t="s">
        <v>3495</v>
      </c>
      <c r="F2517" s="7" t="s">
        <v>462</v>
      </c>
      <c r="G2517" s="7" t="s">
        <v>418</v>
      </c>
      <c r="H2517" s="7" t="s">
        <v>461</v>
      </c>
      <c r="I2517" s="7">
        <v>400</v>
      </c>
      <c r="J2517" s="5" t="s">
        <v>4451</v>
      </c>
      <c r="K2517" s="76" t="s">
        <v>3060</v>
      </c>
      <c r="L2517" s="8">
        <v>4066748549450</v>
      </c>
      <c r="M2517" s="7" t="s">
        <v>376</v>
      </c>
      <c r="N2517" s="7" t="s">
        <v>133</v>
      </c>
      <c r="O2517" s="7" t="s">
        <v>444</v>
      </c>
      <c r="P2517" s="7">
        <v>5</v>
      </c>
      <c r="Q2517" s="9">
        <v>2</v>
      </c>
      <c r="R2517" s="8" t="s">
        <v>424</v>
      </c>
      <c r="S2517" s="7" t="s">
        <v>35</v>
      </c>
      <c r="T2517" s="85">
        <v>177.5</v>
      </c>
      <c r="U2517" s="73">
        <f t="shared" si="89"/>
        <v>355</v>
      </c>
      <c r="V2517" s="85">
        <v>355</v>
      </c>
      <c r="W2517" s="85">
        <f t="shared" si="90"/>
        <v>710</v>
      </c>
      <c r="X2517" s="84"/>
      <c r="Y2517" s="87"/>
      <c r="Z2517" s="4"/>
      <c r="AA2517" s="5"/>
    </row>
    <row r="2518" spans="1:27" ht="90" customHeight="1">
      <c r="A2518" s="5"/>
      <c r="B2518" s="5" t="s">
        <v>433</v>
      </c>
      <c r="C2518" s="7" t="s">
        <v>3939</v>
      </c>
      <c r="D2518" s="7" t="s">
        <v>442</v>
      </c>
      <c r="E2518" s="7" t="s">
        <v>3495</v>
      </c>
      <c r="F2518" s="7" t="s">
        <v>462</v>
      </c>
      <c r="G2518" s="7" t="s">
        <v>418</v>
      </c>
      <c r="H2518" s="7" t="s">
        <v>461</v>
      </c>
      <c r="I2518" s="5">
        <v>400</v>
      </c>
      <c r="J2518" s="5" t="s">
        <v>4451</v>
      </c>
      <c r="K2518" s="76" t="s">
        <v>3517</v>
      </c>
      <c r="L2518" s="8">
        <v>4066748553112</v>
      </c>
      <c r="M2518" s="7" t="s">
        <v>376</v>
      </c>
      <c r="N2518" s="7" t="s">
        <v>133</v>
      </c>
      <c r="O2518" s="5" t="s">
        <v>444</v>
      </c>
      <c r="P2518" s="7" t="s">
        <v>577</v>
      </c>
      <c r="Q2518" s="4">
        <v>1</v>
      </c>
      <c r="R2518" s="8">
        <v>640419900000</v>
      </c>
      <c r="S2518" s="7" t="s">
        <v>35</v>
      </c>
      <c r="T2518" s="85">
        <v>177.5</v>
      </c>
      <c r="U2518" s="73">
        <f t="shared" si="89"/>
        <v>177.5</v>
      </c>
      <c r="V2518" s="85">
        <v>355</v>
      </c>
      <c r="W2518" s="85">
        <f t="shared" si="90"/>
        <v>355</v>
      </c>
      <c r="X2518" s="84"/>
      <c r="Y2518" s="87"/>
      <c r="Z2518" s="75"/>
      <c r="AA2518" s="75"/>
    </row>
    <row r="2519" spans="1:27" ht="90" customHeight="1">
      <c r="A2519" s="5"/>
      <c r="B2519" s="5" t="s">
        <v>433</v>
      </c>
      <c r="C2519" s="7" t="s">
        <v>3939</v>
      </c>
      <c r="D2519" s="7" t="s">
        <v>442</v>
      </c>
      <c r="E2519" s="7" t="s">
        <v>3495</v>
      </c>
      <c r="F2519" s="7" t="s">
        <v>462</v>
      </c>
      <c r="G2519" s="7" t="s">
        <v>418</v>
      </c>
      <c r="H2519" s="7" t="s">
        <v>461</v>
      </c>
      <c r="I2519" s="5">
        <v>400</v>
      </c>
      <c r="J2519" s="5" t="s">
        <v>4451</v>
      </c>
      <c r="K2519" s="76" t="s">
        <v>3518</v>
      </c>
      <c r="L2519" s="8">
        <v>4066748553129</v>
      </c>
      <c r="M2519" s="7" t="s">
        <v>376</v>
      </c>
      <c r="N2519" s="7" t="s">
        <v>133</v>
      </c>
      <c r="O2519" s="5" t="s">
        <v>444</v>
      </c>
      <c r="P2519" s="7">
        <v>6</v>
      </c>
      <c r="Q2519" s="4">
        <v>1</v>
      </c>
      <c r="R2519" s="8">
        <v>640419900000</v>
      </c>
      <c r="S2519" s="7" t="s">
        <v>35</v>
      </c>
      <c r="T2519" s="85">
        <v>177.5</v>
      </c>
      <c r="U2519" s="73">
        <f t="shared" si="89"/>
        <v>177.5</v>
      </c>
      <c r="V2519" s="85">
        <v>355</v>
      </c>
      <c r="W2519" s="85">
        <f t="shared" si="90"/>
        <v>355</v>
      </c>
      <c r="X2519" s="84"/>
      <c r="Y2519" s="87"/>
      <c r="Z2519" s="75"/>
      <c r="AA2519" s="75"/>
    </row>
    <row r="2520" spans="1:27" ht="90" customHeight="1">
      <c r="A2520" s="5"/>
      <c r="B2520" s="5" t="s">
        <v>433</v>
      </c>
      <c r="C2520" s="7" t="s">
        <v>3939</v>
      </c>
      <c r="D2520" s="7" t="s">
        <v>442</v>
      </c>
      <c r="E2520" s="7" t="s">
        <v>3495</v>
      </c>
      <c r="F2520" s="7" t="s">
        <v>462</v>
      </c>
      <c r="G2520" s="7" t="s">
        <v>418</v>
      </c>
      <c r="H2520" s="7" t="s">
        <v>461</v>
      </c>
      <c r="I2520" s="5">
        <v>400</v>
      </c>
      <c r="J2520" s="5" t="s">
        <v>4451</v>
      </c>
      <c r="K2520" s="76" t="s">
        <v>3519</v>
      </c>
      <c r="L2520" s="8">
        <v>4066748553068</v>
      </c>
      <c r="M2520" s="7" t="s">
        <v>376</v>
      </c>
      <c r="N2520" s="7" t="s">
        <v>133</v>
      </c>
      <c r="O2520" s="5" t="s">
        <v>444</v>
      </c>
      <c r="P2520" s="7" t="s">
        <v>580</v>
      </c>
      <c r="Q2520" s="4">
        <v>1</v>
      </c>
      <c r="R2520" s="8">
        <v>640419900000</v>
      </c>
      <c r="S2520" s="7" t="s">
        <v>35</v>
      </c>
      <c r="T2520" s="85">
        <v>177.5</v>
      </c>
      <c r="U2520" s="73">
        <f t="shared" si="89"/>
        <v>177.5</v>
      </c>
      <c r="V2520" s="85">
        <v>355</v>
      </c>
      <c r="W2520" s="85">
        <f t="shared" si="90"/>
        <v>355</v>
      </c>
      <c r="X2520" s="84"/>
      <c r="Y2520" s="87"/>
      <c r="Z2520" s="75"/>
      <c r="AA2520" s="75"/>
    </row>
    <row r="2521" spans="1:27" ht="90" customHeight="1">
      <c r="A2521" s="5"/>
      <c r="B2521" s="5" t="s">
        <v>433</v>
      </c>
      <c r="C2521" s="7" t="s">
        <v>3939</v>
      </c>
      <c r="D2521" s="7" t="s">
        <v>442</v>
      </c>
      <c r="E2521" s="7" t="s">
        <v>3495</v>
      </c>
      <c r="F2521" s="7" t="s">
        <v>462</v>
      </c>
      <c r="G2521" s="7" t="s">
        <v>418</v>
      </c>
      <c r="H2521" s="7" t="s">
        <v>461</v>
      </c>
      <c r="I2521" s="5">
        <v>400</v>
      </c>
      <c r="J2521" s="5" t="s">
        <v>4451</v>
      </c>
      <c r="K2521" s="76" t="s">
        <v>3520</v>
      </c>
      <c r="L2521" s="8">
        <v>4066748553105</v>
      </c>
      <c r="M2521" s="7" t="s">
        <v>376</v>
      </c>
      <c r="N2521" s="7" t="s">
        <v>133</v>
      </c>
      <c r="O2521" s="5" t="s">
        <v>444</v>
      </c>
      <c r="P2521" s="7">
        <v>9</v>
      </c>
      <c r="Q2521" s="4">
        <v>1</v>
      </c>
      <c r="R2521" s="8">
        <v>640419900000</v>
      </c>
      <c r="S2521" s="7" t="s">
        <v>35</v>
      </c>
      <c r="T2521" s="85">
        <v>177.5</v>
      </c>
      <c r="U2521" s="73">
        <f t="shared" si="89"/>
        <v>177.5</v>
      </c>
      <c r="V2521" s="85">
        <v>355</v>
      </c>
      <c r="W2521" s="85">
        <f t="shared" si="90"/>
        <v>355</v>
      </c>
      <c r="X2521" s="84"/>
      <c r="Y2521" s="87"/>
      <c r="Z2521" s="75"/>
      <c r="AA2521" s="75"/>
    </row>
    <row r="2522" spans="1:27" ht="90" customHeight="1">
      <c r="A2522" s="5"/>
      <c r="B2522" s="5" t="s">
        <v>433</v>
      </c>
      <c r="C2522" s="7" t="s">
        <v>3939</v>
      </c>
      <c r="D2522" s="7" t="s">
        <v>442</v>
      </c>
      <c r="E2522" s="7" t="s">
        <v>3495</v>
      </c>
      <c r="F2522" s="7" t="s">
        <v>462</v>
      </c>
      <c r="G2522" s="7" t="s">
        <v>418</v>
      </c>
      <c r="H2522" s="7" t="s">
        <v>461</v>
      </c>
      <c r="I2522" s="7">
        <v>400</v>
      </c>
      <c r="J2522" s="5" t="s">
        <v>4451</v>
      </c>
      <c r="K2522" s="76" t="s">
        <v>3061</v>
      </c>
      <c r="L2522" s="8">
        <v>4066748549399</v>
      </c>
      <c r="M2522" s="7" t="s">
        <v>376</v>
      </c>
      <c r="N2522" s="7" t="s">
        <v>133</v>
      </c>
      <c r="O2522" s="7" t="s">
        <v>444</v>
      </c>
      <c r="P2522" s="7" t="s">
        <v>581</v>
      </c>
      <c r="Q2522" s="9">
        <v>2</v>
      </c>
      <c r="R2522" s="8" t="s">
        <v>424</v>
      </c>
      <c r="S2522" s="7" t="s">
        <v>35</v>
      </c>
      <c r="T2522" s="85">
        <v>177.5</v>
      </c>
      <c r="U2522" s="73">
        <f t="shared" si="89"/>
        <v>355</v>
      </c>
      <c r="V2522" s="85">
        <v>355</v>
      </c>
      <c r="W2522" s="85">
        <f t="shared" si="90"/>
        <v>710</v>
      </c>
      <c r="X2522" s="84"/>
      <c r="Y2522" s="87"/>
      <c r="Z2522" s="4"/>
      <c r="AA2522" s="5"/>
    </row>
    <row r="2523" spans="1:27" ht="90" customHeight="1">
      <c r="A2523" s="75"/>
      <c r="B2523" s="5" t="s">
        <v>433</v>
      </c>
      <c r="C2523" s="5" t="s">
        <v>3939</v>
      </c>
      <c r="D2523" s="5" t="s">
        <v>434</v>
      </c>
      <c r="E2523" s="7" t="s">
        <v>3495</v>
      </c>
      <c r="F2523" s="7" t="s">
        <v>462</v>
      </c>
      <c r="G2523" s="7" t="s">
        <v>418</v>
      </c>
      <c r="H2523" s="5" t="s">
        <v>461</v>
      </c>
      <c r="I2523" s="5">
        <v>400</v>
      </c>
      <c r="J2523" s="5" t="s">
        <v>4452</v>
      </c>
      <c r="K2523" s="76" t="s">
        <v>3738</v>
      </c>
      <c r="L2523" s="8">
        <v>4066748560950</v>
      </c>
      <c r="M2523" s="5" t="s">
        <v>371</v>
      </c>
      <c r="N2523" s="5" t="s">
        <v>134</v>
      </c>
      <c r="O2523" s="5" t="s">
        <v>445</v>
      </c>
      <c r="P2523" s="5">
        <v>10</v>
      </c>
      <c r="Q2523" s="4">
        <v>1</v>
      </c>
      <c r="R2523" s="4">
        <v>640399939000</v>
      </c>
      <c r="S2523" s="5" t="s">
        <v>35</v>
      </c>
      <c r="T2523" s="85">
        <v>177.5</v>
      </c>
      <c r="U2523" s="73">
        <f t="shared" si="89"/>
        <v>177.5</v>
      </c>
      <c r="V2523" s="85">
        <v>355</v>
      </c>
      <c r="W2523" s="85">
        <f t="shared" si="90"/>
        <v>355</v>
      </c>
      <c r="X2523" s="84"/>
      <c r="Y2523" s="87"/>
      <c r="Z2523" s="75"/>
      <c r="AA2523" s="75"/>
    </row>
    <row r="2524" spans="1:27" ht="90" customHeight="1">
      <c r="A2524" s="75"/>
      <c r="B2524" s="5" t="s">
        <v>433</v>
      </c>
      <c r="C2524" s="5" t="s">
        <v>3939</v>
      </c>
      <c r="D2524" s="5" t="s">
        <v>434</v>
      </c>
      <c r="E2524" s="7" t="s">
        <v>3495</v>
      </c>
      <c r="F2524" s="7" t="s">
        <v>462</v>
      </c>
      <c r="G2524" s="7" t="s">
        <v>418</v>
      </c>
      <c r="H2524" s="5" t="s">
        <v>461</v>
      </c>
      <c r="I2524" s="5">
        <v>400</v>
      </c>
      <c r="J2524" s="5" t="s">
        <v>4452</v>
      </c>
      <c r="K2524" s="76" t="s">
        <v>3739</v>
      </c>
      <c r="L2524" s="8">
        <v>4066748560912</v>
      </c>
      <c r="M2524" s="5" t="s">
        <v>371</v>
      </c>
      <c r="N2524" s="5" t="s">
        <v>134</v>
      </c>
      <c r="O2524" s="5" t="s">
        <v>445</v>
      </c>
      <c r="P2524" s="5" t="s">
        <v>582</v>
      </c>
      <c r="Q2524" s="4">
        <v>1</v>
      </c>
      <c r="R2524" s="4">
        <v>640399939000</v>
      </c>
      <c r="S2524" s="5" t="s">
        <v>35</v>
      </c>
      <c r="T2524" s="85">
        <v>177.5</v>
      </c>
      <c r="U2524" s="73">
        <f t="shared" si="89"/>
        <v>177.5</v>
      </c>
      <c r="V2524" s="85">
        <v>355</v>
      </c>
      <c r="W2524" s="85">
        <f t="shared" si="90"/>
        <v>355</v>
      </c>
      <c r="X2524" s="84"/>
      <c r="Y2524" s="87"/>
      <c r="Z2524" s="75"/>
      <c r="AA2524" s="75"/>
    </row>
    <row r="2525" spans="1:27" ht="90" customHeight="1">
      <c r="A2525" s="75"/>
      <c r="B2525" s="5" t="s">
        <v>433</v>
      </c>
      <c r="C2525" s="5" t="s">
        <v>3939</v>
      </c>
      <c r="D2525" s="5" t="s">
        <v>434</v>
      </c>
      <c r="E2525" s="7" t="s">
        <v>3495</v>
      </c>
      <c r="F2525" s="7" t="s">
        <v>462</v>
      </c>
      <c r="G2525" s="7" t="s">
        <v>418</v>
      </c>
      <c r="H2525" s="5" t="s">
        <v>461</v>
      </c>
      <c r="I2525" s="5">
        <v>400</v>
      </c>
      <c r="J2525" s="5" t="s">
        <v>4452</v>
      </c>
      <c r="K2525" s="76" t="s">
        <v>3740</v>
      </c>
      <c r="L2525" s="8">
        <v>4066748564590</v>
      </c>
      <c r="M2525" s="5" t="s">
        <v>371</v>
      </c>
      <c r="N2525" s="5" t="s">
        <v>134</v>
      </c>
      <c r="O2525" s="5" t="s">
        <v>445</v>
      </c>
      <c r="P2525" s="5">
        <v>11</v>
      </c>
      <c r="Q2525" s="4">
        <v>1</v>
      </c>
      <c r="R2525" s="4">
        <v>640399939000</v>
      </c>
      <c r="S2525" s="5" t="s">
        <v>35</v>
      </c>
      <c r="T2525" s="85">
        <v>177.5</v>
      </c>
      <c r="U2525" s="73">
        <f t="shared" si="89"/>
        <v>177.5</v>
      </c>
      <c r="V2525" s="85">
        <v>355</v>
      </c>
      <c r="W2525" s="85">
        <f t="shared" si="90"/>
        <v>355</v>
      </c>
      <c r="X2525" s="84"/>
      <c r="Y2525" s="87"/>
      <c r="Z2525" s="75"/>
      <c r="AA2525" s="75"/>
    </row>
    <row r="2526" spans="1:27" ht="90" customHeight="1">
      <c r="A2526" s="75"/>
      <c r="B2526" s="5" t="s">
        <v>433</v>
      </c>
      <c r="C2526" s="5" t="s">
        <v>3939</v>
      </c>
      <c r="D2526" s="5" t="s">
        <v>434</v>
      </c>
      <c r="E2526" s="7" t="s">
        <v>3495</v>
      </c>
      <c r="F2526" s="7" t="s">
        <v>462</v>
      </c>
      <c r="G2526" s="7" t="s">
        <v>418</v>
      </c>
      <c r="H2526" s="5" t="s">
        <v>461</v>
      </c>
      <c r="I2526" s="5">
        <v>400</v>
      </c>
      <c r="J2526" s="5" t="s">
        <v>4452</v>
      </c>
      <c r="K2526" s="76" t="s">
        <v>3741</v>
      </c>
      <c r="L2526" s="8">
        <v>4066748560943</v>
      </c>
      <c r="M2526" s="5" t="s">
        <v>371</v>
      </c>
      <c r="N2526" s="5" t="s">
        <v>134</v>
      </c>
      <c r="O2526" s="5" t="s">
        <v>445</v>
      </c>
      <c r="P2526" s="5">
        <v>4</v>
      </c>
      <c r="Q2526" s="4">
        <v>1</v>
      </c>
      <c r="R2526" s="5" t="s">
        <v>425</v>
      </c>
      <c r="S2526" s="5" t="s">
        <v>35</v>
      </c>
      <c r="T2526" s="85">
        <v>177.5</v>
      </c>
      <c r="U2526" s="73">
        <f t="shared" si="89"/>
        <v>177.5</v>
      </c>
      <c r="V2526" s="85">
        <v>355</v>
      </c>
      <c r="W2526" s="85">
        <f t="shared" si="90"/>
        <v>355</v>
      </c>
      <c r="X2526" s="84"/>
      <c r="Y2526" s="87"/>
      <c r="Z2526" s="75"/>
      <c r="AA2526" s="75"/>
    </row>
    <row r="2527" spans="1:27" ht="90" customHeight="1">
      <c r="A2527" s="75"/>
      <c r="B2527" s="5" t="s">
        <v>433</v>
      </c>
      <c r="C2527" s="5" t="s">
        <v>3939</v>
      </c>
      <c r="D2527" s="5" t="s">
        <v>434</v>
      </c>
      <c r="E2527" s="7" t="s">
        <v>3495</v>
      </c>
      <c r="F2527" s="7" t="s">
        <v>462</v>
      </c>
      <c r="G2527" s="7" t="s">
        <v>418</v>
      </c>
      <c r="H2527" s="5" t="s">
        <v>461</v>
      </c>
      <c r="I2527" s="5">
        <v>400</v>
      </c>
      <c r="J2527" s="5" t="s">
        <v>4452</v>
      </c>
      <c r="K2527" s="76" t="s">
        <v>3742</v>
      </c>
      <c r="L2527" s="8">
        <v>4066748560974</v>
      </c>
      <c r="M2527" s="5" t="s">
        <v>371</v>
      </c>
      <c r="N2527" s="5" t="s">
        <v>134</v>
      </c>
      <c r="O2527" s="5" t="s">
        <v>445</v>
      </c>
      <c r="P2527" s="5" t="s">
        <v>576</v>
      </c>
      <c r="Q2527" s="4">
        <v>1</v>
      </c>
      <c r="R2527" s="4">
        <v>640399939000</v>
      </c>
      <c r="S2527" s="5" t="s">
        <v>35</v>
      </c>
      <c r="T2527" s="85">
        <v>177.5</v>
      </c>
      <c r="U2527" s="73">
        <f t="shared" si="89"/>
        <v>177.5</v>
      </c>
      <c r="V2527" s="85">
        <v>355</v>
      </c>
      <c r="W2527" s="85">
        <f t="shared" si="90"/>
        <v>355</v>
      </c>
      <c r="X2527" s="84"/>
      <c r="Y2527" s="87"/>
      <c r="Z2527" s="75"/>
      <c r="AA2527" s="75"/>
    </row>
    <row r="2528" spans="1:27" ht="90" customHeight="1">
      <c r="A2528" s="75"/>
      <c r="B2528" s="5" t="s">
        <v>433</v>
      </c>
      <c r="C2528" s="7" t="s">
        <v>3939</v>
      </c>
      <c r="D2528" s="7" t="s">
        <v>434</v>
      </c>
      <c r="E2528" s="7" t="s">
        <v>3495</v>
      </c>
      <c r="F2528" s="7" t="s">
        <v>462</v>
      </c>
      <c r="G2528" s="7" t="s">
        <v>418</v>
      </c>
      <c r="H2528" s="7" t="s">
        <v>461</v>
      </c>
      <c r="I2528" s="7">
        <v>400</v>
      </c>
      <c r="J2528" s="5" t="s">
        <v>4452</v>
      </c>
      <c r="K2528" s="76" t="s">
        <v>4045</v>
      </c>
      <c r="L2528" s="8">
        <v>4066748560882</v>
      </c>
      <c r="M2528" s="7" t="s">
        <v>371</v>
      </c>
      <c r="N2528" s="7" t="s">
        <v>134</v>
      </c>
      <c r="O2528" s="7" t="s">
        <v>475</v>
      </c>
      <c r="P2528" s="7">
        <v>5</v>
      </c>
      <c r="Q2528" s="9">
        <v>2</v>
      </c>
      <c r="R2528" s="8" t="s">
        <v>425</v>
      </c>
      <c r="S2528" s="7" t="s">
        <v>35</v>
      </c>
      <c r="T2528" s="85">
        <v>177.5</v>
      </c>
      <c r="U2528" s="73">
        <f t="shared" si="89"/>
        <v>355</v>
      </c>
      <c r="V2528" s="85">
        <v>355</v>
      </c>
      <c r="W2528" s="85">
        <f t="shared" si="90"/>
        <v>710</v>
      </c>
      <c r="X2528" s="84"/>
      <c r="Y2528" s="87"/>
      <c r="Z2528" s="4"/>
      <c r="AA2528" s="5"/>
    </row>
    <row r="2529" spans="1:27" ht="90" customHeight="1">
      <c r="A2529" s="75"/>
      <c r="B2529" s="5" t="s">
        <v>433</v>
      </c>
      <c r="C2529" s="5" t="s">
        <v>3939</v>
      </c>
      <c r="D2529" s="5" t="s">
        <v>434</v>
      </c>
      <c r="E2529" s="7" t="s">
        <v>3495</v>
      </c>
      <c r="F2529" s="7" t="s">
        <v>462</v>
      </c>
      <c r="G2529" s="7" t="s">
        <v>418</v>
      </c>
      <c r="H2529" s="5" t="s">
        <v>461</v>
      </c>
      <c r="I2529" s="5">
        <v>400</v>
      </c>
      <c r="J2529" s="5" t="s">
        <v>4452</v>
      </c>
      <c r="K2529" s="76" t="s">
        <v>3743</v>
      </c>
      <c r="L2529" s="8">
        <v>4066748560967</v>
      </c>
      <c r="M2529" s="5" t="s">
        <v>371</v>
      </c>
      <c r="N2529" s="5" t="s">
        <v>134</v>
      </c>
      <c r="O2529" s="5" t="s">
        <v>445</v>
      </c>
      <c r="P2529" s="5" t="s">
        <v>577</v>
      </c>
      <c r="Q2529" s="4">
        <v>1</v>
      </c>
      <c r="R2529" s="4">
        <v>640399939000</v>
      </c>
      <c r="S2529" s="5" t="s">
        <v>35</v>
      </c>
      <c r="T2529" s="85">
        <v>177.5</v>
      </c>
      <c r="U2529" s="73">
        <f t="shared" si="89"/>
        <v>177.5</v>
      </c>
      <c r="V2529" s="85">
        <v>355</v>
      </c>
      <c r="W2529" s="85">
        <f t="shared" si="90"/>
        <v>355</v>
      </c>
      <c r="X2529" s="84"/>
      <c r="Y2529" s="87"/>
      <c r="Z2529" s="75"/>
      <c r="AA2529" s="75"/>
    </row>
    <row r="2530" spans="1:27" ht="90" customHeight="1">
      <c r="A2530" s="75"/>
      <c r="B2530" s="5" t="s">
        <v>433</v>
      </c>
      <c r="C2530" s="5" t="s">
        <v>3939</v>
      </c>
      <c r="D2530" s="5" t="s">
        <v>434</v>
      </c>
      <c r="E2530" s="7" t="s">
        <v>3495</v>
      </c>
      <c r="F2530" s="7" t="s">
        <v>462</v>
      </c>
      <c r="G2530" s="7" t="s">
        <v>418</v>
      </c>
      <c r="H2530" s="5" t="s">
        <v>461</v>
      </c>
      <c r="I2530" s="5">
        <v>400</v>
      </c>
      <c r="J2530" s="5" t="s">
        <v>4452</v>
      </c>
      <c r="K2530" s="76" t="s">
        <v>3744</v>
      </c>
      <c r="L2530" s="8">
        <v>4066748560899</v>
      </c>
      <c r="M2530" s="5" t="s">
        <v>371</v>
      </c>
      <c r="N2530" s="5" t="s">
        <v>134</v>
      </c>
      <c r="O2530" s="5" t="s">
        <v>445</v>
      </c>
      <c r="P2530" s="5" t="s">
        <v>578</v>
      </c>
      <c r="Q2530" s="4">
        <v>1</v>
      </c>
      <c r="R2530" s="4">
        <v>640399939000</v>
      </c>
      <c r="S2530" s="5" t="s">
        <v>35</v>
      </c>
      <c r="T2530" s="85">
        <v>177.5</v>
      </c>
      <c r="U2530" s="73">
        <f t="shared" si="89"/>
        <v>177.5</v>
      </c>
      <c r="V2530" s="85">
        <v>355</v>
      </c>
      <c r="W2530" s="85">
        <f t="shared" si="90"/>
        <v>355</v>
      </c>
      <c r="X2530" s="84"/>
      <c r="Y2530" s="87"/>
      <c r="Z2530" s="75"/>
      <c r="AA2530" s="75"/>
    </row>
    <row r="2531" spans="1:27" ht="90" customHeight="1">
      <c r="A2531" s="75"/>
      <c r="B2531" s="5" t="s">
        <v>433</v>
      </c>
      <c r="C2531" s="5" t="s">
        <v>3939</v>
      </c>
      <c r="D2531" s="5" t="s">
        <v>434</v>
      </c>
      <c r="E2531" s="7" t="s">
        <v>3495</v>
      </c>
      <c r="F2531" s="7" t="s">
        <v>462</v>
      </c>
      <c r="G2531" s="7" t="s">
        <v>418</v>
      </c>
      <c r="H2531" s="5" t="s">
        <v>461</v>
      </c>
      <c r="I2531" s="5">
        <v>400</v>
      </c>
      <c r="J2531" s="5" t="s">
        <v>4452</v>
      </c>
      <c r="K2531" s="76" t="s">
        <v>3745</v>
      </c>
      <c r="L2531" s="8">
        <v>4066748560851</v>
      </c>
      <c r="M2531" s="5" t="s">
        <v>371</v>
      </c>
      <c r="N2531" s="5" t="s">
        <v>134</v>
      </c>
      <c r="O2531" s="5" t="s">
        <v>445</v>
      </c>
      <c r="P2531" s="5">
        <v>7</v>
      </c>
      <c r="Q2531" s="4">
        <v>1</v>
      </c>
      <c r="R2531" s="4">
        <v>640399939000</v>
      </c>
      <c r="S2531" s="5" t="s">
        <v>35</v>
      </c>
      <c r="T2531" s="85">
        <v>177.5</v>
      </c>
      <c r="U2531" s="73">
        <f t="shared" si="89"/>
        <v>177.5</v>
      </c>
      <c r="V2531" s="85">
        <v>355</v>
      </c>
      <c r="W2531" s="85">
        <f t="shared" si="90"/>
        <v>355</v>
      </c>
      <c r="X2531" s="84"/>
      <c r="Y2531" s="87"/>
      <c r="Z2531" s="75"/>
      <c r="AA2531" s="75"/>
    </row>
    <row r="2532" spans="1:27" ht="90" customHeight="1">
      <c r="A2532" s="75"/>
      <c r="B2532" s="5" t="s">
        <v>433</v>
      </c>
      <c r="C2532" s="5" t="s">
        <v>3939</v>
      </c>
      <c r="D2532" s="5" t="s">
        <v>434</v>
      </c>
      <c r="E2532" s="7" t="s">
        <v>3495</v>
      </c>
      <c r="F2532" s="7" t="s">
        <v>462</v>
      </c>
      <c r="G2532" s="7" t="s">
        <v>418</v>
      </c>
      <c r="H2532" s="5" t="s">
        <v>461</v>
      </c>
      <c r="I2532" s="5">
        <v>400</v>
      </c>
      <c r="J2532" s="5" t="s">
        <v>4452</v>
      </c>
      <c r="K2532" s="76" t="s">
        <v>3746</v>
      </c>
      <c r="L2532" s="8">
        <v>4066748564613</v>
      </c>
      <c r="M2532" s="5" t="s">
        <v>371</v>
      </c>
      <c r="N2532" s="5" t="s">
        <v>134</v>
      </c>
      <c r="O2532" s="5" t="s">
        <v>445</v>
      </c>
      <c r="P2532" s="5" t="s">
        <v>579</v>
      </c>
      <c r="Q2532" s="4">
        <v>1</v>
      </c>
      <c r="R2532" s="4">
        <v>640399939000</v>
      </c>
      <c r="S2532" s="5" t="s">
        <v>35</v>
      </c>
      <c r="T2532" s="85">
        <v>177.5</v>
      </c>
      <c r="U2532" s="73">
        <f t="shared" si="89"/>
        <v>177.5</v>
      </c>
      <c r="V2532" s="85">
        <v>355</v>
      </c>
      <c r="W2532" s="85">
        <f t="shared" si="90"/>
        <v>355</v>
      </c>
      <c r="X2532" s="84"/>
      <c r="Y2532" s="87"/>
      <c r="Z2532" s="75"/>
      <c r="AA2532" s="75"/>
    </row>
    <row r="2533" spans="1:27" ht="90" customHeight="1">
      <c r="A2533" s="75"/>
      <c r="B2533" s="5" t="s">
        <v>433</v>
      </c>
      <c r="C2533" s="5" t="s">
        <v>3939</v>
      </c>
      <c r="D2533" s="5" t="s">
        <v>434</v>
      </c>
      <c r="E2533" s="7" t="s">
        <v>3495</v>
      </c>
      <c r="F2533" s="7" t="s">
        <v>462</v>
      </c>
      <c r="G2533" s="7" t="s">
        <v>418</v>
      </c>
      <c r="H2533" s="5" t="s">
        <v>461</v>
      </c>
      <c r="I2533" s="5">
        <v>400</v>
      </c>
      <c r="J2533" s="5" t="s">
        <v>4452</v>
      </c>
      <c r="K2533" s="76" t="s">
        <v>3747</v>
      </c>
      <c r="L2533" s="8">
        <v>4066748564606</v>
      </c>
      <c r="M2533" s="5" t="s">
        <v>371</v>
      </c>
      <c r="N2533" s="5" t="s">
        <v>134</v>
      </c>
      <c r="O2533" s="5" t="s">
        <v>445</v>
      </c>
      <c r="P2533" s="5">
        <v>8</v>
      </c>
      <c r="Q2533" s="4">
        <v>1</v>
      </c>
      <c r="R2533" s="4">
        <v>640399939000</v>
      </c>
      <c r="S2533" s="5" t="s">
        <v>35</v>
      </c>
      <c r="T2533" s="85">
        <v>177.5</v>
      </c>
      <c r="U2533" s="73">
        <f t="shared" si="89"/>
        <v>177.5</v>
      </c>
      <c r="V2533" s="85">
        <v>355</v>
      </c>
      <c r="W2533" s="85">
        <f t="shared" si="90"/>
        <v>355</v>
      </c>
      <c r="X2533" s="84"/>
      <c r="Y2533" s="87"/>
      <c r="Z2533" s="75"/>
      <c r="AA2533" s="75"/>
    </row>
    <row r="2534" spans="1:27" ht="90" customHeight="1">
      <c r="A2534" s="75"/>
      <c r="B2534" s="5" t="s">
        <v>433</v>
      </c>
      <c r="C2534" s="5" t="s">
        <v>3939</v>
      </c>
      <c r="D2534" s="5" t="s">
        <v>434</v>
      </c>
      <c r="E2534" s="7" t="s">
        <v>3495</v>
      </c>
      <c r="F2534" s="7" t="s">
        <v>462</v>
      </c>
      <c r="G2534" s="7" t="s">
        <v>418</v>
      </c>
      <c r="H2534" s="5" t="s">
        <v>461</v>
      </c>
      <c r="I2534" s="5">
        <v>400</v>
      </c>
      <c r="J2534" s="5" t="s">
        <v>4452</v>
      </c>
      <c r="K2534" s="76" t="s">
        <v>3748</v>
      </c>
      <c r="L2534" s="8">
        <v>4066748560929</v>
      </c>
      <c r="M2534" s="5" t="s">
        <v>371</v>
      </c>
      <c r="N2534" s="5" t="s">
        <v>134</v>
      </c>
      <c r="O2534" s="5" t="s">
        <v>445</v>
      </c>
      <c r="P2534" s="5" t="s">
        <v>580</v>
      </c>
      <c r="Q2534" s="4">
        <v>1</v>
      </c>
      <c r="R2534" s="4">
        <v>640399939000</v>
      </c>
      <c r="S2534" s="5" t="s">
        <v>35</v>
      </c>
      <c r="T2534" s="85">
        <v>177.5</v>
      </c>
      <c r="U2534" s="73">
        <f t="shared" si="89"/>
        <v>177.5</v>
      </c>
      <c r="V2534" s="85">
        <v>355</v>
      </c>
      <c r="W2534" s="85">
        <f t="shared" si="90"/>
        <v>355</v>
      </c>
      <c r="X2534" s="84"/>
      <c r="Y2534" s="87"/>
      <c r="Z2534" s="75"/>
      <c r="AA2534" s="75"/>
    </row>
    <row r="2535" spans="1:27" ht="90" customHeight="1">
      <c r="A2535" s="75"/>
      <c r="B2535" s="5" t="s">
        <v>433</v>
      </c>
      <c r="C2535" s="7" t="s">
        <v>3939</v>
      </c>
      <c r="D2535" s="7" t="s">
        <v>434</v>
      </c>
      <c r="E2535" s="7" t="s">
        <v>3495</v>
      </c>
      <c r="F2535" s="7" t="s">
        <v>462</v>
      </c>
      <c r="G2535" s="7" t="s">
        <v>418</v>
      </c>
      <c r="H2535" s="7" t="s">
        <v>461</v>
      </c>
      <c r="I2535" s="7">
        <v>400</v>
      </c>
      <c r="J2535" s="5" t="s">
        <v>4452</v>
      </c>
      <c r="K2535" s="76" t="s">
        <v>4046</v>
      </c>
      <c r="L2535" s="8">
        <v>4066748560905</v>
      </c>
      <c r="M2535" s="7" t="s">
        <v>371</v>
      </c>
      <c r="N2535" s="7" t="s">
        <v>134</v>
      </c>
      <c r="O2535" s="7" t="s">
        <v>475</v>
      </c>
      <c r="P2535" s="7">
        <v>9</v>
      </c>
      <c r="Q2535" s="9">
        <v>2</v>
      </c>
      <c r="R2535" s="8" t="s">
        <v>425</v>
      </c>
      <c r="S2535" s="7" t="s">
        <v>35</v>
      </c>
      <c r="T2535" s="85">
        <v>177.5</v>
      </c>
      <c r="U2535" s="73">
        <f t="shared" si="89"/>
        <v>355</v>
      </c>
      <c r="V2535" s="85">
        <v>355</v>
      </c>
      <c r="W2535" s="85">
        <f t="shared" si="90"/>
        <v>710</v>
      </c>
      <c r="X2535" s="84"/>
      <c r="Y2535" s="87"/>
      <c r="Z2535" s="4"/>
      <c r="AA2535" s="5"/>
    </row>
    <row r="2536" spans="1:27" ht="90" customHeight="1">
      <c r="A2536" s="75"/>
      <c r="B2536" s="5" t="s">
        <v>433</v>
      </c>
      <c r="C2536" s="7" t="s">
        <v>3939</v>
      </c>
      <c r="D2536" s="7" t="s">
        <v>434</v>
      </c>
      <c r="E2536" s="7" t="s">
        <v>3495</v>
      </c>
      <c r="F2536" s="7" t="s">
        <v>462</v>
      </c>
      <c r="G2536" s="7" t="s">
        <v>418</v>
      </c>
      <c r="H2536" s="7" t="s">
        <v>461</v>
      </c>
      <c r="I2536" s="7">
        <v>400</v>
      </c>
      <c r="J2536" s="5" t="s">
        <v>4452</v>
      </c>
      <c r="K2536" s="76" t="s">
        <v>4047</v>
      </c>
      <c r="L2536" s="8">
        <v>4066748560936</v>
      </c>
      <c r="M2536" s="7" t="s">
        <v>371</v>
      </c>
      <c r="N2536" s="7" t="s">
        <v>134</v>
      </c>
      <c r="O2536" s="7" t="s">
        <v>475</v>
      </c>
      <c r="P2536" s="7" t="s">
        <v>581</v>
      </c>
      <c r="Q2536" s="9">
        <v>2</v>
      </c>
      <c r="R2536" s="8" t="s">
        <v>425</v>
      </c>
      <c r="S2536" s="7" t="s">
        <v>35</v>
      </c>
      <c r="T2536" s="85">
        <v>177.5</v>
      </c>
      <c r="U2536" s="73">
        <f t="shared" si="89"/>
        <v>355</v>
      </c>
      <c r="V2536" s="85">
        <v>355</v>
      </c>
      <c r="W2536" s="85">
        <f t="shared" si="90"/>
        <v>710</v>
      </c>
      <c r="X2536" s="84"/>
      <c r="Y2536" s="87"/>
      <c r="Z2536" s="4"/>
      <c r="AA2536" s="5"/>
    </row>
    <row r="2537" spans="1:27" ht="90" customHeight="1">
      <c r="A2537" s="75"/>
      <c r="B2537" s="5" t="s">
        <v>433</v>
      </c>
      <c r="C2537" s="7" t="s">
        <v>3939</v>
      </c>
      <c r="D2537" s="7" t="s">
        <v>434</v>
      </c>
      <c r="E2537" s="7" t="s">
        <v>3495</v>
      </c>
      <c r="F2537" s="7" t="s">
        <v>464</v>
      </c>
      <c r="G2537" s="5" t="s">
        <v>419</v>
      </c>
      <c r="H2537" s="7" t="s">
        <v>454</v>
      </c>
      <c r="I2537" s="7">
        <v>400</v>
      </c>
      <c r="J2537" s="5" t="s">
        <v>4453</v>
      </c>
      <c r="K2537" s="76" t="s">
        <v>2490</v>
      </c>
      <c r="L2537" s="8">
        <v>4066749832100</v>
      </c>
      <c r="M2537" s="7" t="s">
        <v>323</v>
      </c>
      <c r="N2537" s="7" t="s">
        <v>119</v>
      </c>
      <c r="O2537" s="7" t="s">
        <v>471</v>
      </c>
      <c r="P2537" s="7" t="s">
        <v>576</v>
      </c>
      <c r="Q2537" s="9">
        <v>2</v>
      </c>
      <c r="R2537" s="8" t="s">
        <v>424</v>
      </c>
      <c r="S2537" s="7" t="s">
        <v>33</v>
      </c>
      <c r="T2537" s="85">
        <v>62.5</v>
      </c>
      <c r="U2537" s="73">
        <f t="shared" si="89"/>
        <v>125</v>
      </c>
      <c r="V2537" s="85">
        <v>125</v>
      </c>
      <c r="W2537" s="85">
        <f t="shared" si="90"/>
        <v>250</v>
      </c>
      <c r="X2537" s="84"/>
      <c r="Y2537" s="87"/>
      <c r="Z2537" s="4"/>
      <c r="AA2537" s="5"/>
    </row>
    <row r="2538" spans="1:27" ht="90" customHeight="1">
      <c r="A2538" s="75"/>
      <c r="B2538" s="5" t="s">
        <v>433</v>
      </c>
      <c r="C2538" s="7" t="s">
        <v>3939</v>
      </c>
      <c r="D2538" s="7" t="s">
        <v>434</v>
      </c>
      <c r="E2538" s="7" t="s">
        <v>3495</v>
      </c>
      <c r="F2538" s="7" t="s">
        <v>464</v>
      </c>
      <c r="G2538" s="5" t="s">
        <v>419</v>
      </c>
      <c r="H2538" s="7" t="s">
        <v>454</v>
      </c>
      <c r="I2538" s="7">
        <v>400</v>
      </c>
      <c r="J2538" s="5" t="s">
        <v>4453</v>
      </c>
      <c r="K2538" s="76" t="s">
        <v>2491</v>
      </c>
      <c r="L2538" s="8">
        <v>4066749832209</v>
      </c>
      <c r="M2538" s="7" t="s">
        <v>323</v>
      </c>
      <c r="N2538" s="7" t="s">
        <v>119</v>
      </c>
      <c r="O2538" s="7" t="s">
        <v>471</v>
      </c>
      <c r="P2538" s="7">
        <v>5</v>
      </c>
      <c r="Q2538" s="9">
        <v>1</v>
      </c>
      <c r="R2538" s="8" t="s">
        <v>424</v>
      </c>
      <c r="S2538" s="7" t="s">
        <v>33</v>
      </c>
      <c r="T2538" s="85">
        <v>62.5</v>
      </c>
      <c r="U2538" s="73">
        <f t="shared" si="89"/>
        <v>62.5</v>
      </c>
      <c r="V2538" s="85">
        <v>125</v>
      </c>
      <c r="W2538" s="85">
        <f t="shared" si="90"/>
        <v>125</v>
      </c>
      <c r="X2538" s="84"/>
      <c r="Y2538" s="87"/>
      <c r="Z2538" s="4"/>
      <c r="AA2538" s="5"/>
    </row>
    <row r="2539" spans="1:27" ht="90" customHeight="1">
      <c r="A2539" s="75"/>
      <c r="B2539" s="5" t="s">
        <v>433</v>
      </c>
      <c r="C2539" s="7" t="s">
        <v>3939</v>
      </c>
      <c r="D2539" s="7" t="s">
        <v>434</v>
      </c>
      <c r="E2539" s="7" t="s">
        <v>3495</v>
      </c>
      <c r="F2539" s="7" t="s">
        <v>464</v>
      </c>
      <c r="G2539" s="5" t="s">
        <v>419</v>
      </c>
      <c r="H2539" s="7" t="s">
        <v>454</v>
      </c>
      <c r="I2539" s="7">
        <v>400</v>
      </c>
      <c r="J2539" s="5" t="s">
        <v>4453</v>
      </c>
      <c r="K2539" s="76" t="s">
        <v>2492</v>
      </c>
      <c r="L2539" s="8">
        <v>4066749832094</v>
      </c>
      <c r="M2539" s="7" t="s">
        <v>323</v>
      </c>
      <c r="N2539" s="7" t="s">
        <v>119</v>
      </c>
      <c r="O2539" s="7" t="s">
        <v>471</v>
      </c>
      <c r="P2539" s="7" t="s">
        <v>577</v>
      </c>
      <c r="Q2539" s="9">
        <v>1</v>
      </c>
      <c r="R2539" s="8" t="s">
        <v>424</v>
      </c>
      <c r="S2539" s="7" t="s">
        <v>33</v>
      </c>
      <c r="T2539" s="85">
        <v>62.5</v>
      </c>
      <c r="U2539" s="73">
        <f t="shared" si="89"/>
        <v>62.5</v>
      </c>
      <c r="V2539" s="85">
        <v>125</v>
      </c>
      <c r="W2539" s="85">
        <f t="shared" si="90"/>
        <v>125</v>
      </c>
      <c r="X2539" s="84"/>
      <c r="Y2539" s="87"/>
      <c r="Z2539" s="4"/>
      <c r="AA2539" s="5"/>
    </row>
    <row r="2540" spans="1:27" ht="90" customHeight="1">
      <c r="A2540" s="75"/>
      <c r="B2540" s="5" t="s">
        <v>433</v>
      </c>
      <c r="C2540" s="7" t="s">
        <v>3939</v>
      </c>
      <c r="D2540" s="7" t="s">
        <v>434</v>
      </c>
      <c r="E2540" s="7" t="s">
        <v>3495</v>
      </c>
      <c r="F2540" s="7" t="s">
        <v>464</v>
      </c>
      <c r="G2540" s="5" t="s">
        <v>419</v>
      </c>
      <c r="H2540" s="7" t="s">
        <v>454</v>
      </c>
      <c r="I2540" s="7">
        <v>400</v>
      </c>
      <c r="J2540" s="5" t="s">
        <v>4453</v>
      </c>
      <c r="K2540" s="76" t="s">
        <v>2493</v>
      </c>
      <c r="L2540" s="8">
        <v>4066749832216</v>
      </c>
      <c r="M2540" s="7" t="s">
        <v>323</v>
      </c>
      <c r="N2540" s="7" t="s">
        <v>119</v>
      </c>
      <c r="O2540" s="7" t="s">
        <v>471</v>
      </c>
      <c r="P2540" s="7" t="s">
        <v>578</v>
      </c>
      <c r="Q2540" s="9">
        <v>1</v>
      </c>
      <c r="R2540" s="8" t="s">
        <v>424</v>
      </c>
      <c r="S2540" s="7" t="s">
        <v>33</v>
      </c>
      <c r="T2540" s="85">
        <v>62.5</v>
      </c>
      <c r="U2540" s="73">
        <f t="shared" si="89"/>
        <v>62.5</v>
      </c>
      <c r="V2540" s="85">
        <v>125</v>
      </c>
      <c r="W2540" s="85">
        <f t="shared" si="90"/>
        <v>125</v>
      </c>
      <c r="X2540" s="84"/>
      <c r="Y2540" s="87"/>
      <c r="Z2540" s="4"/>
      <c r="AA2540" s="5"/>
    </row>
    <row r="2541" spans="1:27" ht="90" customHeight="1">
      <c r="A2541" s="75"/>
      <c r="B2541" s="5" t="s">
        <v>433</v>
      </c>
      <c r="C2541" s="7" t="s">
        <v>3939</v>
      </c>
      <c r="D2541" s="7" t="s">
        <v>434</v>
      </c>
      <c r="E2541" s="7" t="s">
        <v>3495</v>
      </c>
      <c r="F2541" s="7" t="s">
        <v>464</v>
      </c>
      <c r="G2541" s="5" t="s">
        <v>419</v>
      </c>
      <c r="H2541" s="7" t="s">
        <v>454</v>
      </c>
      <c r="I2541" s="7">
        <v>400</v>
      </c>
      <c r="J2541" s="5" t="s">
        <v>4454</v>
      </c>
      <c r="K2541" s="76" t="s">
        <v>1770</v>
      </c>
      <c r="L2541" s="8">
        <v>4066749812812</v>
      </c>
      <c r="M2541" s="7" t="s">
        <v>262</v>
      </c>
      <c r="N2541" s="7" t="s">
        <v>102</v>
      </c>
      <c r="O2541" s="7" t="s">
        <v>471</v>
      </c>
      <c r="P2541" s="7" t="s">
        <v>584</v>
      </c>
      <c r="Q2541" s="9">
        <v>2</v>
      </c>
      <c r="R2541" s="8" t="s">
        <v>430</v>
      </c>
      <c r="S2541" s="7" t="s">
        <v>33</v>
      </c>
      <c r="T2541" s="85">
        <v>70</v>
      </c>
      <c r="U2541" s="73">
        <f t="shared" si="89"/>
        <v>140</v>
      </c>
      <c r="V2541" s="85">
        <v>140</v>
      </c>
      <c r="W2541" s="85">
        <f t="shared" si="90"/>
        <v>280</v>
      </c>
      <c r="X2541" s="84"/>
      <c r="Y2541" s="87"/>
      <c r="Z2541" s="4"/>
      <c r="AA2541" s="5"/>
    </row>
    <row r="2542" spans="1:27" ht="90" customHeight="1">
      <c r="A2542" s="75"/>
      <c r="B2542" s="5" t="s">
        <v>433</v>
      </c>
      <c r="C2542" s="7" t="s">
        <v>3939</v>
      </c>
      <c r="D2542" s="7" t="s">
        <v>434</v>
      </c>
      <c r="E2542" s="7" t="s">
        <v>3495</v>
      </c>
      <c r="F2542" s="7" t="s">
        <v>464</v>
      </c>
      <c r="G2542" s="5" t="s">
        <v>419</v>
      </c>
      <c r="H2542" s="7" t="s">
        <v>454</v>
      </c>
      <c r="I2542" s="7">
        <v>400</v>
      </c>
      <c r="J2542" s="5" t="s">
        <v>4454</v>
      </c>
      <c r="K2542" s="76" t="s">
        <v>1771</v>
      </c>
      <c r="L2542" s="8">
        <v>4066749809201</v>
      </c>
      <c r="M2542" s="7" t="s">
        <v>262</v>
      </c>
      <c r="N2542" s="7" t="s">
        <v>102</v>
      </c>
      <c r="O2542" s="7" t="s">
        <v>471</v>
      </c>
      <c r="P2542" s="7">
        <v>4</v>
      </c>
      <c r="Q2542" s="9">
        <v>1</v>
      </c>
      <c r="R2542" s="8" t="s">
        <v>430</v>
      </c>
      <c r="S2542" s="7" t="s">
        <v>33</v>
      </c>
      <c r="T2542" s="85">
        <v>70</v>
      </c>
      <c r="U2542" s="73">
        <f t="shared" si="89"/>
        <v>70</v>
      </c>
      <c r="V2542" s="85">
        <v>140</v>
      </c>
      <c r="W2542" s="85">
        <f t="shared" si="90"/>
        <v>140</v>
      </c>
      <c r="X2542" s="84"/>
      <c r="Y2542" s="87"/>
      <c r="Z2542" s="4"/>
      <c r="AA2542" s="5"/>
    </row>
    <row r="2543" spans="1:27" ht="90" customHeight="1">
      <c r="A2543" s="75"/>
      <c r="B2543" s="5" t="s">
        <v>433</v>
      </c>
      <c r="C2543" s="7" t="s">
        <v>3939</v>
      </c>
      <c r="D2543" s="7" t="s">
        <v>434</v>
      </c>
      <c r="E2543" s="7" t="s">
        <v>3495</v>
      </c>
      <c r="F2543" s="7" t="s">
        <v>464</v>
      </c>
      <c r="G2543" s="5" t="s">
        <v>419</v>
      </c>
      <c r="H2543" s="7" t="s">
        <v>454</v>
      </c>
      <c r="I2543" s="7">
        <v>400</v>
      </c>
      <c r="J2543" s="5" t="s">
        <v>4454</v>
      </c>
      <c r="K2543" s="76" t="s">
        <v>1772</v>
      </c>
      <c r="L2543" s="8">
        <v>4066749812836</v>
      </c>
      <c r="M2543" s="7" t="s">
        <v>262</v>
      </c>
      <c r="N2543" s="7" t="s">
        <v>102</v>
      </c>
      <c r="O2543" s="7" t="s">
        <v>471</v>
      </c>
      <c r="P2543" s="7" t="s">
        <v>576</v>
      </c>
      <c r="Q2543" s="9">
        <v>2</v>
      </c>
      <c r="R2543" s="8" t="s">
        <v>430</v>
      </c>
      <c r="S2543" s="7" t="s">
        <v>33</v>
      </c>
      <c r="T2543" s="85">
        <v>70</v>
      </c>
      <c r="U2543" s="73">
        <f t="shared" si="89"/>
        <v>140</v>
      </c>
      <c r="V2543" s="85">
        <v>140</v>
      </c>
      <c r="W2543" s="85">
        <f t="shared" si="90"/>
        <v>280</v>
      </c>
      <c r="X2543" s="84"/>
      <c r="Y2543" s="87"/>
      <c r="Z2543" s="4"/>
      <c r="AA2543" s="5"/>
    </row>
    <row r="2544" spans="1:27" ht="90" customHeight="1">
      <c r="A2544" s="75"/>
      <c r="B2544" s="5" t="s">
        <v>433</v>
      </c>
      <c r="C2544" s="7" t="s">
        <v>3939</v>
      </c>
      <c r="D2544" s="7" t="s">
        <v>434</v>
      </c>
      <c r="E2544" s="7" t="s">
        <v>3495</v>
      </c>
      <c r="F2544" s="7" t="s">
        <v>464</v>
      </c>
      <c r="G2544" s="5" t="s">
        <v>419</v>
      </c>
      <c r="H2544" s="7" t="s">
        <v>454</v>
      </c>
      <c r="I2544" s="7">
        <v>400</v>
      </c>
      <c r="J2544" s="5" t="s">
        <v>4454</v>
      </c>
      <c r="K2544" s="76" t="s">
        <v>1773</v>
      </c>
      <c r="L2544" s="8">
        <v>4066749809195</v>
      </c>
      <c r="M2544" s="7" t="s">
        <v>262</v>
      </c>
      <c r="N2544" s="7" t="s">
        <v>102</v>
      </c>
      <c r="O2544" s="7" t="s">
        <v>471</v>
      </c>
      <c r="P2544" s="7">
        <v>5</v>
      </c>
      <c r="Q2544" s="9">
        <v>2</v>
      </c>
      <c r="R2544" s="8" t="s">
        <v>430</v>
      </c>
      <c r="S2544" s="7" t="s">
        <v>33</v>
      </c>
      <c r="T2544" s="85">
        <v>70</v>
      </c>
      <c r="U2544" s="73">
        <f t="shared" si="89"/>
        <v>140</v>
      </c>
      <c r="V2544" s="85">
        <v>140</v>
      </c>
      <c r="W2544" s="85">
        <f t="shared" si="90"/>
        <v>280</v>
      </c>
      <c r="X2544" s="84"/>
      <c r="Y2544" s="87"/>
      <c r="Z2544" s="4"/>
      <c r="AA2544" s="5"/>
    </row>
    <row r="2545" spans="1:27" ht="90" customHeight="1">
      <c r="A2545" s="75"/>
      <c r="B2545" s="5" t="s">
        <v>433</v>
      </c>
      <c r="C2545" s="7" t="s">
        <v>3939</v>
      </c>
      <c r="D2545" s="7" t="s">
        <v>434</v>
      </c>
      <c r="E2545" s="7" t="s">
        <v>3495</v>
      </c>
      <c r="F2545" s="7" t="s">
        <v>464</v>
      </c>
      <c r="G2545" s="5" t="s">
        <v>419</v>
      </c>
      <c r="H2545" s="7" t="s">
        <v>454</v>
      </c>
      <c r="I2545" s="7">
        <v>400</v>
      </c>
      <c r="J2545" s="5" t="s">
        <v>4454</v>
      </c>
      <c r="K2545" s="76" t="s">
        <v>1774</v>
      </c>
      <c r="L2545" s="8">
        <v>4066749809188</v>
      </c>
      <c r="M2545" s="7" t="s">
        <v>262</v>
      </c>
      <c r="N2545" s="7" t="s">
        <v>102</v>
      </c>
      <c r="O2545" s="7" t="s">
        <v>471</v>
      </c>
      <c r="P2545" s="7" t="s">
        <v>577</v>
      </c>
      <c r="Q2545" s="9">
        <v>1</v>
      </c>
      <c r="R2545" s="8" t="s">
        <v>430</v>
      </c>
      <c r="S2545" s="7" t="s">
        <v>33</v>
      </c>
      <c r="T2545" s="85">
        <v>70</v>
      </c>
      <c r="U2545" s="73">
        <f t="shared" si="89"/>
        <v>70</v>
      </c>
      <c r="V2545" s="85">
        <v>140</v>
      </c>
      <c r="W2545" s="85">
        <f t="shared" si="90"/>
        <v>140</v>
      </c>
      <c r="X2545" s="84"/>
      <c r="Y2545" s="87"/>
      <c r="Z2545" s="4"/>
      <c r="AA2545" s="5"/>
    </row>
    <row r="2546" spans="1:27" ht="90" customHeight="1">
      <c r="A2546" s="75"/>
      <c r="B2546" s="5" t="s">
        <v>433</v>
      </c>
      <c r="C2546" s="7" t="s">
        <v>3939</v>
      </c>
      <c r="D2546" s="7" t="s">
        <v>434</v>
      </c>
      <c r="E2546" s="7" t="s">
        <v>3495</v>
      </c>
      <c r="F2546" s="7" t="s">
        <v>464</v>
      </c>
      <c r="G2546" s="5" t="s">
        <v>419</v>
      </c>
      <c r="H2546" s="7" t="s">
        <v>454</v>
      </c>
      <c r="I2546" s="7">
        <v>400</v>
      </c>
      <c r="J2546" s="5" t="s">
        <v>4454</v>
      </c>
      <c r="K2546" s="76" t="s">
        <v>1775</v>
      </c>
      <c r="L2546" s="8">
        <v>4066749812898</v>
      </c>
      <c r="M2546" s="7" t="s">
        <v>262</v>
      </c>
      <c r="N2546" s="7" t="s">
        <v>102</v>
      </c>
      <c r="O2546" s="7" t="s">
        <v>471</v>
      </c>
      <c r="P2546" s="7">
        <v>6</v>
      </c>
      <c r="Q2546" s="9">
        <v>1</v>
      </c>
      <c r="R2546" s="8" t="s">
        <v>430</v>
      </c>
      <c r="S2546" s="7" t="s">
        <v>33</v>
      </c>
      <c r="T2546" s="85">
        <v>70</v>
      </c>
      <c r="U2546" s="73">
        <f t="shared" si="89"/>
        <v>70</v>
      </c>
      <c r="V2546" s="85">
        <v>140</v>
      </c>
      <c r="W2546" s="85">
        <f t="shared" si="90"/>
        <v>140</v>
      </c>
      <c r="X2546" s="84"/>
      <c r="Y2546" s="87"/>
      <c r="Z2546" s="4"/>
      <c r="AA2546" s="5"/>
    </row>
    <row r="2547" spans="1:27" ht="90" customHeight="1">
      <c r="A2547" s="75"/>
      <c r="B2547" s="5" t="s">
        <v>433</v>
      </c>
      <c r="C2547" s="7" t="s">
        <v>3939</v>
      </c>
      <c r="D2547" s="7" t="s">
        <v>434</v>
      </c>
      <c r="E2547" s="7" t="s">
        <v>3495</v>
      </c>
      <c r="F2547" s="7" t="s">
        <v>464</v>
      </c>
      <c r="G2547" s="5" t="s">
        <v>419</v>
      </c>
      <c r="H2547" s="7" t="s">
        <v>454</v>
      </c>
      <c r="I2547" s="7">
        <v>400</v>
      </c>
      <c r="J2547" s="5" t="s">
        <v>4454</v>
      </c>
      <c r="K2547" s="76" t="s">
        <v>1776</v>
      </c>
      <c r="L2547" s="8">
        <v>4066749812874</v>
      </c>
      <c r="M2547" s="7" t="s">
        <v>262</v>
      </c>
      <c r="N2547" s="7" t="s">
        <v>102</v>
      </c>
      <c r="O2547" s="7" t="s">
        <v>471</v>
      </c>
      <c r="P2547" s="7" t="s">
        <v>578</v>
      </c>
      <c r="Q2547" s="9">
        <v>1</v>
      </c>
      <c r="R2547" s="8" t="s">
        <v>430</v>
      </c>
      <c r="S2547" s="7" t="s">
        <v>33</v>
      </c>
      <c r="T2547" s="85">
        <v>70</v>
      </c>
      <c r="U2547" s="73">
        <f t="shared" si="89"/>
        <v>70</v>
      </c>
      <c r="V2547" s="85">
        <v>140</v>
      </c>
      <c r="W2547" s="85">
        <f t="shared" si="90"/>
        <v>140</v>
      </c>
      <c r="X2547" s="84"/>
      <c r="Y2547" s="87"/>
      <c r="Z2547" s="4"/>
      <c r="AA2547" s="5"/>
    </row>
    <row r="2548" spans="1:27" ht="90" customHeight="1">
      <c r="A2548" s="75"/>
      <c r="B2548" s="5" t="s">
        <v>433</v>
      </c>
      <c r="C2548" s="7" t="s">
        <v>3939</v>
      </c>
      <c r="D2548" s="7" t="s">
        <v>434</v>
      </c>
      <c r="E2548" s="7" t="s">
        <v>3495</v>
      </c>
      <c r="F2548" s="7" t="s">
        <v>464</v>
      </c>
      <c r="G2548" s="5" t="s">
        <v>419</v>
      </c>
      <c r="H2548" s="7" t="s">
        <v>454</v>
      </c>
      <c r="I2548" s="7">
        <v>400</v>
      </c>
      <c r="J2548" s="5" t="s">
        <v>4454</v>
      </c>
      <c r="K2548" s="76" t="s">
        <v>1777</v>
      </c>
      <c r="L2548" s="8">
        <v>4066749812911</v>
      </c>
      <c r="M2548" s="7" t="s">
        <v>262</v>
      </c>
      <c r="N2548" s="7" t="s">
        <v>102</v>
      </c>
      <c r="O2548" s="7" t="s">
        <v>471</v>
      </c>
      <c r="P2548" s="7">
        <v>7</v>
      </c>
      <c r="Q2548" s="9">
        <v>1</v>
      </c>
      <c r="R2548" s="8" t="s">
        <v>430</v>
      </c>
      <c r="S2548" s="7" t="s">
        <v>33</v>
      </c>
      <c r="T2548" s="85">
        <v>70</v>
      </c>
      <c r="U2548" s="73">
        <f t="shared" si="89"/>
        <v>70</v>
      </c>
      <c r="V2548" s="85">
        <v>140</v>
      </c>
      <c r="W2548" s="85">
        <f t="shared" si="90"/>
        <v>140</v>
      </c>
      <c r="X2548" s="84"/>
      <c r="Y2548" s="87"/>
      <c r="Z2548" s="4"/>
      <c r="AA2548" s="5"/>
    </row>
    <row r="2549" spans="1:27" ht="90" customHeight="1">
      <c r="A2549" s="75"/>
      <c r="B2549" s="5" t="s">
        <v>433</v>
      </c>
      <c r="C2549" s="7" t="s">
        <v>3939</v>
      </c>
      <c r="D2549" s="7" t="s">
        <v>434</v>
      </c>
      <c r="E2549" s="7" t="s">
        <v>3495</v>
      </c>
      <c r="F2549" s="7" t="s">
        <v>464</v>
      </c>
      <c r="G2549" s="5" t="s">
        <v>419</v>
      </c>
      <c r="H2549" s="7" t="s">
        <v>454</v>
      </c>
      <c r="I2549" s="7">
        <v>400</v>
      </c>
      <c r="J2549" s="5" t="s">
        <v>4454</v>
      </c>
      <c r="K2549" s="76" t="s">
        <v>1778</v>
      </c>
      <c r="L2549" s="8">
        <v>4066749812904</v>
      </c>
      <c r="M2549" s="7" t="s">
        <v>262</v>
      </c>
      <c r="N2549" s="7" t="s">
        <v>102</v>
      </c>
      <c r="O2549" s="7" t="s">
        <v>471</v>
      </c>
      <c r="P2549" s="7" t="s">
        <v>579</v>
      </c>
      <c r="Q2549" s="9">
        <v>1</v>
      </c>
      <c r="R2549" s="8" t="s">
        <v>430</v>
      </c>
      <c r="S2549" s="7" t="s">
        <v>33</v>
      </c>
      <c r="T2549" s="85">
        <v>70</v>
      </c>
      <c r="U2549" s="73">
        <f t="shared" si="89"/>
        <v>70</v>
      </c>
      <c r="V2549" s="85">
        <v>140</v>
      </c>
      <c r="W2549" s="85">
        <f t="shared" si="90"/>
        <v>140</v>
      </c>
      <c r="X2549" s="84"/>
      <c r="Y2549" s="87"/>
      <c r="Z2549" s="4"/>
      <c r="AA2549" s="5"/>
    </row>
    <row r="2550" spans="1:27" ht="90" customHeight="1">
      <c r="A2550" s="75"/>
      <c r="B2550" s="5" t="s">
        <v>433</v>
      </c>
      <c r="C2550" s="7" t="s">
        <v>3939</v>
      </c>
      <c r="D2550" s="7" t="s">
        <v>434</v>
      </c>
      <c r="E2550" s="7" t="s">
        <v>3495</v>
      </c>
      <c r="F2550" s="7" t="s">
        <v>462</v>
      </c>
      <c r="G2550" s="5" t="s">
        <v>419</v>
      </c>
      <c r="H2550" s="7" t="s">
        <v>452</v>
      </c>
      <c r="I2550" s="7">
        <v>400</v>
      </c>
      <c r="J2550" s="5" t="s">
        <v>4455</v>
      </c>
      <c r="K2550" s="76" t="s">
        <v>1167</v>
      </c>
      <c r="L2550" s="8">
        <v>4066748800186</v>
      </c>
      <c r="M2550" s="7" t="s">
        <v>221</v>
      </c>
      <c r="N2550" s="7" t="s">
        <v>44</v>
      </c>
      <c r="O2550" s="7" t="s">
        <v>444</v>
      </c>
      <c r="P2550" s="7">
        <v>10</v>
      </c>
      <c r="Q2550" s="9">
        <v>1</v>
      </c>
      <c r="R2550" s="8" t="s">
        <v>424</v>
      </c>
      <c r="S2550" s="7" t="s">
        <v>36</v>
      </c>
      <c r="T2550" s="85">
        <v>102.5</v>
      </c>
      <c r="U2550" s="73">
        <f t="shared" si="89"/>
        <v>102.5</v>
      </c>
      <c r="V2550" s="85">
        <v>205</v>
      </c>
      <c r="W2550" s="85">
        <f t="shared" si="90"/>
        <v>205</v>
      </c>
      <c r="X2550" s="84"/>
      <c r="Y2550" s="87"/>
      <c r="Z2550" s="4"/>
      <c r="AA2550" s="5"/>
    </row>
    <row r="2551" spans="1:27" ht="90" customHeight="1">
      <c r="A2551" s="75"/>
      <c r="B2551" s="5" t="s">
        <v>433</v>
      </c>
      <c r="C2551" s="7" t="s">
        <v>3939</v>
      </c>
      <c r="D2551" s="7" t="s">
        <v>434</v>
      </c>
      <c r="E2551" s="7" t="s">
        <v>3495</v>
      </c>
      <c r="F2551" s="7" t="s">
        <v>462</v>
      </c>
      <c r="G2551" s="5" t="s">
        <v>419</v>
      </c>
      <c r="H2551" s="7" t="s">
        <v>452</v>
      </c>
      <c r="I2551" s="7">
        <v>400</v>
      </c>
      <c r="J2551" s="5" t="s">
        <v>4455</v>
      </c>
      <c r="K2551" s="76" t="s">
        <v>1168</v>
      </c>
      <c r="L2551" s="8">
        <v>4066748800100</v>
      </c>
      <c r="M2551" s="7" t="s">
        <v>221</v>
      </c>
      <c r="N2551" s="7" t="s">
        <v>44</v>
      </c>
      <c r="O2551" s="7" t="s">
        <v>444</v>
      </c>
      <c r="P2551" s="7" t="s">
        <v>582</v>
      </c>
      <c r="Q2551" s="9">
        <v>1</v>
      </c>
      <c r="R2551" s="8" t="s">
        <v>424</v>
      </c>
      <c r="S2551" s="7" t="s">
        <v>36</v>
      </c>
      <c r="T2551" s="85">
        <v>102.5</v>
      </c>
      <c r="U2551" s="73">
        <f t="shared" si="89"/>
        <v>102.5</v>
      </c>
      <c r="V2551" s="85">
        <v>205</v>
      </c>
      <c r="W2551" s="85">
        <f t="shared" si="90"/>
        <v>205</v>
      </c>
      <c r="X2551" s="84"/>
      <c r="Y2551" s="87"/>
      <c r="Z2551" s="4"/>
      <c r="AA2551" s="5"/>
    </row>
    <row r="2552" spans="1:27" ht="90" customHeight="1">
      <c r="A2552" s="75"/>
      <c r="B2552" s="5" t="s">
        <v>433</v>
      </c>
      <c r="C2552" s="7" t="s">
        <v>3939</v>
      </c>
      <c r="D2552" s="7" t="s">
        <v>434</v>
      </c>
      <c r="E2552" s="7" t="s">
        <v>3495</v>
      </c>
      <c r="F2552" s="7" t="s">
        <v>462</v>
      </c>
      <c r="G2552" s="5" t="s">
        <v>419</v>
      </c>
      <c r="H2552" s="7" t="s">
        <v>452</v>
      </c>
      <c r="I2552" s="7">
        <v>400</v>
      </c>
      <c r="J2552" s="5" t="s">
        <v>4455</v>
      </c>
      <c r="K2552" s="76" t="s">
        <v>1169</v>
      </c>
      <c r="L2552" s="8">
        <v>4066748800131</v>
      </c>
      <c r="M2552" s="7" t="s">
        <v>221</v>
      </c>
      <c r="N2552" s="7" t="s">
        <v>44</v>
      </c>
      <c r="O2552" s="7" t="s">
        <v>444</v>
      </c>
      <c r="P2552" s="7">
        <v>11</v>
      </c>
      <c r="Q2552" s="9">
        <v>1</v>
      </c>
      <c r="R2552" s="8" t="s">
        <v>424</v>
      </c>
      <c r="S2552" s="7" t="s">
        <v>36</v>
      </c>
      <c r="T2552" s="85">
        <v>102.5</v>
      </c>
      <c r="U2552" s="73">
        <f t="shared" si="89"/>
        <v>102.5</v>
      </c>
      <c r="V2552" s="85">
        <v>205</v>
      </c>
      <c r="W2552" s="85">
        <f t="shared" si="90"/>
        <v>205</v>
      </c>
      <c r="X2552" s="84"/>
      <c r="Y2552" s="87"/>
      <c r="Z2552" s="4"/>
      <c r="AA2552" s="5"/>
    </row>
    <row r="2553" spans="1:27" ht="90" customHeight="1">
      <c r="A2553" s="75"/>
      <c r="B2553" s="5" t="s">
        <v>433</v>
      </c>
      <c r="C2553" s="7" t="s">
        <v>3939</v>
      </c>
      <c r="D2553" s="7" t="s">
        <v>434</v>
      </c>
      <c r="E2553" s="7" t="s">
        <v>3495</v>
      </c>
      <c r="F2553" s="7" t="s">
        <v>462</v>
      </c>
      <c r="G2553" s="5" t="s">
        <v>419</v>
      </c>
      <c r="H2553" s="7" t="s">
        <v>452</v>
      </c>
      <c r="I2553" s="7">
        <v>400</v>
      </c>
      <c r="J2553" s="5" t="s">
        <v>4455</v>
      </c>
      <c r="K2553" s="76" t="s">
        <v>1170</v>
      </c>
      <c r="L2553" s="8">
        <v>4066748800216</v>
      </c>
      <c r="M2553" s="7" t="s">
        <v>221</v>
      </c>
      <c r="N2553" s="7" t="s">
        <v>44</v>
      </c>
      <c r="O2553" s="7" t="s">
        <v>444</v>
      </c>
      <c r="P2553" s="7" t="s">
        <v>583</v>
      </c>
      <c r="Q2553" s="9">
        <v>1</v>
      </c>
      <c r="R2553" s="8" t="s">
        <v>424</v>
      </c>
      <c r="S2553" s="7" t="s">
        <v>36</v>
      </c>
      <c r="T2553" s="85">
        <v>102.5</v>
      </c>
      <c r="U2553" s="73">
        <f t="shared" si="89"/>
        <v>102.5</v>
      </c>
      <c r="V2553" s="85">
        <v>205</v>
      </c>
      <c r="W2553" s="85">
        <f t="shared" si="90"/>
        <v>205</v>
      </c>
      <c r="X2553" s="84"/>
      <c r="Y2553" s="87"/>
      <c r="Z2553" s="4"/>
      <c r="AA2553" s="5"/>
    </row>
    <row r="2554" spans="1:27" ht="90" customHeight="1">
      <c r="A2554" s="75"/>
      <c r="B2554" s="5" t="s">
        <v>433</v>
      </c>
      <c r="C2554" s="7" t="s">
        <v>3939</v>
      </c>
      <c r="D2554" s="7" t="s">
        <v>434</v>
      </c>
      <c r="E2554" s="7" t="s">
        <v>3495</v>
      </c>
      <c r="F2554" s="7" t="s">
        <v>462</v>
      </c>
      <c r="G2554" s="5" t="s">
        <v>419</v>
      </c>
      <c r="H2554" s="7" t="s">
        <v>452</v>
      </c>
      <c r="I2554" s="7">
        <v>400</v>
      </c>
      <c r="J2554" s="5" t="s">
        <v>4455</v>
      </c>
      <c r="K2554" s="76" t="s">
        <v>1154</v>
      </c>
      <c r="L2554" s="8">
        <v>4066748800063</v>
      </c>
      <c r="M2554" s="7" t="s">
        <v>221</v>
      </c>
      <c r="N2554" s="7" t="s">
        <v>44</v>
      </c>
      <c r="O2554" s="7" t="s">
        <v>444</v>
      </c>
      <c r="P2554" s="7" t="s">
        <v>584</v>
      </c>
      <c r="Q2554" s="9">
        <v>1</v>
      </c>
      <c r="R2554" s="8" t="s">
        <v>424</v>
      </c>
      <c r="S2554" s="7" t="s">
        <v>36</v>
      </c>
      <c r="T2554" s="85">
        <v>102.5</v>
      </c>
      <c r="U2554" s="73">
        <f t="shared" si="89"/>
        <v>102.5</v>
      </c>
      <c r="V2554" s="85">
        <v>205</v>
      </c>
      <c r="W2554" s="85">
        <f t="shared" si="90"/>
        <v>205</v>
      </c>
      <c r="X2554" s="84"/>
      <c r="Y2554" s="87"/>
      <c r="Z2554" s="4"/>
      <c r="AA2554" s="5"/>
    </row>
    <row r="2555" spans="1:27" ht="90" customHeight="1">
      <c r="A2555" s="75"/>
      <c r="B2555" s="5" t="s">
        <v>433</v>
      </c>
      <c r="C2555" s="7" t="s">
        <v>3939</v>
      </c>
      <c r="D2555" s="7" t="s">
        <v>434</v>
      </c>
      <c r="E2555" s="7" t="s">
        <v>3495</v>
      </c>
      <c r="F2555" s="7" t="s">
        <v>462</v>
      </c>
      <c r="G2555" s="5" t="s">
        <v>419</v>
      </c>
      <c r="H2555" s="7" t="s">
        <v>452</v>
      </c>
      <c r="I2555" s="7">
        <v>400</v>
      </c>
      <c r="J2555" s="5" t="s">
        <v>4455</v>
      </c>
      <c r="K2555" s="76" t="s">
        <v>1155</v>
      </c>
      <c r="L2555" s="8">
        <v>4066748800032</v>
      </c>
      <c r="M2555" s="7" t="s">
        <v>221</v>
      </c>
      <c r="N2555" s="7" t="s">
        <v>44</v>
      </c>
      <c r="O2555" s="7" t="s">
        <v>444</v>
      </c>
      <c r="P2555" s="7">
        <v>4</v>
      </c>
      <c r="Q2555" s="9">
        <v>1</v>
      </c>
      <c r="R2555" s="8" t="s">
        <v>424</v>
      </c>
      <c r="S2555" s="7" t="s">
        <v>36</v>
      </c>
      <c r="T2555" s="85">
        <v>102.5</v>
      </c>
      <c r="U2555" s="73">
        <f t="shared" si="89"/>
        <v>102.5</v>
      </c>
      <c r="V2555" s="85">
        <v>205</v>
      </c>
      <c r="W2555" s="85">
        <f t="shared" si="90"/>
        <v>205</v>
      </c>
      <c r="X2555" s="84"/>
      <c r="Y2555" s="87"/>
      <c r="Z2555" s="4"/>
      <c r="AA2555" s="5"/>
    </row>
    <row r="2556" spans="1:27" ht="90" customHeight="1">
      <c r="A2556" s="75"/>
      <c r="B2556" s="5" t="s">
        <v>433</v>
      </c>
      <c r="C2556" s="7" t="s">
        <v>3939</v>
      </c>
      <c r="D2556" s="7" t="s">
        <v>434</v>
      </c>
      <c r="E2556" s="7" t="s">
        <v>3495</v>
      </c>
      <c r="F2556" s="7" t="s">
        <v>462</v>
      </c>
      <c r="G2556" s="5" t="s">
        <v>419</v>
      </c>
      <c r="H2556" s="7" t="s">
        <v>452</v>
      </c>
      <c r="I2556" s="7">
        <v>400</v>
      </c>
      <c r="J2556" s="5" t="s">
        <v>4455</v>
      </c>
      <c r="K2556" s="76" t="s">
        <v>1156</v>
      </c>
      <c r="L2556" s="8">
        <v>4066748800070</v>
      </c>
      <c r="M2556" s="7" t="s">
        <v>221</v>
      </c>
      <c r="N2556" s="7" t="s">
        <v>44</v>
      </c>
      <c r="O2556" s="7" t="s">
        <v>444</v>
      </c>
      <c r="P2556" s="7" t="s">
        <v>576</v>
      </c>
      <c r="Q2556" s="9">
        <v>1</v>
      </c>
      <c r="R2556" s="8" t="s">
        <v>424</v>
      </c>
      <c r="S2556" s="7" t="s">
        <v>36</v>
      </c>
      <c r="T2556" s="85">
        <v>102.5</v>
      </c>
      <c r="U2556" s="73">
        <f t="shared" si="89"/>
        <v>102.5</v>
      </c>
      <c r="V2556" s="85">
        <v>205</v>
      </c>
      <c r="W2556" s="85">
        <f t="shared" si="90"/>
        <v>205</v>
      </c>
      <c r="X2556" s="84"/>
      <c r="Y2556" s="87"/>
      <c r="Z2556" s="4"/>
      <c r="AA2556" s="5"/>
    </row>
    <row r="2557" spans="1:27" ht="90" customHeight="1">
      <c r="A2557" s="75"/>
      <c r="B2557" s="5" t="s">
        <v>433</v>
      </c>
      <c r="C2557" s="7" t="s">
        <v>3939</v>
      </c>
      <c r="D2557" s="7" t="s">
        <v>434</v>
      </c>
      <c r="E2557" s="7" t="s">
        <v>3495</v>
      </c>
      <c r="F2557" s="7" t="s">
        <v>462</v>
      </c>
      <c r="G2557" s="5" t="s">
        <v>419</v>
      </c>
      <c r="H2557" s="7" t="s">
        <v>452</v>
      </c>
      <c r="I2557" s="7">
        <v>400</v>
      </c>
      <c r="J2557" s="5" t="s">
        <v>4455</v>
      </c>
      <c r="K2557" s="76" t="s">
        <v>1157</v>
      </c>
      <c r="L2557" s="8">
        <v>4066748800209</v>
      </c>
      <c r="M2557" s="7" t="s">
        <v>221</v>
      </c>
      <c r="N2557" s="7" t="s">
        <v>44</v>
      </c>
      <c r="O2557" s="7" t="s">
        <v>444</v>
      </c>
      <c r="P2557" s="7">
        <v>5</v>
      </c>
      <c r="Q2557" s="9">
        <v>1</v>
      </c>
      <c r="R2557" s="8" t="s">
        <v>424</v>
      </c>
      <c r="S2557" s="7" t="s">
        <v>36</v>
      </c>
      <c r="T2557" s="85">
        <v>102.5</v>
      </c>
      <c r="U2557" s="73">
        <f t="shared" si="89"/>
        <v>102.5</v>
      </c>
      <c r="V2557" s="85">
        <v>205</v>
      </c>
      <c r="W2557" s="85">
        <f t="shared" si="90"/>
        <v>205</v>
      </c>
      <c r="X2557" s="84"/>
      <c r="Y2557" s="87"/>
      <c r="Z2557" s="4"/>
      <c r="AA2557" s="5"/>
    </row>
    <row r="2558" spans="1:27" ht="90" customHeight="1">
      <c r="A2558" s="75"/>
      <c r="B2558" s="5" t="s">
        <v>433</v>
      </c>
      <c r="C2558" s="7" t="s">
        <v>3939</v>
      </c>
      <c r="D2558" s="7" t="s">
        <v>434</v>
      </c>
      <c r="E2558" s="7" t="s">
        <v>3495</v>
      </c>
      <c r="F2558" s="7" t="s">
        <v>462</v>
      </c>
      <c r="G2558" s="5" t="s">
        <v>419</v>
      </c>
      <c r="H2558" s="7" t="s">
        <v>452</v>
      </c>
      <c r="I2558" s="7">
        <v>400</v>
      </c>
      <c r="J2558" s="5" t="s">
        <v>4455</v>
      </c>
      <c r="K2558" s="76" t="s">
        <v>1158</v>
      </c>
      <c r="L2558" s="8">
        <v>4066748800056</v>
      </c>
      <c r="M2558" s="7" t="s">
        <v>221</v>
      </c>
      <c r="N2558" s="7" t="s">
        <v>44</v>
      </c>
      <c r="O2558" s="7" t="s">
        <v>444</v>
      </c>
      <c r="P2558" s="7" t="s">
        <v>577</v>
      </c>
      <c r="Q2558" s="9">
        <v>1</v>
      </c>
      <c r="R2558" s="8" t="s">
        <v>424</v>
      </c>
      <c r="S2558" s="7" t="s">
        <v>36</v>
      </c>
      <c r="T2558" s="85">
        <v>102.5</v>
      </c>
      <c r="U2558" s="73">
        <f t="shared" si="89"/>
        <v>102.5</v>
      </c>
      <c r="V2558" s="85">
        <v>205</v>
      </c>
      <c r="W2558" s="85">
        <f t="shared" si="90"/>
        <v>205</v>
      </c>
      <c r="X2558" s="84"/>
      <c r="Y2558" s="87"/>
      <c r="Z2558" s="4"/>
      <c r="AA2558" s="5"/>
    </row>
    <row r="2559" spans="1:27" ht="90" customHeight="1">
      <c r="A2559" s="75"/>
      <c r="B2559" s="5" t="s">
        <v>433</v>
      </c>
      <c r="C2559" s="7" t="s">
        <v>3939</v>
      </c>
      <c r="D2559" s="7" t="s">
        <v>434</v>
      </c>
      <c r="E2559" s="7" t="s">
        <v>3495</v>
      </c>
      <c r="F2559" s="7" t="s">
        <v>462</v>
      </c>
      <c r="G2559" s="5" t="s">
        <v>419</v>
      </c>
      <c r="H2559" s="7" t="s">
        <v>452</v>
      </c>
      <c r="I2559" s="7">
        <v>400</v>
      </c>
      <c r="J2559" s="5" t="s">
        <v>4455</v>
      </c>
      <c r="K2559" s="76" t="s">
        <v>1159</v>
      </c>
      <c r="L2559" s="8">
        <v>4066748800087</v>
      </c>
      <c r="M2559" s="7" t="s">
        <v>221</v>
      </c>
      <c r="N2559" s="7" t="s">
        <v>44</v>
      </c>
      <c r="O2559" s="7" t="s">
        <v>444</v>
      </c>
      <c r="P2559" s="7">
        <v>6</v>
      </c>
      <c r="Q2559" s="9">
        <v>1</v>
      </c>
      <c r="R2559" s="8" t="s">
        <v>424</v>
      </c>
      <c r="S2559" s="7" t="s">
        <v>36</v>
      </c>
      <c r="T2559" s="85">
        <v>102.5</v>
      </c>
      <c r="U2559" s="73">
        <f t="shared" si="89"/>
        <v>102.5</v>
      </c>
      <c r="V2559" s="85">
        <v>205</v>
      </c>
      <c r="W2559" s="85">
        <f t="shared" si="90"/>
        <v>205</v>
      </c>
      <c r="X2559" s="84"/>
      <c r="Y2559" s="87"/>
      <c r="Z2559" s="4"/>
      <c r="AA2559" s="5"/>
    </row>
    <row r="2560" spans="1:27" ht="90" customHeight="1">
      <c r="A2560" s="75"/>
      <c r="B2560" s="5" t="s">
        <v>433</v>
      </c>
      <c r="C2560" s="7" t="s">
        <v>3939</v>
      </c>
      <c r="D2560" s="7" t="s">
        <v>434</v>
      </c>
      <c r="E2560" s="7" t="s">
        <v>3495</v>
      </c>
      <c r="F2560" s="7" t="s">
        <v>462</v>
      </c>
      <c r="G2560" s="5" t="s">
        <v>419</v>
      </c>
      <c r="H2560" s="7" t="s">
        <v>452</v>
      </c>
      <c r="I2560" s="7">
        <v>400</v>
      </c>
      <c r="J2560" s="5" t="s">
        <v>4455</v>
      </c>
      <c r="K2560" s="76" t="s">
        <v>1160</v>
      </c>
      <c r="L2560" s="8">
        <v>4066748800117</v>
      </c>
      <c r="M2560" s="7" t="s">
        <v>221</v>
      </c>
      <c r="N2560" s="7" t="s">
        <v>44</v>
      </c>
      <c r="O2560" s="7" t="s">
        <v>444</v>
      </c>
      <c r="P2560" s="7" t="s">
        <v>578</v>
      </c>
      <c r="Q2560" s="9">
        <v>1</v>
      </c>
      <c r="R2560" s="8" t="s">
        <v>424</v>
      </c>
      <c r="S2560" s="7" t="s">
        <v>36</v>
      </c>
      <c r="T2560" s="85">
        <v>102.5</v>
      </c>
      <c r="U2560" s="73">
        <f t="shared" si="89"/>
        <v>102.5</v>
      </c>
      <c r="V2560" s="85">
        <v>205</v>
      </c>
      <c r="W2560" s="85">
        <f t="shared" si="90"/>
        <v>205</v>
      </c>
      <c r="X2560" s="84"/>
      <c r="Y2560" s="87"/>
      <c r="Z2560" s="4"/>
      <c r="AA2560" s="5"/>
    </row>
    <row r="2561" spans="1:27" ht="90" customHeight="1">
      <c r="A2561" s="75"/>
      <c r="B2561" s="5" t="s">
        <v>433</v>
      </c>
      <c r="C2561" s="7" t="s">
        <v>3939</v>
      </c>
      <c r="D2561" s="7" t="s">
        <v>434</v>
      </c>
      <c r="E2561" s="7" t="s">
        <v>3495</v>
      </c>
      <c r="F2561" s="7" t="s">
        <v>462</v>
      </c>
      <c r="G2561" s="5" t="s">
        <v>419</v>
      </c>
      <c r="H2561" s="7" t="s">
        <v>452</v>
      </c>
      <c r="I2561" s="7">
        <v>400</v>
      </c>
      <c r="J2561" s="5" t="s">
        <v>4455</v>
      </c>
      <c r="K2561" s="76" t="s">
        <v>1161</v>
      </c>
      <c r="L2561" s="8">
        <v>4066748800049</v>
      </c>
      <c r="M2561" s="7" t="s">
        <v>221</v>
      </c>
      <c r="N2561" s="7" t="s">
        <v>44</v>
      </c>
      <c r="O2561" s="7" t="s">
        <v>444</v>
      </c>
      <c r="P2561" s="7">
        <v>7</v>
      </c>
      <c r="Q2561" s="9">
        <v>1</v>
      </c>
      <c r="R2561" s="8" t="s">
        <v>424</v>
      </c>
      <c r="S2561" s="7" t="s">
        <v>36</v>
      </c>
      <c r="T2561" s="85">
        <v>102.5</v>
      </c>
      <c r="U2561" s="73">
        <f t="shared" ref="U2561:U2624" si="91">T2561*Q2561</f>
        <v>102.5</v>
      </c>
      <c r="V2561" s="85">
        <v>205</v>
      </c>
      <c r="W2561" s="85">
        <f t="shared" ref="W2561:W2624" si="92">V2561*Q2561</f>
        <v>205</v>
      </c>
      <c r="X2561" s="84"/>
      <c r="Y2561" s="87"/>
      <c r="Z2561" s="4"/>
      <c r="AA2561" s="5"/>
    </row>
    <row r="2562" spans="1:27" ht="90" customHeight="1">
      <c r="A2562" s="75"/>
      <c r="B2562" s="5" t="s">
        <v>433</v>
      </c>
      <c r="C2562" s="7" t="s">
        <v>3939</v>
      </c>
      <c r="D2562" s="7" t="s">
        <v>434</v>
      </c>
      <c r="E2562" s="7" t="s">
        <v>3495</v>
      </c>
      <c r="F2562" s="7" t="s">
        <v>462</v>
      </c>
      <c r="G2562" s="5" t="s">
        <v>419</v>
      </c>
      <c r="H2562" s="7" t="s">
        <v>452</v>
      </c>
      <c r="I2562" s="7">
        <v>400</v>
      </c>
      <c r="J2562" s="5" t="s">
        <v>4455</v>
      </c>
      <c r="K2562" s="76" t="s">
        <v>1162</v>
      </c>
      <c r="L2562" s="8">
        <v>4066748800094</v>
      </c>
      <c r="M2562" s="7" t="s">
        <v>221</v>
      </c>
      <c r="N2562" s="7" t="s">
        <v>44</v>
      </c>
      <c r="O2562" s="7" t="s">
        <v>444</v>
      </c>
      <c r="P2562" s="7" t="s">
        <v>579</v>
      </c>
      <c r="Q2562" s="9">
        <v>1</v>
      </c>
      <c r="R2562" s="8" t="s">
        <v>424</v>
      </c>
      <c r="S2562" s="7" t="s">
        <v>36</v>
      </c>
      <c r="T2562" s="85">
        <v>102.5</v>
      </c>
      <c r="U2562" s="73">
        <f t="shared" si="91"/>
        <v>102.5</v>
      </c>
      <c r="V2562" s="85">
        <v>205</v>
      </c>
      <c r="W2562" s="85">
        <f t="shared" si="92"/>
        <v>205</v>
      </c>
      <c r="X2562" s="84"/>
      <c r="Y2562" s="87"/>
      <c r="Z2562" s="4"/>
      <c r="AA2562" s="5"/>
    </row>
    <row r="2563" spans="1:27" ht="90" customHeight="1">
      <c r="A2563" s="75"/>
      <c r="B2563" s="5" t="s">
        <v>433</v>
      </c>
      <c r="C2563" s="7" t="s">
        <v>3939</v>
      </c>
      <c r="D2563" s="7" t="s">
        <v>434</v>
      </c>
      <c r="E2563" s="7" t="s">
        <v>3495</v>
      </c>
      <c r="F2563" s="7" t="s">
        <v>462</v>
      </c>
      <c r="G2563" s="5" t="s">
        <v>419</v>
      </c>
      <c r="H2563" s="7" t="s">
        <v>452</v>
      </c>
      <c r="I2563" s="7">
        <v>400</v>
      </c>
      <c r="J2563" s="5" t="s">
        <v>4455</v>
      </c>
      <c r="K2563" s="76" t="s">
        <v>1163</v>
      </c>
      <c r="L2563" s="8">
        <v>4066748800155</v>
      </c>
      <c r="M2563" s="7" t="s">
        <v>221</v>
      </c>
      <c r="N2563" s="7" t="s">
        <v>44</v>
      </c>
      <c r="O2563" s="7" t="s">
        <v>444</v>
      </c>
      <c r="P2563" s="7">
        <v>8</v>
      </c>
      <c r="Q2563" s="9">
        <v>1</v>
      </c>
      <c r="R2563" s="8" t="s">
        <v>424</v>
      </c>
      <c r="S2563" s="7" t="s">
        <v>36</v>
      </c>
      <c r="T2563" s="85">
        <v>102.5</v>
      </c>
      <c r="U2563" s="73">
        <f t="shared" si="91"/>
        <v>102.5</v>
      </c>
      <c r="V2563" s="85">
        <v>205</v>
      </c>
      <c r="W2563" s="85">
        <f t="shared" si="92"/>
        <v>205</v>
      </c>
      <c r="X2563" s="84"/>
      <c r="Y2563" s="87"/>
      <c r="Z2563" s="4"/>
      <c r="AA2563" s="5"/>
    </row>
    <row r="2564" spans="1:27" ht="90" customHeight="1">
      <c r="A2564" s="75"/>
      <c r="B2564" s="5" t="s">
        <v>433</v>
      </c>
      <c r="C2564" s="7" t="s">
        <v>3939</v>
      </c>
      <c r="D2564" s="7" t="s">
        <v>434</v>
      </c>
      <c r="E2564" s="7" t="s">
        <v>3495</v>
      </c>
      <c r="F2564" s="7" t="s">
        <v>462</v>
      </c>
      <c r="G2564" s="5" t="s">
        <v>419</v>
      </c>
      <c r="H2564" s="7" t="s">
        <v>452</v>
      </c>
      <c r="I2564" s="7">
        <v>400</v>
      </c>
      <c r="J2564" s="5" t="s">
        <v>4455</v>
      </c>
      <c r="K2564" s="76" t="s">
        <v>1164</v>
      </c>
      <c r="L2564" s="8">
        <v>4066748800124</v>
      </c>
      <c r="M2564" s="7" t="s">
        <v>221</v>
      </c>
      <c r="N2564" s="7" t="s">
        <v>44</v>
      </c>
      <c r="O2564" s="7" t="s">
        <v>444</v>
      </c>
      <c r="P2564" s="7" t="s">
        <v>580</v>
      </c>
      <c r="Q2564" s="9">
        <v>1</v>
      </c>
      <c r="R2564" s="8" t="s">
        <v>424</v>
      </c>
      <c r="S2564" s="7" t="s">
        <v>36</v>
      </c>
      <c r="T2564" s="85">
        <v>102.5</v>
      </c>
      <c r="U2564" s="73">
        <f t="shared" si="91"/>
        <v>102.5</v>
      </c>
      <c r="V2564" s="85">
        <v>205</v>
      </c>
      <c r="W2564" s="85">
        <f t="shared" si="92"/>
        <v>205</v>
      </c>
      <c r="X2564" s="84"/>
      <c r="Y2564" s="87"/>
      <c r="Z2564" s="4"/>
      <c r="AA2564" s="5"/>
    </row>
    <row r="2565" spans="1:27" ht="90" customHeight="1">
      <c r="A2565" s="75"/>
      <c r="B2565" s="5" t="s">
        <v>433</v>
      </c>
      <c r="C2565" s="7" t="s">
        <v>3939</v>
      </c>
      <c r="D2565" s="7" t="s">
        <v>434</v>
      </c>
      <c r="E2565" s="7" t="s">
        <v>3495</v>
      </c>
      <c r="F2565" s="7" t="s">
        <v>462</v>
      </c>
      <c r="G2565" s="5" t="s">
        <v>419</v>
      </c>
      <c r="H2565" s="7" t="s">
        <v>452</v>
      </c>
      <c r="I2565" s="7">
        <v>400</v>
      </c>
      <c r="J2565" s="5" t="s">
        <v>4455</v>
      </c>
      <c r="K2565" s="76" t="s">
        <v>1165</v>
      </c>
      <c r="L2565" s="8">
        <v>4066748800179</v>
      </c>
      <c r="M2565" s="7" t="s">
        <v>221</v>
      </c>
      <c r="N2565" s="7" t="s">
        <v>44</v>
      </c>
      <c r="O2565" s="7" t="s">
        <v>444</v>
      </c>
      <c r="P2565" s="7">
        <v>9</v>
      </c>
      <c r="Q2565" s="9">
        <v>1</v>
      </c>
      <c r="R2565" s="8" t="s">
        <v>424</v>
      </c>
      <c r="S2565" s="7" t="s">
        <v>36</v>
      </c>
      <c r="T2565" s="85">
        <v>102.5</v>
      </c>
      <c r="U2565" s="73">
        <f t="shared" si="91"/>
        <v>102.5</v>
      </c>
      <c r="V2565" s="85">
        <v>205</v>
      </c>
      <c r="W2565" s="85">
        <f t="shared" si="92"/>
        <v>205</v>
      </c>
      <c r="X2565" s="84"/>
      <c r="Y2565" s="87"/>
      <c r="Z2565" s="4"/>
      <c r="AA2565" s="5"/>
    </row>
    <row r="2566" spans="1:27" ht="90" customHeight="1">
      <c r="A2566" s="75"/>
      <c r="B2566" s="5" t="s">
        <v>433</v>
      </c>
      <c r="C2566" s="7" t="s">
        <v>3939</v>
      </c>
      <c r="D2566" s="7" t="s">
        <v>434</v>
      </c>
      <c r="E2566" s="7" t="s">
        <v>3495</v>
      </c>
      <c r="F2566" s="7" t="s">
        <v>462</v>
      </c>
      <c r="G2566" s="5" t="s">
        <v>419</v>
      </c>
      <c r="H2566" s="7" t="s">
        <v>452</v>
      </c>
      <c r="I2566" s="7">
        <v>400</v>
      </c>
      <c r="J2566" s="5" t="s">
        <v>4455</v>
      </c>
      <c r="K2566" s="76" t="s">
        <v>1166</v>
      </c>
      <c r="L2566" s="8">
        <v>4066748800148</v>
      </c>
      <c r="M2566" s="7" t="s">
        <v>221</v>
      </c>
      <c r="N2566" s="7" t="s">
        <v>44</v>
      </c>
      <c r="O2566" s="7" t="s">
        <v>444</v>
      </c>
      <c r="P2566" s="7" t="s">
        <v>581</v>
      </c>
      <c r="Q2566" s="9">
        <v>1</v>
      </c>
      <c r="R2566" s="8" t="s">
        <v>424</v>
      </c>
      <c r="S2566" s="7" t="s">
        <v>36</v>
      </c>
      <c r="T2566" s="85">
        <v>102.5</v>
      </c>
      <c r="U2566" s="73">
        <f t="shared" si="91"/>
        <v>102.5</v>
      </c>
      <c r="V2566" s="85">
        <v>205</v>
      </c>
      <c r="W2566" s="85">
        <f t="shared" si="92"/>
        <v>205</v>
      </c>
      <c r="X2566" s="84"/>
      <c r="Y2566" s="87"/>
      <c r="Z2566" s="4"/>
      <c r="AA2566" s="5"/>
    </row>
    <row r="2567" spans="1:27" ht="90" customHeight="1">
      <c r="A2567" s="75"/>
      <c r="B2567" s="5" t="s">
        <v>433</v>
      </c>
      <c r="C2567" s="7" t="s">
        <v>3939</v>
      </c>
      <c r="D2567" s="7" t="s">
        <v>435</v>
      </c>
      <c r="E2567" s="7" t="s">
        <v>3495</v>
      </c>
      <c r="F2567" s="7" t="s">
        <v>464</v>
      </c>
      <c r="G2567" s="7" t="s">
        <v>418</v>
      </c>
      <c r="H2567" s="7" t="s">
        <v>454</v>
      </c>
      <c r="I2567" s="7">
        <v>400</v>
      </c>
      <c r="J2567" s="5" t="s">
        <v>4456</v>
      </c>
      <c r="K2567" s="76" t="s">
        <v>1843</v>
      </c>
      <c r="L2567" s="8">
        <v>4065432158701</v>
      </c>
      <c r="M2567" s="7" t="s">
        <v>269</v>
      </c>
      <c r="N2567" s="7" t="s">
        <v>91</v>
      </c>
      <c r="O2567" s="7" t="s">
        <v>472</v>
      </c>
      <c r="P2567" s="7" t="s">
        <v>584</v>
      </c>
      <c r="Q2567" s="9">
        <v>1</v>
      </c>
      <c r="R2567" s="8" t="s">
        <v>432</v>
      </c>
      <c r="S2567" s="7" t="s">
        <v>35</v>
      </c>
      <c r="T2567" s="85">
        <v>70</v>
      </c>
      <c r="U2567" s="73">
        <f t="shared" si="91"/>
        <v>70</v>
      </c>
      <c r="V2567" s="85">
        <v>140</v>
      </c>
      <c r="W2567" s="85">
        <f t="shared" si="92"/>
        <v>140</v>
      </c>
      <c r="X2567" s="84"/>
      <c r="Y2567" s="87"/>
      <c r="Z2567" s="4"/>
      <c r="AA2567" s="5"/>
    </row>
    <row r="2568" spans="1:27" ht="90" customHeight="1">
      <c r="A2568" s="75"/>
      <c r="B2568" s="5" t="s">
        <v>433</v>
      </c>
      <c r="C2568" s="7" t="s">
        <v>3939</v>
      </c>
      <c r="D2568" s="7" t="s">
        <v>435</v>
      </c>
      <c r="E2568" s="7" t="s">
        <v>3495</v>
      </c>
      <c r="F2568" s="7" t="s">
        <v>464</v>
      </c>
      <c r="G2568" s="7" t="s">
        <v>418</v>
      </c>
      <c r="H2568" s="7" t="s">
        <v>454</v>
      </c>
      <c r="I2568" s="7">
        <v>400</v>
      </c>
      <c r="J2568" s="5" t="s">
        <v>4456</v>
      </c>
      <c r="K2568" s="76" t="s">
        <v>1844</v>
      </c>
      <c r="L2568" s="8">
        <v>4065432155236</v>
      </c>
      <c r="M2568" s="7" t="s">
        <v>269</v>
      </c>
      <c r="N2568" s="7" t="s">
        <v>91</v>
      </c>
      <c r="O2568" s="7" t="s">
        <v>472</v>
      </c>
      <c r="P2568" s="7" t="s">
        <v>576</v>
      </c>
      <c r="Q2568" s="9">
        <v>7</v>
      </c>
      <c r="R2568" s="8" t="s">
        <v>432</v>
      </c>
      <c r="S2568" s="7" t="s">
        <v>35</v>
      </c>
      <c r="T2568" s="85">
        <v>70</v>
      </c>
      <c r="U2568" s="73">
        <f t="shared" si="91"/>
        <v>490</v>
      </c>
      <c r="V2568" s="85">
        <v>140</v>
      </c>
      <c r="W2568" s="85">
        <f t="shared" si="92"/>
        <v>980</v>
      </c>
      <c r="X2568" s="84"/>
      <c r="Y2568" s="87"/>
      <c r="Z2568" s="4"/>
      <c r="AA2568" s="5"/>
    </row>
    <row r="2569" spans="1:27" ht="90" customHeight="1">
      <c r="A2569" s="75"/>
      <c r="B2569" s="5" t="s">
        <v>433</v>
      </c>
      <c r="C2569" s="7" t="s">
        <v>3939</v>
      </c>
      <c r="D2569" s="7" t="s">
        <v>435</v>
      </c>
      <c r="E2569" s="7" t="s">
        <v>3495</v>
      </c>
      <c r="F2569" s="7" t="s">
        <v>464</v>
      </c>
      <c r="G2569" s="7" t="s">
        <v>418</v>
      </c>
      <c r="H2569" s="7" t="s">
        <v>454</v>
      </c>
      <c r="I2569" s="7">
        <v>400</v>
      </c>
      <c r="J2569" s="5" t="s">
        <v>4456</v>
      </c>
      <c r="K2569" s="76" t="s">
        <v>1845</v>
      </c>
      <c r="L2569" s="8">
        <v>4065432155267</v>
      </c>
      <c r="M2569" s="7" t="s">
        <v>269</v>
      </c>
      <c r="N2569" s="7" t="s">
        <v>91</v>
      </c>
      <c r="O2569" s="7" t="s">
        <v>472</v>
      </c>
      <c r="P2569" s="7">
        <v>5</v>
      </c>
      <c r="Q2569" s="9">
        <v>5</v>
      </c>
      <c r="R2569" s="8" t="s">
        <v>432</v>
      </c>
      <c r="S2569" s="7" t="s">
        <v>35</v>
      </c>
      <c r="T2569" s="85">
        <v>70</v>
      </c>
      <c r="U2569" s="73">
        <f t="shared" si="91"/>
        <v>350</v>
      </c>
      <c r="V2569" s="85">
        <v>140</v>
      </c>
      <c r="W2569" s="85">
        <f t="shared" si="92"/>
        <v>700</v>
      </c>
      <c r="X2569" s="84"/>
      <c r="Y2569" s="87"/>
      <c r="Z2569" s="4"/>
      <c r="AA2569" s="5"/>
    </row>
    <row r="2570" spans="1:27" ht="90" customHeight="1">
      <c r="A2570" s="75"/>
      <c r="B2570" s="5" t="s">
        <v>433</v>
      </c>
      <c r="C2570" s="7" t="s">
        <v>3939</v>
      </c>
      <c r="D2570" s="7" t="s">
        <v>435</v>
      </c>
      <c r="E2570" s="7" t="s">
        <v>3495</v>
      </c>
      <c r="F2570" s="7" t="s">
        <v>464</v>
      </c>
      <c r="G2570" s="7" t="s">
        <v>418</v>
      </c>
      <c r="H2570" s="7" t="s">
        <v>454</v>
      </c>
      <c r="I2570" s="7">
        <v>400</v>
      </c>
      <c r="J2570" s="5" t="s">
        <v>4456</v>
      </c>
      <c r="K2570" s="76" t="s">
        <v>1846</v>
      </c>
      <c r="L2570" s="8">
        <v>4065432155250</v>
      </c>
      <c r="M2570" s="7" t="s">
        <v>269</v>
      </c>
      <c r="N2570" s="7" t="s">
        <v>91</v>
      </c>
      <c r="O2570" s="7" t="s">
        <v>472</v>
      </c>
      <c r="P2570" s="7">
        <v>6</v>
      </c>
      <c r="Q2570" s="9">
        <v>5</v>
      </c>
      <c r="R2570" s="8" t="s">
        <v>432</v>
      </c>
      <c r="S2570" s="7" t="s">
        <v>35</v>
      </c>
      <c r="T2570" s="85">
        <v>70</v>
      </c>
      <c r="U2570" s="73">
        <f t="shared" si="91"/>
        <v>350</v>
      </c>
      <c r="V2570" s="85">
        <v>140</v>
      </c>
      <c r="W2570" s="85">
        <f t="shared" si="92"/>
        <v>700</v>
      </c>
      <c r="X2570" s="84"/>
      <c r="Y2570" s="87"/>
      <c r="Z2570" s="4"/>
      <c r="AA2570" s="5"/>
    </row>
    <row r="2571" spans="1:27" ht="90" customHeight="1">
      <c r="A2571" s="75"/>
      <c r="B2571" s="5" t="s">
        <v>433</v>
      </c>
      <c r="C2571" s="7" t="s">
        <v>3939</v>
      </c>
      <c r="D2571" s="7" t="s">
        <v>435</v>
      </c>
      <c r="E2571" s="7" t="s">
        <v>3495</v>
      </c>
      <c r="F2571" s="7" t="s">
        <v>464</v>
      </c>
      <c r="G2571" s="7" t="s">
        <v>418</v>
      </c>
      <c r="H2571" s="7" t="s">
        <v>454</v>
      </c>
      <c r="I2571" s="7">
        <v>400</v>
      </c>
      <c r="J2571" s="5" t="s">
        <v>4456</v>
      </c>
      <c r="K2571" s="76" t="s">
        <v>1847</v>
      </c>
      <c r="L2571" s="8">
        <v>4065432155212</v>
      </c>
      <c r="M2571" s="7" t="s">
        <v>269</v>
      </c>
      <c r="N2571" s="7" t="s">
        <v>91</v>
      </c>
      <c r="O2571" s="7" t="s">
        <v>472</v>
      </c>
      <c r="P2571" s="7" t="s">
        <v>578</v>
      </c>
      <c r="Q2571" s="9">
        <v>2</v>
      </c>
      <c r="R2571" s="8" t="s">
        <v>432</v>
      </c>
      <c r="S2571" s="7" t="s">
        <v>35</v>
      </c>
      <c r="T2571" s="85">
        <v>70</v>
      </c>
      <c r="U2571" s="73">
        <f t="shared" si="91"/>
        <v>140</v>
      </c>
      <c r="V2571" s="85">
        <v>140</v>
      </c>
      <c r="W2571" s="85">
        <f t="shared" si="92"/>
        <v>280</v>
      </c>
      <c r="X2571" s="84"/>
      <c r="Y2571" s="87"/>
      <c r="Z2571" s="4"/>
      <c r="AA2571" s="5"/>
    </row>
    <row r="2572" spans="1:27" ht="90" customHeight="1">
      <c r="A2572" s="75"/>
      <c r="B2572" s="5" t="s">
        <v>433</v>
      </c>
      <c r="C2572" s="7" t="s">
        <v>3939</v>
      </c>
      <c r="D2572" s="7" t="s">
        <v>435</v>
      </c>
      <c r="E2572" s="7" t="s">
        <v>3495</v>
      </c>
      <c r="F2572" s="7" t="s">
        <v>464</v>
      </c>
      <c r="G2572" s="7" t="s">
        <v>418</v>
      </c>
      <c r="H2572" s="7" t="s">
        <v>454</v>
      </c>
      <c r="I2572" s="7">
        <v>400</v>
      </c>
      <c r="J2572" s="5" t="s">
        <v>4456</v>
      </c>
      <c r="K2572" s="76" t="s">
        <v>1848</v>
      </c>
      <c r="L2572" s="8">
        <v>4065432155243</v>
      </c>
      <c r="M2572" s="7" t="s">
        <v>269</v>
      </c>
      <c r="N2572" s="7" t="s">
        <v>91</v>
      </c>
      <c r="O2572" s="7" t="s">
        <v>472</v>
      </c>
      <c r="P2572" s="7">
        <v>7</v>
      </c>
      <c r="Q2572" s="9">
        <v>1</v>
      </c>
      <c r="R2572" s="8" t="s">
        <v>432</v>
      </c>
      <c r="S2572" s="7" t="s">
        <v>35</v>
      </c>
      <c r="T2572" s="85">
        <v>70</v>
      </c>
      <c r="U2572" s="73">
        <f t="shared" si="91"/>
        <v>70</v>
      </c>
      <c r="V2572" s="85">
        <v>140</v>
      </c>
      <c r="W2572" s="85">
        <f t="shared" si="92"/>
        <v>140</v>
      </c>
      <c r="X2572" s="84"/>
      <c r="Y2572" s="87"/>
      <c r="Z2572" s="4"/>
      <c r="AA2572" s="5"/>
    </row>
    <row r="2573" spans="1:27" ht="90" customHeight="1">
      <c r="A2573" s="75"/>
      <c r="B2573" s="5" t="s">
        <v>433</v>
      </c>
      <c r="C2573" s="7" t="s">
        <v>3939</v>
      </c>
      <c r="D2573" s="7" t="s">
        <v>435</v>
      </c>
      <c r="E2573" s="7" t="s">
        <v>3495</v>
      </c>
      <c r="F2573" s="7" t="s">
        <v>464</v>
      </c>
      <c r="G2573" s="7" t="s">
        <v>418</v>
      </c>
      <c r="H2573" s="7" t="s">
        <v>454</v>
      </c>
      <c r="I2573" s="7">
        <v>400</v>
      </c>
      <c r="J2573" s="5" t="s">
        <v>4456</v>
      </c>
      <c r="K2573" s="76" t="s">
        <v>1849</v>
      </c>
      <c r="L2573" s="8">
        <v>4065432236157</v>
      </c>
      <c r="M2573" s="7" t="s">
        <v>269</v>
      </c>
      <c r="N2573" s="7" t="s">
        <v>91</v>
      </c>
      <c r="O2573" s="7" t="s">
        <v>472</v>
      </c>
      <c r="P2573" s="7" t="s">
        <v>579</v>
      </c>
      <c r="Q2573" s="9">
        <v>1</v>
      </c>
      <c r="R2573" s="8" t="s">
        <v>432</v>
      </c>
      <c r="S2573" s="7" t="s">
        <v>35</v>
      </c>
      <c r="T2573" s="85">
        <v>70</v>
      </c>
      <c r="U2573" s="73">
        <f t="shared" si="91"/>
        <v>70</v>
      </c>
      <c r="V2573" s="85">
        <v>140</v>
      </c>
      <c r="W2573" s="85">
        <f t="shared" si="92"/>
        <v>140</v>
      </c>
      <c r="X2573" s="84"/>
      <c r="Y2573" s="87"/>
      <c r="Z2573" s="4"/>
      <c r="AA2573" s="5"/>
    </row>
    <row r="2574" spans="1:27" ht="90" customHeight="1">
      <c r="A2574" s="5"/>
      <c r="B2574" s="5" t="s">
        <v>433</v>
      </c>
      <c r="C2574" s="7" t="s">
        <v>3939</v>
      </c>
      <c r="D2574" s="7" t="s">
        <v>434</v>
      </c>
      <c r="E2574" s="7" t="s">
        <v>3495</v>
      </c>
      <c r="F2574" s="7" t="s">
        <v>462</v>
      </c>
      <c r="G2574" s="5" t="s">
        <v>419</v>
      </c>
      <c r="H2574" s="7" t="s">
        <v>452</v>
      </c>
      <c r="I2574" s="7">
        <v>400</v>
      </c>
      <c r="J2574" s="5" t="s">
        <v>4457</v>
      </c>
      <c r="K2574" s="76" t="s">
        <v>1647</v>
      </c>
      <c r="L2574" s="8">
        <v>4066748826636</v>
      </c>
      <c r="M2574" s="7" t="s">
        <v>151</v>
      </c>
      <c r="N2574" s="7" t="s">
        <v>48</v>
      </c>
      <c r="O2574" s="7" t="s">
        <v>450</v>
      </c>
      <c r="P2574" s="7">
        <v>10</v>
      </c>
      <c r="Q2574" s="9">
        <v>2</v>
      </c>
      <c r="R2574" s="8" t="s">
        <v>424</v>
      </c>
      <c r="S2574" s="7" t="s">
        <v>36</v>
      </c>
      <c r="T2574" s="85">
        <v>110</v>
      </c>
      <c r="U2574" s="73">
        <f t="shared" si="91"/>
        <v>220</v>
      </c>
      <c r="V2574" s="85">
        <v>220</v>
      </c>
      <c r="W2574" s="85">
        <f t="shared" si="92"/>
        <v>440</v>
      </c>
      <c r="X2574" s="84"/>
      <c r="Y2574" s="87"/>
      <c r="Z2574" s="4"/>
      <c r="AA2574" s="5"/>
    </row>
    <row r="2575" spans="1:27" ht="90" customHeight="1">
      <c r="A2575" s="5"/>
      <c r="B2575" s="5" t="s">
        <v>433</v>
      </c>
      <c r="C2575" s="7" t="s">
        <v>3939</v>
      </c>
      <c r="D2575" s="7" t="s">
        <v>434</v>
      </c>
      <c r="E2575" s="7" t="s">
        <v>3495</v>
      </c>
      <c r="F2575" s="7" t="s">
        <v>462</v>
      </c>
      <c r="G2575" s="5" t="s">
        <v>419</v>
      </c>
      <c r="H2575" s="7" t="s">
        <v>452</v>
      </c>
      <c r="I2575" s="7">
        <v>400</v>
      </c>
      <c r="J2575" s="5" t="s">
        <v>4457</v>
      </c>
      <c r="K2575" s="76" t="s">
        <v>1648</v>
      </c>
      <c r="L2575" s="8">
        <v>4066748826612</v>
      </c>
      <c r="M2575" s="7" t="s">
        <v>151</v>
      </c>
      <c r="N2575" s="7" t="s">
        <v>48</v>
      </c>
      <c r="O2575" s="7" t="s">
        <v>450</v>
      </c>
      <c r="P2575" s="7" t="s">
        <v>582</v>
      </c>
      <c r="Q2575" s="9">
        <v>1</v>
      </c>
      <c r="R2575" s="8" t="s">
        <v>424</v>
      </c>
      <c r="S2575" s="7" t="s">
        <v>36</v>
      </c>
      <c r="T2575" s="85">
        <v>110</v>
      </c>
      <c r="U2575" s="73">
        <f t="shared" si="91"/>
        <v>110</v>
      </c>
      <c r="V2575" s="85">
        <v>220</v>
      </c>
      <c r="W2575" s="85">
        <f t="shared" si="92"/>
        <v>220</v>
      </c>
      <c r="X2575" s="84"/>
      <c r="Y2575" s="87"/>
      <c r="Z2575" s="4"/>
      <c r="AA2575" s="5"/>
    </row>
    <row r="2576" spans="1:27" ht="90" customHeight="1">
      <c r="A2576" s="5"/>
      <c r="B2576" s="5" t="s">
        <v>433</v>
      </c>
      <c r="C2576" s="7" t="s">
        <v>3939</v>
      </c>
      <c r="D2576" s="7" t="s">
        <v>434</v>
      </c>
      <c r="E2576" s="7" t="s">
        <v>3495</v>
      </c>
      <c r="F2576" s="7" t="s">
        <v>462</v>
      </c>
      <c r="G2576" s="5" t="s">
        <v>419</v>
      </c>
      <c r="H2576" s="7" t="s">
        <v>452</v>
      </c>
      <c r="I2576" s="7">
        <v>400</v>
      </c>
      <c r="J2576" s="5" t="s">
        <v>4457</v>
      </c>
      <c r="K2576" s="76" t="s">
        <v>1649</v>
      </c>
      <c r="L2576" s="8">
        <v>4066748826568</v>
      </c>
      <c r="M2576" s="7" t="s">
        <v>151</v>
      </c>
      <c r="N2576" s="7" t="s">
        <v>48</v>
      </c>
      <c r="O2576" s="7" t="s">
        <v>450</v>
      </c>
      <c r="P2576" s="7">
        <v>11</v>
      </c>
      <c r="Q2576" s="9">
        <v>2</v>
      </c>
      <c r="R2576" s="8" t="s">
        <v>424</v>
      </c>
      <c r="S2576" s="7" t="s">
        <v>36</v>
      </c>
      <c r="T2576" s="85">
        <v>110</v>
      </c>
      <c r="U2576" s="73">
        <f t="shared" si="91"/>
        <v>220</v>
      </c>
      <c r="V2576" s="85">
        <v>220</v>
      </c>
      <c r="W2576" s="85">
        <f t="shared" si="92"/>
        <v>440</v>
      </c>
      <c r="X2576" s="84"/>
      <c r="Y2576" s="87"/>
      <c r="Z2576" s="4"/>
      <c r="AA2576" s="5"/>
    </row>
    <row r="2577" spans="1:27" ht="90" customHeight="1">
      <c r="A2577" s="5"/>
      <c r="B2577" s="5" t="s">
        <v>433</v>
      </c>
      <c r="C2577" s="7" t="s">
        <v>3939</v>
      </c>
      <c r="D2577" s="7" t="s">
        <v>434</v>
      </c>
      <c r="E2577" s="7" t="s">
        <v>3495</v>
      </c>
      <c r="F2577" s="7" t="s">
        <v>462</v>
      </c>
      <c r="G2577" s="5" t="s">
        <v>419</v>
      </c>
      <c r="H2577" s="7" t="s">
        <v>452</v>
      </c>
      <c r="I2577" s="7">
        <v>400</v>
      </c>
      <c r="J2577" s="5" t="s">
        <v>4457</v>
      </c>
      <c r="K2577" s="76" t="s">
        <v>1650</v>
      </c>
      <c r="L2577" s="8">
        <v>4066748826575</v>
      </c>
      <c r="M2577" s="7" t="s">
        <v>151</v>
      </c>
      <c r="N2577" s="7" t="s">
        <v>48</v>
      </c>
      <c r="O2577" s="7" t="s">
        <v>450</v>
      </c>
      <c r="P2577" s="7" t="s">
        <v>583</v>
      </c>
      <c r="Q2577" s="9">
        <v>1</v>
      </c>
      <c r="R2577" s="8" t="s">
        <v>424</v>
      </c>
      <c r="S2577" s="7" t="s">
        <v>36</v>
      </c>
      <c r="T2577" s="85">
        <v>110</v>
      </c>
      <c r="U2577" s="73">
        <f t="shared" si="91"/>
        <v>110</v>
      </c>
      <c r="V2577" s="85">
        <v>220</v>
      </c>
      <c r="W2577" s="85">
        <f t="shared" si="92"/>
        <v>220</v>
      </c>
      <c r="X2577" s="84"/>
      <c r="Y2577" s="87"/>
      <c r="Z2577" s="4"/>
      <c r="AA2577" s="5"/>
    </row>
    <row r="2578" spans="1:27" ht="90" customHeight="1">
      <c r="A2578" s="5"/>
      <c r="B2578" s="5" t="s">
        <v>433</v>
      </c>
      <c r="C2578" s="7" t="s">
        <v>3939</v>
      </c>
      <c r="D2578" s="7" t="s">
        <v>434</v>
      </c>
      <c r="E2578" s="7" t="s">
        <v>3495</v>
      </c>
      <c r="F2578" s="7" t="s">
        <v>462</v>
      </c>
      <c r="G2578" s="5" t="s">
        <v>419</v>
      </c>
      <c r="H2578" s="7" t="s">
        <v>452</v>
      </c>
      <c r="I2578" s="7">
        <v>400</v>
      </c>
      <c r="J2578" s="5" t="s">
        <v>4457</v>
      </c>
      <c r="K2578" s="76" t="s">
        <v>1651</v>
      </c>
      <c r="L2578" s="8">
        <v>4065432885683</v>
      </c>
      <c r="M2578" s="7" t="s">
        <v>151</v>
      </c>
      <c r="N2578" s="7" t="s">
        <v>48</v>
      </c>
      <c r="O2578" s="7" t="s">
        <v>450</v>
      </c>
      <c r="P2578" s="7">
        <v>12</v>
      </c>
      <c r="Q2578" s="9">
        <v>1</v>
      </c>
      <c r="R2578" s="8" t="s">
        <v>424</v>
      </c>
      <c r="S2578" s="7" t="s">
        <v>36</v>
      </c>
      <c r="T2578" s="85">
        <v>110</v>
      </c>
      <c r="U2578" s="73">
        <f t="shared" si="91"/>
        <v>110</v>
      </c>
      <c r="V2578" s="85">
        <v>220</v>
      </c>
      <c r="W2578" s="85">
        <f t="shared" si="92"/>
        <v>220</v>
      </c>
      <c r="X2578" s="84"/>
      <c r="Y2578" s="87"/>
      <c r="Z2578" s="4"/>
      <c r="AA2578" s="5"/>
    </row>
    <row r="2579" spans="1:27" ht="90" customHeight="1">
      <c r="A2579" s="5"/>
      <c r="B2579" s="5" t="s">
        <v>433</v>
      </c>
      <c r="C2579" s="7" t="s">
        <v>3939</v>
      </c>
      <c r="D2579" s="7" t="s">
        <v>434</v>
      </c>
      <c r="E2579" s="7" t="s">
        <v>3495</v>
      </c>
      <c r="F2579" s="7" t="s">
        <v>462</v>
      </c>
      <c r="G2579" s="5" t="s">
        <v>419</v>
      </c>
      <c r="H2579" s="7" t="s">
        <v>452</v>
      </c>
      <c r="I2579" s="7">
        <v>400</v>
      </c>
      <c r="J2579" s="5" t="s">
        <v>4457</v>
      </c>
      <c r="K2579" s="76" t="s">
        <v>1652</v>
      </c>
      <c r="L2579" s="8">
        <v>4066748826643</v>
      </c>
      <c r="M2579" s="7" t="s">
        <v>151</v>
      </c>
      <c r="N2579" s="7" t="s">
        <v>48</v>
      </c>
      <c r="O2579" s="7" t="s">
        <v>450</v>
      </c>
      <c r="P2579" s="7" t="s">
        <v>585</v>
      </c>
      <c r="Q2579" s="9">
        <v>1</v>
      </c>
      <c r="R2579" s="8" t="s">
        <v>424</v>
      </c>
      <c r="S2579" s="7" t="s">
        <v>36</v>
      </c>
      <c r="T2579" s="85">
        <v>110</v>
      </c>
      <c r="U2579" s="73">
        <f t="shared" si="91"/>
        <v>110</v>
      </c>
      <c r="V2579" s="85">
        <v>220</v>
      </c>
      <c r="W2579" s="85">
        <f t="shared" si="92"/>
        <v>220</v>
      </c>
      <c r="X2579" s="84"/>
      <c r="Y2579" s="87"/>
      <c r="Z2579" s="4"/>
      <c r="AA2579" s="5"/>
    </row>
    <row r="2580" spans="1:27" ht="90" customHeight="1">
      <c r="A2580" s="5"/>
      <c r="B2580" s="5" t="s">
        <v>433</v>
      </c>
      <c r="C2580" s="7" t="s">
        <v>3939</v>
      </c>
      <c r="D2580" s="7" t="s">
        <v>434</v>
      </c>
      <c r="E2580" s="7" t="s">
        <v>3495</v>
      </c>
      <c r="F2580" s="7" t="s">
        <v>462</v>
      </c>
      <c r="G2580" s="5" t="s">
        <v>419</v>
      </c>
      <c r="H2580" s="7" t="s">
        <v>452</v>
      </c>
      <c r="I2580" s="7">
        <v>400</v>
      </c>
      <c r="J2580" s="5" t="s">
        <v>4457</v>
      </c>
      <c r="K2580" s="76" t="s">
        <v>1643</v>
      </c>
      <c r="L2580" s="8">
        <v>4066748826445</v>
      </c>
      <c r="M2580" s="7" t="s">
        <v>151</v>
      </c>
      <c r="N2580" s="7" t="s">
        <v>48</v>
      </c>
      <c r="O2580" s="7" t="s">
        <v>450</v>
      </c>
      <c r="P2580" s="7">
        <v>8</v>
      </c>
      <c r="Q2580" s="9">
        <v>1</v>
      </c>
      <c r="R2580" s="8" t="s">
        <v>424</v>
      </c>
      <c r="S2580" s="7" t="s">
        <v>36</v>
      </c>
      <c r="T2580" s="85">
        <v>110</v>
      </c>
      <c r="U2580" s="73">
        <f t="shared" si="91"/>
        <v>110</v>
      </c>
      <c r="V2580" s="85">
        <v>220</v>
      </c>
      <c r="W2580" s="85">
        <f t="shared" si="92"/>
        <v>220</v>
      </c>
      <c r="X2580" s="84"/>
      <c r="Y2580" s="87"/>
      <c r="Z2580" s="4"/>
      <c r="AA2580" s="5"/>
    </row>
    <row r="2581" spans="1:27" ht="90" customHeight="1">
      <c r="A2581" s="5"/>
      <c r="B2581" s="5" t="s">
        <v>433</v>
      </c>
      <c r="C2581" s="7" t="s">
        <v>3939</v>
      </c>
      <c r="D2581" s="7" t="s">
        <v>434</v>
      </c>
      <c r="E2581" s="7" t="s">
        <v>3495</v>
      </c>
      <c r="F2581" s="7" t="s">
        <v>462</v>
      </c>
      <c r="G2581" s="5" t="s">
        <v>419</v>
      </c>
      <c r="H2581" s="7" t="s">
        <v>452</v>
      </c>
      <c r="I2581" s="7">
        <v>400</v>
      </c>
      <c r="J2581" s="5" t="s">
        <v>4457</v>
      </c>
      <c r="K2581" s="76" t="s">
        <v>1644</v>
      </c>
      <c r="L2581" s="8">
        <v>4066748826582</v>
      </c>
      <c r="M2581" s="7" t="s">
        <v>151</v>
      </c>
      <c r="N2581" s="7" t="s">
        <v>48</v>
      </c>
      <c r="O2581" s="7" t="s">
        <v>450</v>
      </c>
      <c r="P2581" s="7" t="s">
        <v>580</v>
      </c>
      <c r="Q2581" s="9">
        <v>1</v>
      </c>
      <c r="R2581" s="8" t="s">
        <v>424</v>
      </c>
      <c r="S2581" s="7" t="s">
        <v>36</v>
      </c>
      <c r="T2581" s="85">
        <v>110</v>
      </c>
      <c r="U2581" s="73">
        <f t="shared" si="91"/>
        <v>110</v>
      </c>
      <c r="V2581" s="85">
        <v>220</v>
      </c>
      <c r="W2581" s="85">
        <f t="shared" si="92"/>
        <v>220</v>
      </c>
      <c r="X2581" s="84"/>
      <c r="Y2581" s="87"/>
      <c r="Z2581" s="4"/>
      <c r="AA2581" s="5"/>
    </row>
    <row r="2582" spans="1:27" ht="90" customHeight="1">
      <c r="A2582" s="5"/>
      <c r="B2582" s="5" t="s">
        <v>433</v>
      </c>
      <c r="C2582" s="7" t="s">
        <v>3939</v>
      </c>
      <c r="D2582" s="7" t="s">
        <v>434</v>
      </c>
      <c r="E2582" s="7" t="s">
        <v>3495</v>
      </c>
      <c r="F2582" s="7" t="s">
        <v>462</v>
      </c>
      <c r="G2582" s="5" t="s">
        <v>419</v>
      </c>
      <c r="H2582" s="7" t="s">
        <v>452</v>
      </c>
      <c r="I2582" s="7">
        <v>400</v>
      </c>
      <c r="J2582" s="5" t="s">
        <v>4457</v>
      </c>
      <c r="K2582" s="76" t="s">
        <v>1645</v>
      </c>
      <c r="L2582" s="8">
        <v>4066748830305</v>
      </c>
      <c r="M2582" s="7" t="s">
        <v>151</v>
      </c>
      <c r="N2582" s="7" t="s">
        <v>48</v>
      </c>
      <c r="O2582" s="7" t="s">
        <v>450</v>
      </c>
      <c r="P2582" s="7">
        <v>9</v>
      </c>
      <c r="Q2582" s="9">
        <v>2</v>
      </c>
      <c r="R2582" s="8" t="s">
        <v>424</v>
      </c>
      <c r="S2582" s="7" t="s">
        <v>36</v>
      </c>
      <c r="T2582" s="85">
        <v>110</v>
      </c>
      <c r="U2582" s="73">
        <f t="shared" si="91"/>
        <v>220</v>
      </c>
      <c r="V2582" s="85">
        <v>220</v>
      </c>
      <c r="W2582" s="85">
        <f t="shared" si="92"/>
        <v>440</v>
      </c>
      <c r="X2582" s="84"/>
      <c r="Y2582" s="87"/>
      <c r="Z2582" s="4"/>
      <c r="AA2582" s="5"/>
    </row>
    <row r="2583" spans="1:27" ht="90" customHeight="1">
      <c r="A2583" s="5"/>
      <c r="B2583" s="5" t="s">
        <v>433</v>
      </c>
      <c r="C2583" s="7" t="s">
        <v>3939</v>
      </c>
      <c r="D2583" s="7" t="s">
        <v>434</v>
      </c>
      <c r="E2583" s="7" t="s">
        <v>3495</v>
      </c>
      <c r="F2583" s="7" t="s">
        <v>462</v>
      </c>
      <c r="G2583" s="5" t="s">
        <v>419</v>
      </c>
      <c r="H2583" s="7" t="s">
        <v>452</v>
      </c>
      <c r="I2583" s="7">
        <v>400</v>
      </c>
      <c r="J2583" s="5" t="s">
        <v>4457</v>
      </c>
      <c r="K2583" s="76" t="s">
        <v>1646</v>
      </c>
      <c r="L2583" s="8">
        <v>4066748826452</v>
      </c>
      <c r="M2583" s="7" t="s">
        <v>151</v>
      </c>
      <c r="N2583" s="7" t="s">
        <v>48</v>
      </c>
      <c r="O2583" s="7" t="s">
        <v>450</v>
      </c>
      <c r="P2583" s="7" t="s">
        <v>581</v>
      </c>
      <c r="Q2583" s="9">
        <v>2</v>
      </c>
      <c r="R2583" s="8" t="s">
        <v>424</v>
      </c>
      <c r="S2583" s="7" t="s">
        <v>36</v>
      </c>
      <c r="T2583" s="85">
        <v>110</v>
      </c>
      <c r="U2583" s="73">
        <f t="shared" si="91"/>
        <v>220</v>
      </c>
      <c r="V2583" s="85">
        <v>220</v>
      </c>
      <c r="W2583" s="85">
        <f t="shared" si="92"/>
        <v>440</v>
      </c>
      <c r="X2583" s="84"/>
      <c r="Y2583" s="87"/>
      <c r="Z2583" s="4"/>
      <c r="AA2583" s="5"/>
    </row>
    <row r="2584" spans="1:27" ht="90" customHeight="1">
      <c r="A2584" s="75"/>
      <c r="B2584" s="5" t="s">
        <v>433</v>
      </c>
      <c r="C2584" s="7" t="s">
        <v>3939</v>
      </c>
      <c r="D2584" s="7" t="s">
        <v>434</v>
      </c>
      <c r="E2584" s="7" t="s">
        <v>3495</v>
      </c>
      <c r="F2584" s="7" t="s">
        <v>462</v>
      </c>
      <c r="G2584" s="5" t="s">
        <v>419</v>
      </c>
      <c r="H2584" s="7" t="s">
        <v>452</v>
      </c>
      <c r="I2584" s="7">
        <v>400</v>
      </c>
      <c r="J2584" s="5" t="s">
        <v>4458</v>
      </c>
      <c r="K2584" s="76" t="s">
        <v>2956</v>
      </c>
      <c r="L2584" s="8">
        <v>4066748638420</v>
      </c>
      <c r="M2584" s="7" t="s">
        <v>151</v>
      </c>
      <c r="N2584" s="7" t="s">
        <v>48</v>
      </c>
      <c r="O2584" s="7" t="s">
        <v>520</v>
      </c>
      <c r="P2584" s="7" t="s">
        <v>583</v>
      </c>
      <c r="Q2584" s="9">
        <v>1</v>
      </c>
      <c r="R2584" s="8" t="s">
        <v>424</v>
      </c>
      <c r="S2584" s="7" t="s">
        <v>36</v>
      </c>
      <c r="T2584" s="85">
        <v>110</v>
      </c>
      <c r="U2584" s="73">
        <f t="shared" si="91"/>
        <v>110</v>
      </c>
      <c r="V2584" s="85">
        <v>220</v>
      </c>
      <c r="W2584" s="85">
        <f t="shared" si="92"/>
        <v>220</v>
      </c>
      <c r="X2584" s="84"/>
      <c r="Y2584" s="87"/>
      <c r="Z2584" s="4"/>
      <c r="AA2584" s="5"/>
    </row>
    <row r="2585" spans="1:27" ht="90" customHeight="1">
      <c r="A2585" s="75"/>
      <c r="B2585" s="5" t="s">
        <v>433</v>
      </c>
      <c r="C2585" s="7" t="s">
        <v>3939</v>
      </c>
      <c r="D2585" s="7" t="s">
        <v>434</v>
      </c>
      <c r="E2585" s="7" t="s">
        <v>3495</v>
      </c>
      <c r="F2585" s="7" t="s">
        <v>462</v>
      </c>
      <c r="G2585" s="5" t="s">
        <v>419</v>
      </c>
      <c r="H2585" s="7" t="s">
        <v>452</v>
      </c>
      <c r="I2585" s="7">
        <v>400</v>
      </c>
      <c r="J2585" s="5" t="s">
        <v>4458</v>
      </c>
      <c r="K2585" s="76" t="s">
        <v>2955</v>
      </c>
      <c r="L2585" s="8">
        <v>4066748642175</v>
      </c>
      <c r="M2585" s="7" t="s">
        <v>151</v>
      </c>
      <c r="N2585" s="7" t="s">
        <v>48</v>
      </c>
      <c r="O2585" s="7" t="s">
        <v>520</v>
      </c>
      <c r="P2585" s="7">
        <v>8</v>
      </c>
      <c r="Q2585" s="9">
        <v>1</v>
      </c>
      <c r="R2585" s="8" t="s">
        <v>424</v>
      </c>
      <c r="S2585" s="7" t="s">
        <v>36</v>
      </c>
      <c r="T2585" s="85">
        <v>110</v>
      </c>
      <c r="U2585" s="73">
        <f t="shared" si="91"/>
        <v>110</v>
      </c>
      <c r="V2585" s="85">
        <v>220</v>
      </c>
      <c r="W2585" s="85">
        <f t="shared" si="92"/>
        <v>220</v>
      </c>
      <c r="X2585" s="84"/>
      <c r="Y2585" s="87"/>
      <c r="Z2585" s="4"/>
      <c r="AA2585" s="5"/>
    </row>
    <row r="2586" spans="1:27" ht="90" customHeight="1">
      <c r="A2586" s="75"/>
      <c r="B2586" s="5" t="s">
        <v>433</v>
      </c>
      <c r="C2586" s="7" t="s">
        <v>3939</v>
      </c>
      <c r="D2586" s="7" t="s">
        <v>434</v>
      </c>
      <c r="E2586" s="7" t="s">
        <v>3495</v>
      </c>
      <c r="F2586" s="7" t="s">
        <v>462</v>
      </c>
      <c r="G2586" s="5" t="s">
        <v>419</v>
      </c>
      <c r="H2586" s="7" t="s">
        <v>452</v>
      </c>
      <c r="I2586" s="7">
        <v>400</v>
      </c>
      <c r="J2586" s="5" t="s">
        <v>4458</v>
      </c>
      <c r="K2586" s="76" t="s">
        <v>4049</v>
      </c>
      <c r="L2586" s="8">
        <v>4065432889315</v>
      </c>
      <c r="M2586" s="7" t="s">
        <v>151</v>
      </c>
      <c r="N2586" s="7" t="s">
        <v>48</v>
      </c>
      <c r="O2586" s="7" t="s">
        <v>520</v>
      </c>
      <c r="P2586" s="7">
        <v>12</v>
      </c>
      <c r="Q2586" s="9">
        <v>5</v>
      </c>
      <c r="R2586" s="8" t="s">
        <v>424</v>
      </c>
      <c r="S2586" s="7" t="s">
        <v>36</v>
      </c>
      <c r="T2586" s="85">
        <v>110</v>
      </c>
      <c r="U2586" s="73">
        <f t="shared" si="91"/>
        <v>550</v>
      </c>
      <c r="V2586" s="85">
        <v>220</v>
      </c>
      <c r="W2586" s="85">
        <f t="shared" si="92"/>
        <v>1100</v>
      </c>
      <c r="X2586" s="84"/>
      <c r="Y2586" s="87"/>
      <c r="Z2586" s="4"/>
      <c r="AA2586" s="5"/>
    </row>
    <row r="2587" spans="1:27" ht="90" customHeight="1">
      <c r="A2587" s="75"/>
      <c r="B2587" s="5" t="s">
        <v>433</v>
      </c>
      <c r="C2587" s="7" t="s">
        <v>3939</v>
      </c>
      <c r="D2587" s="7" t="s">
        <v>434</v>
      </c>
      <c r="E2587" s="7" t="s">
        <v>3495</v>
      </c>
      <c r="F2587" s="7" t="s">
        <v>462</v>
      </c>
      <c r="G2587" s="5" t="s">
        <v>419</v>
      </c>
      <c r="H2587" s="7" t="s">
        <v>452</v>
      </c>
      <c r="I2587" s="7">
        <v>400</v>
      </c>
      <c r="J2587" s="5" t="s">
        <v>4458</v>
      </c>
      <c r="K2587" s="76" t="s">
        <v>4050</v>
      </c>
      <c r="L2587" s="8">
        <v>4066748642151</v>
      </c>
      <c r="M2587" s="7" t="s">
        <v>151</v>
      </c>
      <c r="N2587" s="7" t="s">
        <v>48</v>
      </c>
      <c r="O2587" s="7" t="s">
        <v>520</v>
      </c>
      <c r="P2587" s="7" t="s">
        <v>585</v>
      </c>
      <c r="Q2587" s="9">
        <v>1</v>
      </c>
      <c r="R2587" s="8" t="s">
        <v>424</v>
      </c>
      <c r="S2587" s="7" t="s">
        <v>36</v>
      </c>
      <c r="T2587" s="85">
        <v>110</v>
      </c>
      <c r="U2587" s="73">
        <f t="shared" si="91"/>
        <v>110</v>
      </c>
      <c r="V2587" s="85">
        <v>220</v>
      </c>
      <c r="W2587" s="85">
        <f t="shared" si="92"/>
        <v>220</v>
      </c>
      <c r="X2587" s="84"/>
      <c r="Y2587" s="87"/>
      <c r="Z2587" s="4"/>
      <c r="AA2587" s="5"/>
    </row>
    <row r="2588" spans="1:27" ht="90" customHeight="1">
      <c r="A2588" s="75"/>
      <c r="B2588" s="5" t="s">
        <v>433</v>
      </c>
      <c r="C2588" s="7" t="s">
        <v>3939</v>
      </c>
      <c r="D2588" s="7" t="s">
        <v>434</v>
      </c>
      <c r="E2588" s="7" t="s">
        <v>3495</v>
      </c>
      <c r="F2588" s="7" t="s">
        <v>462</v>
      </c>
      <c r="G2588" s="5" t="s">
        <v>419</v>
      </c>
      <c r="H2588" s="7" t="s">
        <v>452</v>
      </c>
      <c r="I2588" s="7">
        <v>400</v>
      </c>
      <c r="J2588" s="5" t="s">
        <v>4458</v>
      </c>
      <c r="K2588" s="76" t="s">
        <v>4048</v>
      </c>
      <c r="L2588" s="8">
        <v>4066748642113</v>
      </c>
      <c r="M2588" s="7" t="s">
        <v>151</v>
      </c>
      <c r="N2588" s="7" t="s">
        <v>48</v>
      </c>
      <c r="O2588" s="7" t="s">
        <v>520</v>
      </c>
      <c r="P2588" s="7" t="s">
        <v>580</v>
      </c>
      <c r="Q2588" s="9">
        <v>2</v>
      </c>
      <c r="R2588" s="8" t="s">
        <v>424</v>
      </c>
      <c r="S2588" s="7" t="s">
        <v>36</v>
      </c>
      <c r="T2588" s="85">
        <v>110</v>
      </c>
      <c r="U2588" s="73">
        <f t="shared" si="91"/>
        <v>220</v>
      </c>
      <c r="V2588" s="85">
        <v>220</v>
      </c>
      <c r="W2588" s="85">
        <f t="shared" si="92"/>
        <v>440</v>
      </c>
      <c r="X2588" s="84"/>
      <c r="Y2588" s="87"/>
      <c r="Z2588" s="4"/>
      <c r="AA2588" s="5"/>
    </row>
    <row r="2589" spans="1:27" ht="90" customHeight="1">
      <c r="A2589" s="75"/>
      <c r="B2589" s="5" t="s">
        <v>433</v>
      </c>
      <c r="C2589" s="7" t="s">
        <v>3939</v>
      </c>
      <c r="D2589" s="7" t="s">
        <v>434</v>
      </c>
      <c r="E2589" s="7" t="s">
        <v>3495</v>
      </c>
      <c r="F2589" s="7" t="s">
        <v>462</v>
      </c>
      <c r="G2589" s="5" t="s">
        <v>419</v>
      </c>
      <c r="H2589" s="7" t="s">
        <v>452</v>
      </c>
      <c r="I2589" s="7">
        <v>400</v>
      </c>
      <c r="J2589" s="5" t="s">
        <v>4459</v>
      </c>
      <c r="K2589" s="76" t="s">
        <v>1442</v>
      </c>
      <c r="L2589" s="8">
        <v>4066748842018</v>
      </c>
      <c r="M2589" s="7" t="s">
        <v>151</v>
      </c>
      <c r="N2589" s="7" t="s">
        <v>48</v>
      </c>
      <c r="O2589" s="7" t="s">
        <v>497</v>
      </c>
      <c r="P2589" s="7">
        <v>10</v>
      </c>
      <c r="Q2589" s="9">
        <v>2</v>
      </c>
      <c r="R2589" s="8" t="s">
        <v>424</v>
      </c>
      <c r="S2589" s="7" t="s">
        <v>36</v>
      </c>
      <c r="T2589" s="85">
        <v>110</v>
      </c>
      <c r="U2589" s="73">
        <f t="shared" si="91"/>
        <v>220</v>
      </c>
      <c r="V2589" s="85">
        <v>220</v>
      </c>
      <c r="W2589" s="85">
        <f t="shared" si="92"/>
        <v>440</v>
      </c>
      <c r="X2589" s="84"/>
      <c r="Y2589" s="87"/>
      <c r="Z2589" s="4"/>
      <c r="AA2589" s="5"/>
    </row>
    <row r="2590" spans="1:27" ht="90" customHeight="1">
      <c r="A2590" s="75"/>
      <c r="B2590" s="5" t="s">
        <v>433</v>
      </c>
      <c r="C2590" s="7" t="s">
        <v>3939</v>
      </c>
      <c r="D2590" s="7" t="s">
        <v>434</v>
      </c>
      <c r="E2590" s="7" t="s">
        <v>3495</v>
      </c>
      <c r="F2590" s="7" t="s">
        <v>462</v>
      </c>
      <c r="G2590" s="5" t="s">
        <v>419</v>
      </c>
      <c r="H2590" s="7" t="s">
        <v>452</v>
      </c>
      <c r="I2590" s="7">
        <v>400</v>
      </c>
      <c r="J2590" s="5" t="s">
        <v>4459</v>
      </c>
      <c r="K2590" s="76" t="s">
        <v>1443</v>
      </c>
      <c r="L2590" s="8">
        <v>4066748845705</v>
      </c>
      <c r="M2590" s="7" t="s">
        <v>151</v>
      </c>
      <c r="N2590" s="7" t="s">
        <v>48</v>
      </c>
      <c r="O2590" s="7" t="s">
        <v>497</v>
      </c>
      <c r="P2590" s="7" t="s">
        <v>582</v>
      </c>
      <c r="Q2590" s="9">
        <v>2</v>
      </c>
      <c r="R2590" s="8" t="s">
        <v>424</v>
      </c>
      <c r="S2590" s="7" t="s">
        <v>36</v>
      </c>
      <c r="T2590" s="85">
        <v>110</v>
      </c>
      <c r="U2590" s="73">
        <f t="shared" si="91"/>
        <v>220</v>
      </c>
      <c r="V2590" s="85">
        <v>220</v>
      </c>
      <c r="W2590" s="85">
        <f t="shared" si="92"/>
        <v>440</v>
      </c>
      <c r="X2590" s="84"/>
      <c r="Y2590" s="87"/>
      <c r="Z2590" s="4"/>
      <c r="AA2590" s="5"/>
    </row>
    <row r="2591" spans="1:27" ht="90" customHeight="1">
      <c r="A2591" s="75"/>
      <c r="B2591" s="5" t="s">
        <v>433</v>
      </c>
      <c r="C2591" s="7" t="s">
        <v>3939</v>
      </c>
      <c r="D2591" s="7" t="s">
        <v>434</v>
      </c>
      <c r="E2591" s="7" t="s">
        <v>3495</v>
      </c>
      <c r="F2591" s="7" t="s">
        <v>462</v>
      </c>
      <c r="G2591" s="5" t="s">
        <v>419</v>
      </c>
      <c r="H2591" s="7" t="s">
        <v>452</v>
      </c>
      <c r="I2591" s="7">
        <v>400</v>
      </c>
      <c r="J2591" s="5" t="s">
        <v>4459</v>
      </c>
      <c r="K2591" s="76" t="s">
        <v>1444</v>
      </c>
      <c r="L2591" s="8">
        <v>4066748845637</v>
      </c>
      <c r="M2591" s="7" t="s">
        <v>151</v>
      </c>
      <c r="N2591" s="7" t="s">
        <v>48</v>
      </c>
      <c r="O2591" s="7" t="s">
        <v>497</v>
      </c>
      <c r="P2591" s="7">
        <v>11</v>
      </c>
      <c r="Q2591" s="9">
        <v>2</v>
      </c>
      <c r="R2591" s="8" t="s">
        <v>424</v>
      </c>
      <c r="S2591" s="7" t="s">
        <v>36</v>
      </c>
      <c r="T2591" s="85">
        <v>110</v>
      </c>
      <c r="U2591" s="73">
        <f t="shared" si="91"/>
        <v>220</v>
      </c>
      <c r="V2591" s="85">
        <v>220</v>
      </c>
      <c r="W2591" s="85">
        <f t="shared" si="92"/>
        <v>440</v>
      </c>
      <c r="X2591" s="84"/>
      <c r="Y2591" s="87"/>
      <c r="Z2591" s="4"/>
      <c r="AA2591" s="5"/>
    </row>
    <row r="2592" spans="1:27" ht="90" customHeight="1">
      <c r="A2592" s="75"/>
      <c r="B2592" s="5" t="s">
        <v>433</v>
      </c>
      <c r="C2592" s="7" t="s">
        <v>3939</v>
      </c>
      <c r="D2592" s="7" t="s">
        <v>434</v>
      </c>
      <c r="E2592" s="7" t="s">
        <v>3495</v>
      </c>
      <c r="F2592" s="7" t="s">
        <v>462</v>
      </c>
      <c r="G2592" s="5" t="s">
        <v>419</v>
      </c>
      <c r="H2592" s="7" t="s">
        <v>452</v>
      </c>
      <c r="I2592" s="7">
        <v>400</v>
      </c>
      <c r="J2592" s="5" t="s">
        <v>4459</v>
      </c>
      <c r="K2592" s="76" t="s">
        <v>1445</v>
      </c>
      <c r="L2592" s="8">
        <v>4066748845828</v>
      </c>
      <c r="M2592" s="7" t="s">
        <v>151</v>
      </c>
      <c r="N2592" s="7" t="s">
        <v>48</v>
      </c>
      <c r="O2592" s="7" t="s">
        <v>497</v>
      </c>
      <c r="P2592" s="7" t="s">
        <v>583</v>
      </c>
      <c r="Q2592" s="9">
        <v>1</v>
      </c>
      <c r="R2592" s="8" t="s">
        <v>424</v>
      </c>
      <c r="S2592" s="7" t="s">
        <v>36</v>
      </c>
      <c r="T2592" s="85">
        <v>110</v>
      </c>
      <c r="U2592" s="73">
        <f t="shared" si="91"/>
        <v>110</v>
      </c>
      <c r="V2592" s="85">
        <v>220</v>
      </c>
      <c r="W2592" s="85">
        <f t="shared" si="92"/>
        <v>220</v>
      </c>
      <c r="X2592" s="84"/>
      <c r="Y2592" s="87"/>
      <c r="Z2592" s="4"/>
      <c r="AA2592" s="5"/>
    </row>
    <row r="2593" spans="1:27" ht="90" customHeight="1">
      <c r="A2593" s="75"/>
      <c r="B2593" s="5" t="s">
        <v>433</v>
      </c>
      <c r="C2593" s="7" t="s">
        <v>3939</v>
      </c>
      <c r="D2593" s="7" t="s">
        <v>434</v>
      </c>
      <c r="E2593" s="7" t="s">
        <v>3495</v>
      </c>
      <c r="F2593" s="7" t="s">
        <v>462</v>
      </c>
      <c r="G2593" s="5" t="s">
        <v>419</v>
      </c>
      <c r="H2593" s="7" t="s">
        <v>452</v>
      </c>
      <c r="I2593" s="7">
        <v>400</v>
      </c>
      <c r="J2593" s="5" t="s">
        <v>4459</v>
      </c>
      <c r="K2593" s="76" t="s">
        <v>1446</v>
      </c>
      <c r="L2593" s="8">
        <v>4065432885652</v>
      </c>
      <c r="M2593" s="7" t="s">
        <v>151</v>
      </c>
      <c r="N2593" s="7" t="s">
        <v>48</v>
      </c>
      <c r="O2593" s="7" t="s">
        <v>497</v>
      </c>
      <c r="P2593" s="7">
        <v>12</v>
      </c>
      <c r="Q2593" s="9">
        <v>1</v>
      </c>
      <c r="R2593" s="8" t="s">
        <v>424</v>
      </c>
      <c r="S2593" s="7" t="s">
        <v>36</v>
      </c>
      <c r="T2593" s="85">
        <v>110</v>
      </c>
      <c r="U2593" s="73">
        <f t="shared" si="91"/>
        <v>110</v>
      </c>
      <c r="V2593" s="85">
        <v>220</v>
      </c>
      <c r="W2593" s="85">
        <f t="shared" si="92"/>
        <v>220</v>
      </c>
      <c r="X2593" s="84"/>
      <c r="Y2593" s="87"/>
      <c r="Z2593" s="4"/>
      <c r="AA2593" s="5"/>
    </row>
    <row r="2594" spans="1:27" ht="90" customHeight="1">
      <c r="A2594" s="75"/>
      <c r="B2594" s="5" t="s">
        <v>433</v>
      </c>
      <c r="C2594" s="7" t="s">
        <v>3939</v>
      </c>
      <c r="D2594" s="7" t="s">
        <v>434</v>
      </c>
      <c r="E2594" s="7" t="s">
        <v>3495</v>
      </c>
      <c r="F2594" s="7" t="s">
        <v>462</v>
      </c>
      <c r="G2594" s="5" t="s">
        <v>419</v>
      </c>
      <c r="H2594" s="7" t="s">
        <v>452</v>
      </c>
      <c r="I2594" s="7">
        <v>400</v>
      </c>
      <c r="J2594" s="5" t="s">
        <v>4459</v>
      </c>
      <c r="K2594" s="76" t="s">
        <v>1447</v>
      </c>
      <c r="L2594" s="8">
        <v>4066748845675</v>
      </c>
      <c r="M2594" s="7" t="s">
        <v>151</v>
      </c>
      <c r="N2594" s="7" t="s">
        <v>48</v>
      </c>
      <c r="O2594" s="7" t="s">
        <v>497</v>
      </c>
      <c r="P2594" s="7" t="s">
        <v>585</v>
      </c>
      <c r="Q2594" s="9">
        <v>1</v>
      </c>
      <c r="R2594" s="8" t="s">
        <v>424</v>
      </c>
      <c r="S2594" s="7" t="s">
        <v>36</v>
      </c>
      <c r="T2594" s="85">
        <v>110</v>
      </c>
      <c r="U2594" s="73">
        <f t="shared" si="91"/>
        <v>110</v>
      </c>
      <c r="V2594" s="85">
        <v>220</v>
      </c>
      <c r="W2594" s="85">
        <f t="shared" si="92"/>
        <v>220</v>
      </c>
      <c r="X2594" s="84"/>
      <c r="Y2594" s="87"/>
      <c r="Z2594" s="4"/>
      <c r="AA2594" s="5"/>
    </row>
    <row r="2595" spans="1:27" ht="90" customHeight="1">
      <c r="A2595" s="75"/>
      <c r="B2595" s="5" t="s">
        <v>433</v>
      </c>
      <c r="C2595" s="7" t="s">
        <v>3939</v>
      </c>
      <c r="D2595" s="7" t="s">
        <v>434</v>
      </c>
      <c r="E2595" s="7" t="s">
        <v>3495</v>
      </c>
      <c r="F2595" s="7" t="s">
        <v>462</v>
      </c>
      <c r="G2595" s="5" t="s">
        <v>419</v>
      </c>
      <c r="H2595" s="7" t="s">
        <v>452</v>
      </c>
      <c r="I2595" s="7">
        <v>400</v>
      </c>
      <c r="J2595" s="5" t="s">
        <v>4459</v>
      </c>
      <c r="K2595" s="76" t="s">
        <v>1438</v>
      </c>
      <c r="L2595" s="8">
        <v>4066748845781</v>
      </c>
      <c r="M2595" s="7" t="s">
        <v>151</v>
      </c>
      <c r="N2595" s="7" t="s">
        <v>48</v>
      </c>
      <c r="O2595" s="7" t="s">
        <v>497</v>
      </c>
      <c r="P2595" s="7">
        <v>8</v>
      </c>
      <c r="Q2595" s="9">
        <v>1</v>
      </c>
      <c r="R2595" s="8" t="s">
        <v>424</v>
      </c>
      <c r="S2595" s="7" t="s">
        <v>36</v>
      </c>
      <c r="T2595" s="85">
        <v>110</v>
      </c>
      <c r="U2595" s="73">
        <f t="shared" si="91"/>
        <v>110</v>
      </c>
      <c r="V2595" s="85">
        <v>220</v>
      </c>
      <c r="W2595" s="85">
        <f t="shared" si="92"/>
        <v>220</v>
      </c>
      <c r="X2595" s="84"/>
      <c r="Y2595" s="87"/>
      <c r="Z2595" s="4"/>
      <c r="AA2595" s="5"/>
    </row>
    <row r="2596" spans="1:27" ht="90" customHeight="1">
      <c r="A2596" s="75"/>
      <c r="B2596" s="5" t="s">
        <v>433</v>
      </c>
      <c r="C2596" s="7" t="s">
        <v>3939</v>
      </c>
      <c r="D2596" s="7" t="s">
        <v>434</v>
      </c>
      <c r="E2596" s="7" t="s">
        <v>3495</v>
      </c>
      <c r="F2596" s="7" t="s">
        <v>462</v>
      </c>
      <c r="G2596" s="5" t="s">
        <v>419</v>
      </c>
      <c r="H2596" s="7" t="s">
        <v>452</v>
      </c>
      <c r="I2596" s="7">
        <v>400</v>
      </c>
      <c r="J2596" s="5" t="s">
        <v>4459</v>
      </c>
      <c r="K2596" s="76" t="s">
        <v>1439</v>
      </c>
      <c r="L2596" s="8">
        <v>4066748845682</v>
      </c>
      <c r="M2596" s="7" t="s">
        <v>151</v>
      </c>
      <c r="N2596" s="7" t="s">
        <v>48</v>
      </c>
      <c r="O2596" s="7" t="s">
        <v>497</v>
      </c>
      <c r="P2596" s="7" t="s">
        <v>580</v>
      </c>
      <c r="Q2596" s="9">
        <v>2</v>
      </c>
      <c r="R2596" s="8" t="s">
        <v>424</v>
      </c>
      <c r="S2596" s="7" t="s">
        <v>36</v>
      </c>
      <c r="T2596" s="85">
        <v>110</v>
      </c>
      <c r="U2596" s="73">
        <f t="shared" si="91"/>
        <v>220</v>
      </c>
      <c r="V2596" s="85">
        <v>220</v>
      </c>
      <c r="W2596" s="85">
        <f t="shared" si="92"/>
        <v>440</v>
      </c>
      <c r="X2596" s="84"/>
      <c r="Y2596" s="87"/>
      <c r="Z2596" s="4"/>
      <c r="AA2596" s="5"/>
    </row>
    <row r="2597" spans="1:27" ht="90" customHeight="1">
      <c r="A2597" s="75"/>
      <c r="B2597" s="5" t="s">
        <v>433</v>
      </c>
      <c r="C2597" s="7" t="s">
        <v>3939</v>
      </c>
      <c r="D2597" s="7" t="s">
        <v>434</v>
      </c>
      <c r="E2597" s="7" t="s">
        <v>3495</v>
      </c>
      <c r="F2597" s="7" t="s">
        <v>462</v>
      </c>
      <c r="G2597" s="5" t="s">
        <v>419</v>
      </c>
      <c r="H2597" s="7" t="s">
        <v>452</v>
      </c>
      <c r="I2597" s="7">
        <v>400</v>
      </c>
      <c r="J2597" s="5" t="s">
        <v>4459</v>
      </c>
      <c r="K2597" s="76" t="s">
        <v>1440</v>
      </c>
      <c r="L2597" s="8">
        <v>4066748845743</v>
      </c>
      <c r="M2597" s="7" t="s">
        <v>151</v>
      </c>
      <c r="N2597" s="7" t="s">
        <v>48</v>
      </c>
      <c r="O2597" s="7" t="s">
        <v>497</v>
      </c>
      <c r="P2597" s="7">
        <v>9</v>
      </c>
      <c r="Q2597" s="9">
        <v>2</v>
      </c>
      <c r="R2597" s="8" t="s">
        <v>424</v>
      </c>
      <c r="S2597" s="7" t="s">
        <v>36</v>
      </c>
      <c r="T2597" s="85">
        <v>110</v>
      </c>
      <c r="U2597" s="73">
        <f t="shared" si="91"/>
        <v>220</v>
      </c>
      <c r="V2597" s="85">
        <v>220</v>
      </c>
      <c r="W2597" s="85">
        <f t="shared" si="92"/>
        <v>440</v>
      </c>
      <c r="X2597" s="84"/>
      <c r="Y2597" s="87"/>
      <c r="Z2597" s="4"/>
      <c r="AA2597" s="5"/>
    </row>
    <row r="2598" spans="1:27" ht="90" customHeight="1">
      <c r="A2598" s="75"/>
      <c r="B2598" s="5" t="s">
        <v>433</v>
      </c>
      <c r="C2598" s="7" t="s">
        <v>3939</v>
      </c>
      <c r="D2598" s="7" t="s">
        <v>434</v>
      </c>
      <c r="E2598" s="7" t="s">
        <v>3495</v>
      </c>
      <c r="F2598" s="7" t="s">
        <v>462</v>
      </c>
      <c r="G2598" s="5" t="s">
        <v>419</v>
      </c>
      <c r="H2598" s="7" t="s">
        <v>452</v>
      </c>
      <c r="I2598" s="7">
        <v>400</v>
      </c>
      <c r="J2598" s="5" t="s">
        <v>4459</v>
      </c>
      <c r="K2598" s="76" t="s">
        <v>1441</v>
      </c>
      <c r="L2598" s="8">
        <v>4066748842025</v>
      </c>
      <c r="M2598" s="7" t="s">
        <v>151</v>
      </c>
      <c r="N2598" s="7" t="s">
        <v>48</v>
      </c>
      <c r="O2598" s="7" t="s">
        <v>497</v>
      </c>
      <c r="P2598" s="7" t="s">
        <v>581</v>
      </c>
      <c r="Q2598" s="9">
        <v>2</v>
      </c>
      <c r="R2598" s="8" t="s">
        <v>424</v>
      </c>
      <c r="S2598" s="7" t="s">
        <v>36</v>
      </c>
      <c r="T2598" s="85">
        <v>110</v>
      </c>
      <c r="U2598" s="73">
        <f t="shared" si="91"/>
        <v>220</v>
      </c>
      <c r="V2598" s="85">
        <v>220</v>
      </c>
      <c r="W2598" s="85">
        <f t="shared" si="92"/>
        <v>440</v>
      </c>
      <c r="X2598" s="84"/>
      <c r="Y2598" s="87"/>
      <c r="Z2598" s="4"/>
      <c r="AA2598" s="5"/>
    </row>
    <row r="2599" spans="1:27" ht="90" customHeight="1">
      <c r="A2599" s="75"/>
      <c r="B2599" s="5" t="s">
        <v>433</v>
      </c>
      <c r="C2599" s="7" t="s">
        <v>3939</v>
      </c>
      <c r="D2599" s="7" t="s">
        <v>434</v>
      </c>
      <c r="E2599" s="7" t="s">
        <v>3495</v>
      </c>
      <c r="F2599" s="7" t="s">
        <v>462</v>
      </c>
      <c r="G2599" s="5" t="s">
        <v>419</v>
      </c>
      <c r="H2599" s="7" t="s">
        <v>452</v>
      </c>
      <c r="I2599" s="7">
        <v>400</v>
      </c>
      <c r="J2599" s="5" t="s">
        <v>4460</v>
      </c>
      <c r="K2599" s="76" t="s">
        <v>2337</v>
      </c>
      <c r="L2599" s="8">
        <v>4066748814978</v>
      </c>
      <c r="M2599" s="7" t="s">
        <v>151</v>
      </c>
      <c r="N2599" s="7" t="s">
        <v>48</v>
      </c>
      <c r="O2599" s="7" t="s">
        <v>444</v>
      </c>
      <c r="P2599" s="7">
        <v>10</v>
      </c>
      <c r="Q2599" s="9">
        <v>2</v>
      </c>
      <c r="R2599" s="8" t="s">
        <v>424</v>
      </c>
      <c r="S2599" s="7" t="s">
        <v>36</v>
      </c>
      <c r="T2599" s="85">
        <v>110</v>
      </c>
      <c r="U2599" s="73">
        <f t="shared" si="91"/>
        <v>220</v>
      </c>
      <c r="V2599" s="85">
        <v>220</v>
      </c>
      <c r="W2599" s="85">
        <f t="shared" si="92"/>
        <v>440</v>
      </c>
      <c r="X2599" s="84"/>
      <c r="Y2599" s="87"/>
      <c r="Z2599" s="4"/>
      <c r="AA2599" s="5"/>
    </row>
    <row r="2600" spans="1:27" ht="90" customHeight="1">
      <c r="A2600" s="75"/>
      <c r="B2600" s="5" t="s">
        <v>433</v>
      </c>
      <c r="C2600" s="7" t="s">
        <v>3939</v>
      </c>
      <c r="D2600" s="7" t="s">
        <v>434</v>
      </c>
      <c r="E2600" s="7" t="s">
        <v>3495</v>
      </c>
      <c r="F2600" s="7" t="s">
        <v>462</v>
      </c>
      <c r="G2600" s="5" t="s">
        <v>419</v>
      </c>
      <c r="H2600" s="7" t="s">
        <v>452</v>
      </c>
      <c r="I2600" s="7">
        <v>400</v>
      </c>
      <c r="J2600" s="5" t="s">
        <v>4460</v>
      </c>
      <c r="K2600" s="76" t="s">
        <v>2338</v>
      </c>
      <c r="L2600" s="8">
        <v>4066748815098</v>
      </c>
      <c r="M2600" s="7" t="s">
        <v>151</v>
      </c>
      <c r="N2600" s="7" t="s">
        <v>48</v>
      </c>
      <c r="O2600" s="7" t="s">
        <v>444</v>
      </c>
      <c r="P2600" s="7" t="s">
        <v>582</v>
      </c>
      <c r="Q2600" s="9">
        <v>1</v>
      </c>
      <c r="R2600" s="8" t="s">
        <v>424</v>
      </c>
      <c r="S2600" s="7" t="s">
        <v>36</v>
      </c>
      <c r="T2600" s="85">
        <v>110</v>
      </c>
      <c r="U2600" s="73">
        <f t="shared" si="91"/>
        <v>110</v>
      </c>
      <c r="V2600" s="85">
        <v>220</v>
      </c>
      <c r="W2600" s="85">
        <f t="shared" si="92"/>
        <v>220</v>
      </c>
      <c r="X2600" s="84"/>
      <c r="Y2600" s="87"/>
      <c r="Z2600" s="4"/>
      <c r="AA2600" s="5"/>
    </row>
    <row r="2601" spans="1:27" ht="90" customHeight="1">
      <c r="A2601" s="75"/>
      <c r="B2601" s="5" t="s">
        <v>433</v>
      </c>
      <c r="C2601" s="7" t="s">
        <v>3939</v>
      </c>
      <c r="D2601" s="7" t="s">
        <v>434</v>
      </c>
      <c r="E2601" s="7" t="s">
        <v>3495</v>
      </c>
      <c r="F2601" s="7" t="s">
        <v>462</v>
      </c>
      <c r="G2601" s="5" t="s">
        <v>419</v>
      </c>
      <c r="H2601" s="7" t="s">
        <v>452</v>
      </c>
      <c r="I2601" s="7">
        <v>400</v>
      </c>
      <c r="J2601" s="5" t="s">
        <v>4460</v>
      </c>
      <c r="K2601" s="76" t="s">
        <v>2339</v>
      </c>
      <c r="L2601" s="8">
        <v>4066748815029</v>
      </c>
      <c r="M2601" s="7" t="s">
        <v>151</v>
      </c>
      <c r="N2601" s="7" t="s">
        <v>48</v>
      </c>
      <c r="O2601" s="7" t="s">
        <v>444</v>
      </c>
      <c r="P2601" s="7">
        <v>11</v>
      </c>
      <c r="Q2601" s="9">
        <v>1</v>
      </c>
      <c r="R2601" s="8" t="s">
        <v>424</v>
      </c>
      <c r="S2601" s="7" t="s">
        <v>36</v>
      </c>
      <c r="T2601" s="85">
        <v>110</v>
      </c>
      <c r="U2601" s="73">
        <f t="shared" si="91"/>
        <v>110</v>
      </c>
      <c r="V2601" s="85">
        <v>220</v>
      </c>
      <c r="W2601" s="85">
        <f t="shared" si="92"/>
        <v>220</v>
      </c>
      <c r="X2601" s="84"/>
      <c r="Y2601" s="87"/>
      <c r="Z2601" s="4"/>
      <c r="AA2601" s="5"/>
    </row>
    <row r="2602" spans="1:27" ht="90" customHeight="1">
      <c r="A2602" s="75"/>
      <c r="B2602" s="5" t="s">
        <v>433</v>
      </c>
      <c r="C2602" s="7" t="s">
        <v>3939</v>
      </c>
      <c r="D2602" s="7" t="s">
        <v>434</v>
      </c>
      <c r="E2602" s="7" t="s">
        <v>3495</v>
      </c>
      <c r="F2602" s="7" t="s">
        <v>462</v>
      </c>
      <c r="G2602" s="5" t="s">
        <v>419</v>
      </c>
      <c r="H2602" s="7" t="s">
        <v>452</v>
      </c>
      <c r="I2602" s="7">
        <v>400</v>
      </c>
      <c r="J2602" s="5" t="s">
        <v>4460</v>
      </c>
      <c r="K2602" s="76" t="s">
        <v>2340</v>
      </c>
      <c r="L2602" s="8">
        <v>4066748814992</v>
      </c>
      <c r="M2602" s="7" t="s">
        <v>151</v>
      </c>
      <c r="N2602" s="7" t="s">
        <v>48</v>
      </c>
      <c r="O2602" s="7" t="s">
        <v>444</v>
      </c>
      <c r="P2602" s="7" t="s">
        <v>583</v>
      </c>
      <c r="Q2602" s="9">
        <v>1</v>
      </c>
      <c r="R2602" s="8" t="s">
        <v>424</v>
      </c>
      <c r="S2602" s="7" t="s">
        <v>36</v>
      </c>
      <c r="T2602" s="85">
        <v>110</v>
      </c>
      <c r="U2602" s="73">
        <f t="shared" si="91"/>
        <v>110</v>
      </c>
      <c r="V2602" s="85">
        <v>220</v>
      </c>
      <c r="W2602" s="85">
        <f t="shared" si="92"/>
        <v>220</v>
      </c>
      <c r="X2602" s="84"/>
      <c r="Y2602" s="87"/>
      <c r="Z2602" s="4"/>
      <c r="AA2602" s="5"/>
    </row>
    <row r="2603" spans="1:27" ht="90" customHeight="1">
      <c r="A2603" s="75"/>
      <c r="B2603" s="5" t="s">
        <v>433</v>
      </c>
      <c r="C2603" s="7" t="s">
        <v>3939</v>
      </c>
      <c r="D2603" s="7" t="s">
        <v>434</v>
      </c>
      <c r="E2603" s="7" t="s">
        <v>3495</v>
      </c>
      <c r="F2603" s="7" t="s">
        <v>462</v>
      </c>
      <c r="G2603" s="5" t="s">
        <v>419</v>
      </c>
      <c r="H2603" s="7" t="s">
        <v>452</v>
      </c>
      <c r="I2603" s="7">
        <v>400</v>
      </c>
      <c r="J2603" s="5" t="s">
        <v>4460</v>
      </c>
      <c r="K2603" s="76" t="s">
        <v>2341</v>
      </c>
      <c r="L2603" s="8">
        <v>4065432885607</v>
      </c>
      <c r="M2603" s="7" t="s">
        <v>151</v>
      </c>
      <c r="N2603" s="7" t="s">
        <v>48</v>
      </c>
      <c r="O2603" s="7" t="s">
        <v>444</v>
      </c>
      <c r="P2603" s="7">
        <v>12</v>
      </c>
      <c r="Q2603" s="9">
        <v>1</v>
      </c>
      <c r="R2603" s="8" t="s">
        <v>424</v>
      </c>
      <c r="S2603" s="7" t="s">
        <v>36</v>
      </c>
      <c r="T2603" s="85">
        <v>110</v>
      </c>
      <c r="U2603" s="73">
        <f t="shared" si="91"/>
        <v>110</v>
      </c>
      <c r="V2603" s="85">
        <v>220</v>
      </c>
      <c r="W2603" s="85">
        <f t="shared" si="92"/>
        <v>220</v>
      </c>
      <c r="X2603" s="84"/>
      <c r="Y2603" s="87"/>
      <c r="Z2603" s="4"/>
      <c r="AA2603" s="5"/>
    </row>
    <row r="2604" spans="1:27" ht="90" customHeight="1">
      <c r="A2604" s="75"/>
      <c r="B2604" s="5" t="s">
        <v>433</v>
      </c>
      <c r="C2604" s="7" t="s">
        <v>3939</v>
      </c>
      <c r="D2604" s="7" t="s">
        <v>434</v>
      </c>
      <c r="E2604" s="7" t="s">
        <v>3495</v>
      </c>
      <c r="F2604" s="7" t="s">
        <v>462</v>
      </c>
      <c r="G2604" s="5" t="s">
        <v>419</v>
      </c>
      <c r="H2604" s="7" t="s">
        <v>452</v>
      </c>
      <c r="I2604" s="7">
        <v>400</v>
      </c>
      <c r="J2604" s="5" t="s">
        <v>4460</v>
      </c>
      <c r="K2604" s="76" t="s">
        <v>2342</v>
      </c>
      <c r="L2604" s="8">
        <v>4066748815067</v>
      </c>
      <c r="M2604" s="7" t="s">
        <v>151</v>
      </c>
      <c r="N2604" s="7" t="s">
        <v>48</v>
      </c>
      <c r="O2604" s="7" t="s">
        <v>444</v>
      </c>
      <c r="P2604" s="7" t="s">
        <v>585</v>
      </c>
      <c r="Q2604" s="9">
        <v>1</v>
      </c>
      <c r="R2604" s="8" t="s">
        <v>424</v>
      </c>
      <c r="S2604" s="7" t="s">
        <v>36</v>
      </c>
      <c r="T2604" s="85">
        <v>110</v>
      </c>
      <c r="U2604" s="73">
        <f t="shared" si="91"/>
        <v>110</v>
      </c>
      <c r="V2604" s="85">
        <v>220</v>
      </c>
      <c r="W2604" s="85">
        <f t="shared" si="92"/>
        <v>220</v>
      </c>
      <c r="X2604" s="84"/>
      <c r="Y2604" s="87"/>
      <c r="Z2604" s="4"/>
      <c r="AA2604" s="5"/>
    </row>
    <row r="2605" spans="1:27" ht="90" customHeight="1">
      <c r="A2605" s="75"/>
      <c r="B2605" s="5" t="s">
        <v>433</v>
      </c>
      <c r="C2605" s="7" t="s">
        <v>3939</v>
      </c>
      <c r="D2605" s="7" t="s">
        <v>434</v>
      </c>
      <c r="E2605" s="7" t="s">
        <v>3495</v>
      </c>
      <c r="F2605" s="7" t="s">
        <v>462</v>
      </c>
      <c r="G2605" s="5" t="s">
        <v>419</v>
      </c>
      <c r="H2605" s="7" t="s">
        <v>452</v>
      </c>
      <c r="I2605" s="7">
        <v>400</v>
      </c>
      <c r="J2605" s="5" t="s">
        <v>4460</v>
      </c>
      <c r="K2605" s="76" t="s">
        <v>2335</v>
      </c>
      <c r="L2605" s="8">
        <v>4066748818785</v>
      </c>
      <c r="M2605" s="7" t="s">
        <v>151</v>
      </c>
      <c r="N2605" s="7" t="s">
        <v>48</v>
      </c>
      <c r="O2605" s="7" t="s">
        <v>444</v>
      </c>
      <c r="P2605" s="7" t="s">
        <v>580</v>
      </c>
      <c r="Q2605" s="9">
        <v>1</v>
      </c>
      <c r="R2605" s="8" t="s">
        <v>424</v>
      </c>
      <c r="S2605" s="7" t="s">
        <v>36</v>
      </c>
      <c r="T2605" s="85">
        <v>110</v>
      </c>
      <c r="U2605" s="73">
        <f t="shared" si="91"/>
        <v>110</v>
      </c>
      <c r="V2605" s="85">
        <v>220</v>
      </c>
      <c r="W2605" s="85">
        <f t="shared" si="92"/>
        <v>220</v>
      </c>
      <c r="X2605" s="84"/>
      <c r="Y2605" s="87"/>
      <c r="Z2605" s="4"/>
      <c r="AA2605" s="5"/>
    </row>
    <row r="2606" spans="1:27" ht="90" customHeight="1">
      <c r="A2606" s="75"/>
      <c r="B2606" s="5" t="s">
        <v>433</v>
      </c>
      <c r="C2606" s="7" t="s">
        <v>3939</v>
      </c>
      <c r="D2606" s="7" t="s">
        <v>434</v>
      </c>
      <c r="E2606" s="7" t="s">
        <v>3495</v>
      </c>
      <c r="F2606" s="7" t="s">
        <v>462</v>
      </c>
      <c r="G2606" s="5" t="s">
        <v>419</v>
      </c>
      <c r="H2606" s="7" t="s">
        <v>452</v>
      </c>
      <c r="I2606" s="7">
        <v>400</v>
      </c>
      <c r="J2606" s="5" t="s">
        <v>4460</v>
      </c>
      <c r="K2606" s="76" t="s">
        <v>2336</v>
      </c>
      <c r="L2606" s="8">
        <v>4066748814961</v>
      </c>
      <c r="M2606" s="7" t="s">
        <v>151</v>
      </c>
      <c r="N2606" s="7" t="s">
        <v>48</v>
      </c>
      <c r="O2606" s="7" t="s">
        <v>444</v>
      </c>
      <c r="P2606" s="7" t="s">
        <v>581</v>
      </c>
      <c r="Q2606" s="9">
        <v>1</v>
      </c>
      <c r="R2606" s="8" t="s">
        <v>424</v>
      </c>
      <c r="S2606" s="7" t="s">
        <v>36</v>
      </c>
      <c r="T2606" s="85">
        <v>110</v>
      </c>
      <c r="U2606" s="73">
        <f t="shared" si="91"/>
        <v>110</v>
      </c>
      <c r="V2606" s="85">
        <v>220</v>
      </c>
      <c r="W2606" s="85">
        <f t="shared" si="92"/>
        <v>220</v>
      </c>
      <c r="X2606" s="84"/>
      <c r="Y2606" s="87"/>
      <c r="Z2606" s="4"/>
      <c r="AA2606" s="5"/>
    </row>
    <row r="2607" spans="1:27" ht="90" customHeight="1">
      <c r="A2607" s="75"/>
      <c r="B2607" s="5" t="s">
        <v>433</v>
      </c>
      <c r="C2607" s="7" t="s">
        <v>3939</v>
      </c>
      <c r="D2607" s="7" t="s">
        <v>434</v>
      </c>
      <c r="E2607" s="7" t="s">
        <v>3495</v>
      </c>
      <c r="F2607" s="7" t="s">
        <v>464</v>
      </c>
      <c r="G2607" s="5" t="s">
        <v>419</v>
      </c>
      <c r="H2607" s="7" t="s">
        <v>452</v>
      </c>
      <c r="I2607" s="7">
        <v>400</v>
      </c>
      <c r="J2607" s="5" t="s">
        <v>4461</v>
      </c>
      <c r="K2607" s="76" t="s">
        <v>1905</v>
      </c>
      <c r="L2607" s="8">
        <v>4066748646180</v>
      </c>
      <c r="M2607" s="7" t="s">
        <v>248</v>
      </c>
      <c r="N2607" s="7" t="s">
        <v>52</v>
      </c>
      <c r="O2607" s="7" t="s">
        <v>475</v>
      </c>
      <c r="P2607" s="7">
        <v>4</v>
      </c>
      <c r="Q2607" s="9">
        <v>1</v>
      </c>
      <c r="R2607" s="8" t="s">
        <v>424</v>
      </c>
      <c r="S2607" s="7" t="s">
        <v>36</v>
      </c>
      <c r="T2607" s="85">
        <v>110</v>
      </c>
      <c r="U2607" s="73">
        <f t="shared" si="91"/>
        <v>110</v>
      </c>
      <c r="V2607" s="85">
        <v>220</v>
      </c>
      <c r="W2607" s="85">
        <f t="shared" si="92"/>
        <v>220</v>
      </c>
      <c r="X2607" s="84"/>
      <c r="Y2607" s="87"/>
      <c r="Z2607" s="4"/>
      <c r="AA2607" s="5"/>
    </row>
    <row r="2608" spans="1:27" ht="90" customHeight="1">
      <c r="A2608" s="75"/>
      <c r="B2608" s="5" t="s">
        <v>433</v>
      </c>
      <c r="C2608" s="7" t="s">
        <v>3939</v>
      </c>
      <c r="D2608" s="7" t="s">
        <v>434</v>
      </c>
      <c r="E2608" s="7" t="s">
        <v>3495</v>
      </c>
      <c r="F2608" s="7" t="s">
        <v>464</v>
      </c>
      <c r="G2608" s="5" t="s">
        <v>419</v>
      </c>
      <c r="H2608" s="7" t="s">
        <v>452</v>
      </c>
      <c r="I2608" s="7">
        <v>400</v>
      </c>
      <c r="J2608" s="5" t="s">
        <v>4461</v>
      </c>
      <c r="K2608" s="76" t="s">
        <v>1906</v>
      </c>
      <c r="L2608" s="8">
        <v>4066748649884</v>
      </c>
      <c r="M2608" s="7" t="s">
        <v>248</v>
      </c>
      <c r="N2608" s="7" t="s">
        <v>52</v>
      </c>
      <c r="O2608" s="7" t="s">
        <v>475</v>
      </c>
      <c r="P2608" s="7" t="s">
        <v>576</v>
      </c>
      <c r="Q2608" s="9">
        <v>1</v>
      </c>
      <c r="R2608" s="8" t="s">
        <v>424</v>
      </c>
      <c r="S2608" s="7" t="s">
        <v>36</v>
      </c>
      <c r="T2608" s="85">
        <v>110</v>
      </c>
      <c r="U2608" s="73">
        <f t="shared" si="91"/>
        <v>110</v>
      </c>
      <c r="V2608" s="85">
        <v>220</v>
      </c>
      <c r="W2608" s="85">
        <f t="shared" si="92"/>
        <v>220</v>
      </c>
      <c r="X2608" s="84"/>
      <c r="Y2608" s="87"/>
      <c r="Z2608" s="4"/>
      <c r="AA2608" s="5"/>
    </row>
    <row r="2609" spans="1:27" ht="90" customHeight="1">
      <c r="A2609" s="75"/>
      <c r="B2609" s="5" t="s">
        <v>433</v>
      </c>
      <c r="C2609" s="7" t="s">
        <v>3939</v>
      </c>
      <c r="D2609" s="7" t="s">
        <v>434</v>
      </c>
      <c r="E2609" s="7" t="s">
        <v>3495</v>
      </c>
      <c r="F2609" s="7" t="s">
        <v>464</v>
      </c>
      <c r="G2609" s="5" t="s">
        <v>419</v>
      </c>
      <c r="H2609" s="7" t="s">
        <v>452</v>
      </c>
      <c r="I2609" s="7">
        <v>400</v>
      </c>
      <c r="J2609" s="5" t="s">
        <v>4461</v>
      </c>
      <c r="K2609" s="76" t="s">
        <v>1907</v>
      </c>
      <c r="L2609" s="8">
        <v>4066748649907</v>
      </c>
      <c r="M2609" s="7" t="s">
        <v>248</v>
      </c>
      <c r="N2609" s="7" t="s">
        <v>52</v>
      </c>
      <c r="O2609" s="7" t="s">
        <v>475</v>
      </c>
      <c r="P2609" s="7">
        <v>5</v>
      </c>
      <c r="Q2609" s="9">
        <v>1</v>
      </c>
      <c r="R2609" s="8" t="s">
        <v>424</v>
      </c>
      <c r="S2609" s="7" t="s">
        <v>36</v>
      </c>
      <c r="T2609" s="85">
        <v>110</v>
      </c>
      <c r="U2609" s="73">
        <f t="shared" si="91"/>
        <v>110</v>
      </c>
      <c r="V2609" s="85">
        <v>220</v>
      </c>
      <c r="W2609" s="85">
        <f t="shared" si="92"/>
        <v>220</v>
      </c>
      <c r="X2609" s="84"/>
      <c r="Y2609" s="87"/>
      <c r="Z2609" s="4"/>
      <c r="AA2609" s="5"/>
    </row>
    <row r="2610" spans="1:27" ht="90" customHeight="1">
      <c r="A2610" s="75"/>
      <c r="B2610" s="5" t="s">
        <v>433</v>
      </c>
      <c r="C2610" s="7" t="s">
        <v>3939</v>
      </c>
      <c r="D2610" s="7" t="s">
        <v>434</v>
      </c>
      <c r="E2610" s="7" t="s">
        <v>3495</v>
      </c>
      <c r="F2610" s="7" t="s">
        <v>464</v>
      </c>
      <c r="G2610" s="5" t="s">
        <v>419</v>
      </c>
      <c r="H2610" s="7" t="s">
        <v>452</v>
      </c>
      <c r="I2610" s="7">
        <v>400</v>
      </c>
      <c r="J2610" s="5" t="s">
        <v>4461</v>
      </c>
      <c r="K2610" s="76" t="s">
        <v>1908</v>
      </c>
      <c r="L2610" s="8">
        <v>4066748649822</v>
      </c>
      <c r="M2610" s="7" t="s">
        <v>248</v>
      </c>
      <c r="N2610" s="7" t="s">
        <v>52</v>
      </c>
      <c r="O2610" s="7" t="s">
        <v>475</v>
      </c>
      <c r="P2610" s="7" t="s">
        <v>577</v>
      </c>
      <c r="Q2610" s="9">
        <v>1</v>
      </c>
      <c r="R2610" s="8" t="s">
        <v>424</v>
      </c>
      <c r="S2610" s="7" t="s">
        <v>36</v>
      </c>
      <c r="T2610" s="85">
        <v>110</v>
      </c>
      <c r="U2610" s="73">
        <f t="shared" si="91"/>
        <v>110</v>
      </c>
      <c r="V2610" s="85">
        <v>220</v>
      </c>
      <c r="W2610" s="85">
        <f t="shared" si="92"/>
        <v>220</v>
      </c>
      <c r="X2610" s="84"/>
      <c r="Y2610" s="87"/>
      <c r="Z2610" s="4"/>
      <c r="AA2610" s="5"/>
    </row>
    <row r="2611" spans="1:27" ht="90" customHeight="1">
      <c r="A2611" s="75"/>
      <c r="B2611" s="5" t="s">
        <v>433</v>
      </c>
      <c r="C2611" s="7" t="s">
        <v>3939</v>
      </c>
      <c r="D2611" s="7" t="s">
        <v>434</v>
      </c>
      <c r="E2611" s="7" t="s">
        <v>3495</v>
      </c>
      <c r="F2611" s="7" t="s">
        <v>464</v>
      </c>
      <c r="G2611" s="5" t="s">
        <v>419</v>
      </c>
      <c r="H2611" s="7" t="s">
        <v>452</v>
      </c>
      <c r="I2611" s="7">
        <v>400</v>
      </c>
      <c r="J2611" s="5" t="s">
        <v>4461</v>
      </c>
      <c r="K2611" s="76" t="s">
        <v>1909</v>
      </c>
      <c r="L2611" s="8">
        <v>4066748649815</v>
      </c>
      <c r="M2611" s="7" t="s">
        <v>248</v>
      </c>
      <c r="N2611" s="7" t="s">
        <v>52</v>
      </c>
      <c r="O2611" s="7" t="s">
        <v>475</v>
      </c>
      <c r="P2611" s="7">
        <v>7</v>
      </c>
      <c r="Q2611" s="9">
        <v>1</v>
      </c>
      <c r="R2611" s="8" t="s">
        <v>424</v>
      </c>
      <c r="S2611" s="7" t="s">
        <v>36</v>
      </c>
      <c r="T2611" s="85">
        <v>110</v>
      </c>
      <c r="U2611" s="73">
        <f t="shared" si="91"/>
        <v>110</v>
      </c>
      <c r="V2611" s="85">
        <v>220</v>
      </c>
      <c r="W2611" s="85">
        <f t="shared" si="92"/>
        <v>220</v>
      </c>
      <c r="X2611" s="84"/>
      <c r="Y2611" s="87"/>
      <c r="Z2611" s="4"/>
      <c r="AA2611" s="5"/>
    </row>
    <row r="2612" spans="1:27" ht="90" customHeight="1">
      <c r="A2612" s="75"/>
      <c r="B2612" s="5" t="s">
        <v>433</v>
      </c>
      <c r="C2612" s="7" t="s">
        <v>3939</v>
      </c>
      <c r="D2612" s="7" t="s">
        <v>434</v>
      </c>
      <c r="E2612" s="7" t="s">
        <v>3495</v>
      </c>
      <c r="F2612" s="7" t="s">
        <v>464</v>
      </c>
      <c r="G2612" s="5" t="s">
        <v>419</v>
      </c>
      <c r="H2612" s="7" t="s">
        <v>452</v>
      </c>
      <c r="I2612" s="7">
        <v>400</v>
      </c>
      <c r="J2612" s="5" t="s">
        <v>4461</v>
      </c>
      <c r="K2612" s="76" t="s">
        <v>1910</v>
      </c>
      <c r="L2612" s="8">
        <v>4066748649877</v>
      </c>
      <c r="M2612" s="7" t="s">
        <v>248</v>
      </c>
      <c r="N2612" s="7" t="s">
        <v>52</v>
      </c>
      <c r="O2612" s="7" t="s">
        <v>475</v>
      </c>
      <c r="P2612" s="7">
        <v>8</v>
      </c>
      <c r="Q2612" s="9">
        <v>1</v>
      </c>
      <c r="R2612" s="8" t="s">
        <v>424</v>
      </c>
      <c r="S2612" s="7" t="s">
        <v>36</v>
      </c>
      <c r="T2612" s="85">
        <v>110</v>
      </c>
      <c r="U2612" s="73">
        <f t="shared" si="91"/>
        <v>110</v>
      </c>
      <c r="V2612" s="85">
        <v>220</v>
      </c>
      <c r="W2612" s="85">
        <f t="shared" si="92"/>
        <v>220</v>
      </c>
      <c r="X2612" s="84"/>
      <c r="Y2612" s="87"/>
      <c r="Z2612" s="4"/>
      <c r="AA2612" s="5"/>
    </row>
    <row r="2613" spans="1:27" ht="90" customHeight="1">
      <c r="A2613" s="75"/>
      <c r="B2613" s="5" t="s">
        <v>433</v>
      </c>
      <c r="C2613" s="7" t="s">
        <v>3939</v>
      </c>
      <c r="D2613" s="7" t="s">
        <v>434</v>
      </c>
      <c r="E2613" s="7" t="s">
        <v>3495</v>
      </c>
      <c r="F2613" s="7" t="s">
        <v>464</v>
      </c>
      <c r="G2613" s="5" t="s">
        <v>419</v>
      </c>
      <c r="H2613" s="7" t="s">
        <v>452</v>
      </c>
      <c r="I2613" s="7">
        <v>400</v>
      </c>
      <c r="J2613" s="5" t="s">
        <v>4461</v>
      </c>
      <c r="K2613" s="76" t="s">
        <v>1911</v>
      </c>
      <c r="L2613" s="8">
        <v>4066748649846</v>
      </c>
      <c r="M2613" s="7" t="s">
        <v>248</v>
      </c>
      <c r="N2613" s="7" t="s">
        <v>52</v>
      </c>
      <c r="O2613" s="7" t="s">
        <v>475</v>
      </c>
      <c r="P2613" s="7" t="s">
        <v>580</v>
      </c>
      <c r="Q2613" s="9">
        <v>1</v>
      </c>
      <c r="R2613" s="8" t="s">
        <v>424</v>
      </c>
      <c r="S2613" s="7" t="s">
        <v>36</v>
      </c>
      <c r="T2613" s="85">
        <v>110</v>
      </c>
      <c r="U2613" s="73">
        <f t="shared" si="91"/>
        <v>110</v>
      </c>
      <c r="V2613" s="85">
        <v>220</v>
      </c>
      <c r="W2613" s="85">
        <f t="shared" si="92"/>
        <v>220</v>
      </c>
      <c r="X2613" s="84"/>
      <c r="Y2613" s="87"/>
      <c r="Z2613" s="4"/>
      <c r="AA2613" s="5"/>
    </row>
    <row r="2614" spans="1:27" ht="90" customHeight="1">
      <c r="A2614" s="5"/>
      <c r="B2614" s="5" t="s">
        <v>433</v>
      </c>
      <c r="C2614" s="7" t="s">
        <v>3939</v>
      </c>
      <c r="D2614" s="7" t="s">
        <v>434</v>
      </c>
      <c r="E2614" s="7" t="s">
        <v>3495</v>
      </c>
      <c r="F2614" s="7" t="s">
        <v>464</v>
      </c>
      <c r="G2614" s="5" t="s">
        <v>419</v>
      </c>
      <c r="H2614" s="7" t="s">
        <v>452</v>
      </c>
      <c r="I2614" s="7">
        <v>400</v>
      </c>
      <c r="J2614" s="5" t="s">
        <v>4462</v>
      </c>
      <c r="K2614" s="76" t="s">
        <v>2816</v>
      </c>
      <c r="L2614" s="8">
        <v>4066748607785</v>
      </c>
      <c r="M2614" s="7" t="s">
        <v>248</v>
      </c>
      <c r="N2614" s="7" t="s">
        <v>52</v>
      </c>
      <c r="O2614" s="7" t="s">
        <v>450</v>
      </c>
      <c r="P2614" s="7">
        <v>7</v>
      </c>
      <c r="Q2614" s="9">
        <v>2</v>
      </c>
      <c r="R2614" s="8" t="s">
        <v>424</v>
      </c>
      <c r="S2614" s="7" t="s">
        <v>36</v>
      </c>
      <c r="T2614" s="85">
        <v>110</v>
      </c>
      <c r="U2614" s="73">
        <f t="shared" si="91"/>
        <v>220</v>
      </c>
      <c r="V2614" s="85">
        <v>220</v>
      </c>
      <c r="W2614" s="85">
        <f t="shared" si="92"/>
        <v>440</v>
      </c>
      <c r="X2614" s="84"/>
      <c r="Y2614" s="87"/>
      <c r="Z2614" s="4"/>
      <c r="AA2614" s="5"/>
    </row>
    <row r="2615" spans="1:27" ht="90" customHeight="1">
      <c r="A2615" s="5"/>
      <c r="B2615" s="5" t="s">
        <v>433</v>
      </c>
      <c r="C2615" s="7" t="s">
        <v>3939</v>
      </c>
      <c r="D2615" s="7" t="s">
        <v>434</v>
      </c>
      <c r="E2615" s="7" t="s">
        <v>3495</v>
      </c>
      <c r="F2615" s="7" t="s">
        <v>464</v>
      </c>
      <c r="G2615" s="5" t="s">
        <v>419</v>
      </c>
      <c r="H2615" s="7" t="s">
        <v>452</v>
      </c>
      <c r="I2615" s="7">
        <v>400</v>
      </c>
      <c r="J2615" s="5" t="s">
        <v>4462</v>
      </c>
      <c r="K2615" s="76" t="s">
        <v>2817</v>
      </c>
      <c r="L2615" s="8">
        <v>4066748611485</v>
      </c>
      <c r="M2615" s="7" t="s">
        <v>248</v>
      </c>
      <c r="N2615" s="7" t="s">
        <v>52</v>
      </c>
      <c r="O2615" s="7" t="s">
        <v>450</v>
      </c>
      <c r="P2615" s="7" t="s">
        <v>579</v>
      </c>
      <c r="Q2615" s="9">
        <v>1</v>
      </c>
      <c r="R2615" s="8" t="s">
        <v>424</v>
      </c>
      <c r="S2615" s="7" t="s">
        <v>36</v>
      </c>
      <c r="T2615" s="85">
        <v>110</v>
      </c>
      <c r="U2615" s="73">
        <f t="shared" si="91"/>
        <v>110</v>
      </c>
      <c r="V2615" s="85">
        <v>220</v>
      </c>
      <c r="W2615" s="85">
        <f t="shared" si="92"/>
        <v>220</v>
      </c>
      <c r="X2615" s="84"/>
      <c r="Y2615" s="87"/>
      <c r="Z2615" s="4"/>
      <c r="AA2615" s="5"/>
    </row>
    <row r="2616" spans="1:27" ht="90" customHeight="1">
      <c r="A2616" s="5"/>
      <c r="B2616" s="5" t="s">
        <v>433</v>
      </c>
      <c r="C2616" s="7" t="s">
        <v>3939</v>
      </c>
      <c r="D2616" s="7" t="s">
        <v>434</v>
      </c>
      <c r="E2616" s="7" t="s">
        <v>3495</v>
      </c>
      <c r="F2616" s="7" t="s">
        <v>464</v>
      </c>
      <c r="G2616" s="5" t="s">
        <v>419</v>
      </c>
      <c r="H2616" s="7" t="s">
        <v>452</v>
      </c>
      <c r="I2616" s="7">
        <v>400</v>
      </c>
      <c r="J2616" s="5" t="s">
        <v>4462</v>
      </c>
      <c r="K2616" s="76" t="s">
        <v>2818</v>
      </c>
      <c r="L2616" s="8">
        <v>4066748611393</v>
      </c>
      <c r="M2616" s="7" t="s">
        <v>248</v>
      </c>
      <c r="N2616" s="7" t="s">
        <v>52</v>
      </c>
      <c r="O2616" s="7" t="s">
        <v>450</v>
      </c>
      <c r="P2616" s="7">
        <v>8</v>
      </c>
      <c r="Q2616" s="9">
        <v>1</v>
      </c>
      <c r="R2616" s="8" t="s">
        <v>424</v>
      </c>
      <c r="S2616" s="7" t="s">
        <v>36</v>
      </c>
      <c r="T2616" s="85">
        <v>110</v>
      </c>
      <c r="U2616" s="73">
        <f t="shared" si="91"/>
        <v>110</v>
      </c>
      <c r="V2616" s="85">
        <v>220</v>
      </c>
      <c r="W2616" s="85">
        <f t="shared" si="92"/>
        <v>220</v>
      </c>
      <c r="X2616" s="84"/>
      <c r="Y2616" s="87"/>
      <c r="Z2616" s="4"/>
      <c r="AA2616" s="5"/>
    </row>
    <row r="2617" spans="1:27" ht="90" customHeight="1">
      <c r="A2617" s="5"/>
      <c r="B2617" s="5" t="s">
        <v>433</v>
      </c>
      <c r="C2617" s="7" t="s">
        <v>3939</v>
      </c>
      <c r="D2617" s="7" t="s">
        <v>434</v>
      </c>
      <c r="E2617" s="7" t="s">
        <v>3495</v>
      </c>
      <c r="F2617" s="7" t="s">
        <v>464</v>
      </c>
      <c r="G2617" s="5" t="s">
        <v>419</v>
      </c>
      <c r="H2617" s="7" t="s">
        <v>452</v>
      </c>
      <c r="I2617" s="7">
        <v>400</v>
      </c>
      <c r="J2617" s="5" t="s">
        <v>4462</v>
      </c>
      <c r="K2617" s="76" t="s">
        <v>2819</v>
      </c>
      <c r="L2617" s="8">
        <v>4066748611478</v>
      </c>
      <c r="M2617" s="7" t="s">
        <v>248</v>
      </c>
      <c r="N2617" s="7" t="s">
        <v>52</v>
      </c>
      <c r="O2617" s="7" t="s">
        <v>450</v>
      </c>
      <c r="P2617" s="7" t="s">
        <v>580</v>
      </c>
      <c r="Q2617" s="9">
        <v>1</v>
      </c>
      <c r="R2617" s="8" t="s">
        <v>424</v>
      </c>
      <c r="S2617" s="7" t="s">
        <v>36</v>
      </c>
      <c r="T2617" s="85">
        <v>110</v>
      </c>
      <c r="U2617" s="73">
        <f t="shared" si="91"/>
        <v>110</v>
      </c>
      <c r="V2617" s="85">
        <v>220</v>
      </c>
      <c r="W2617" s="85">
        <f t="shared" si="92"/>
        <v>220</v>
      </c>
      <c r="X2617" s="84"/>
      <c r="Y2617" s="87"/>
      <c r="Z2617" s="4"/>
      <c r="AA2617" s="5"/>
    </row>
    <row r="2618" spans="1:27" ht="90" customHeight="1">
      <c r="A2618" s="75"/>
      <c r="B2618" s="5" t="s">
        <v>433</v>
      </c>
      <c r="C2618" s="7" t="s">
        <v>3939</v>
      </c>
      <c r="D2618" s="7" t="s">
        <v>434</v>
      </c>
      <c r="E2618" s="7" t="s">
        <v>3495</v>
      </c>
      <c r="F2618" s="7" t="s">
        <v>464</v>
      </c>
      <c r="G2618" s="5" t="s">
        <v>419</v>
      </c>
      <c r="H2618" s="7" t="s">
        <v>452</v>
      </c>
      <c r="I2618" s="7">
        <v>400</v>
      </c>
      <c r="J2618" s="5" t="s">
        <v>4463</v>
      </c>
      <c r="K2618" s="76" t="s">
        <v>1561</v>
      </c>
      <c r="L2618" s="8">
        <v>4066748619177</v>
      </c>
      <c r="M2618" s="7" t="s">
        <v>248</v>
      </c>
      <c r="N2618" s="7" t="s">
        <v>52</v>
      </c>
      <c r="O2618" s="7" t="s">
        <v>520</v>
      </c>
      <c r="P2618" s="7" t="s">
        <v>584</v>
      </c>
      <c r="Q2618" s="9">
        <v>1</v>
      </c>
      <c r="R2618" s="8" t="s">
        <v>424</v>
      </c>
      <c r="S2618" s="7" t="s">
        <v>36</v>
      </c>
      <c r="T2618" s="85">
        <v>110</v>
      </c>
      <c r="U2618" s="73">
        <f t="shared" si="91"/>
        <v>110</v>
      </c>
      <c r="V2618" s="85">
        <v>220</v>
      </c>
      <c r="W2618" s="85">
        <f t="shared" si="92"/>
        <v>220</v>
      </c>
      <c r="X2618" s="84"/>
      <c r="Y2618" s="87"/>
      <c r="Z2618" s="4"/>
      <c r="AA2618" s="5"/>
    </row>
    <row r="2619" spans="1:27" ht="90" customHeight="1">
      <c r="A2619" s="75"/>
      <c r="B2619" s="5" t="s">
        <v>433</v>
      </c>
      <c r="C2619" s="7" t="s">
        <v>3939</v>
      </c>
      <c r="D2619" s="7" t="s">
        <v>434</v>
      </c>
      <c r="E2619" s="7" t="s">
        <v>3495</v>
      </c>
      <c r="F2619" s="7" t="s">
        <v>464</v>
      </c>
      <c r="G2619" s="5" t="s">
        <v>419</v>
      </c>
      <c r="H2619" s="7" t="s">
        <v>452</v>
      </c>
      <c r="I2619" s="7">
        <v>400</v>
      </c>
      <c r="J2619" s="5" t="s">
        <v>4463</v>
      </c>
      <c r="K2619" s="76" t="s">
        <v>1562</v>
      </c>
      <c r="L2619" s="8">
        <v>4066748619207</v>
      </c>
      <c r="M2619" s="7" t="s">
        <v>248</v>
      </c>
      <c r="N2619" s="7" t="s">
        <v>52</v>
      </c>
      <c r="O2619" s="7" t="s">
        <v>520</v>
      </c>
      <c r="P2619" s="7">
        <v>4</v>
      </c>
      <c r="Q2619" s="9">
        <v>1</v>
      </c>
      <c r="R2619" s="8" t="s">
        <v>424</v>
      </c>
      <c r="S2619" s="7" t="s">
        <v>36</v>
      </c>
      <c r="T2619" s="85">
        <v>110</v>
      </c>
      <c r="U2619" s="73">
        <f t="shared" si="91"/>
        <v>110</v>
      </c>
      <c r="V2619" s="85">
        <v>220</v>
      </c>
      <c r="W2619" s="85">
        <f t="shared" si="92"/>
        <v>220</v>
      </c>
      <c r="X2619" s="84"/>
      <c r="Y2619" s="87"/>
      <c r="Z2619" s="4"/>
      <c r="AA2619" s="5"/>
    </row>
    <row r="2620" spans="1:27" ht="90" customHeight="1">
      <c r="A2620" s="75"/>
      <c r="B2620" s="5" t="s">
        <v>433</v>
      </c>
      <c r="C2620" s="7" t="s">
        <v>3939</v>
      </c>
      <c r="D2620" s="7" t="s">
        <v>434</v>
      </c>
      <c r="E2620" s="7" t="s">
        <v>3495</v>
      </c>
      <c r="F2620" s="7" t="s">
        <v>464</v>
      </c>
      <c r="G2620" s="5" t="s">
        <v>419</v>
      </c>
      <c r="H2620" s="7" t="s">
        <v>452</v>
      </c>
      <c r="I2620" s="7">
        <v>400</v>
      </c>
      <c r="J2620" s="5" t="s">
        <v>4463</v>
      </c>
      <c r="K2620" s="76" t="s">
        <v>1563</v>
      </c>
      <c r="L2620" s="8">
        <v>4066748619153</v>
      </c>
      <c r="M2620" s="7" t="s">
        <v>248</v>
      </c>
      <c r="N2620" s="7" t="s">
        <v>52</v>
      </c>
      <c r="O2620" s="7" t="s">
        <v>520</v>
      </c>
      <c r="P2620" s="7">
        <v>5</v>
      </c>
      <c r="Q2620" s="9">
        <v>1</v>
      </c>
      <c r="R2620" s="8" t="s">
        <v>424</v>
      </c>
      <c r="S2620" s="7" t="s">
        <v>36</v>
      </c>
      <c r="T2620" s="85">
        <v>110</v>
      </c>
      <c r="U2620" s="73">
        <f t="shared" si="91"/>
        <v>110</v>
      </c>
      <c r="V2620" s="85">
        <v>220</v>
      </c>
      <c r="W2620" s="85">
        <f t="shared" si="92"/>
        <v>220</v>
      </c>
      <c r="X2620" s="84"/>
      <c r="Y2620" s="87"/>
      <c r="Z2620" s="4"/>
      <c r="AA2620" s="5"/>
    </row>
    <row r="2621" spans="1:27" ht="90" customHeight="1">
      <c r="A2621" s="75"/>
      <c r="B2621" s="5" t="s">
        <v>433</v>
      </c>
      <c r="C2621" s="7" t="s">
        <v>3939</v>
      </c>
      <c r="D2621" s="7" t="s">
        <v>434</v>
      </c>
      <c r="E2621" s="7" t="s">
        <v>3495</v>
      </c>
      <c r="F2621" s="7" t="s">
        <v>464</v>
      </c>
      <c r="G2621" s="5" t="s">
        <v>419</v>
      </c>
      <c r="H2621" s="7" t="s">
        <v>452</v>
      </c>
      <c r="I2621" s="7">
        <v>400</v>
      </c>
      <c r="J2621" s="5" t="s">
        <v>4463</v>
      </c>
      <c r="K2621" s="76" t="s">
        <v>1564</v>
      </c>
      <c r="L2621" s="8">
        <v>4066748619184</v>
      </c>
      <c r="M2621" s="7" t="s">
        <v>248</v>
      </c>
      <c r="N2621" s="7" t="s">
        <v>52</v>
      </c>
      <c r="O2621" s="7" t="s">
        <v>520</v>
      </c>
      <c r="P2621" s="7" t="s">
        <v>577</v>
      </c>
      <c r="Q2621" s="9">
        <v>1</v>
      </c>
      <c r="R2621" s="8" t="s">
        <v>424</v>
      </c>
      <c r="S2621" s="7" t="s">
        <v>36</v>
      </c>
      <c r="T2621" s="85">
        <v>110</v>
      </c>
      <c r="U2621" s="73">
        <f t="shared" si="91"/>
        <v>110</v>
      </c>
      <c r="V2621" s="85">
        <v>220</v>
      </c>
      <c r="W2621" s="85">
        <f t="shared" si="92"/>
        <v>220</v>
      </c>
      <c r="X2621" s="84"/>
      <c r="Y2621" s="87"/>
      <c r="Z2621" s="4"/>
      <c r="AA2621" s="5"/>
    </row>
    <row r="2622" spans="1:27" ht="90" customHeight="1">
      <c r="A2622" s="75"/>
      <c r="B2622" s="5" t="s">
        <v>433</v>
      </c>
      <c r="C2622" s="7" t="s">
        <v>3939</v>
      </c>
      <c r="D2622" s="7" t="s">
        <v>434</v>
      </c>
      <c r="E2622" s="7" t="s">
        <v>3495</v>
      </c>
      <c r="F2622" s="7" t="s">
        <v>464</v>
      </c>
      <c r="G2622" s="5" t="s">
        <v>419</v>
      </c>
      <c r="H2622" s="7" t="s">
        <v>452</v>
      </c>
      <c r="I2622" s="7">
        <v>400</v>
      </c>
      <c r="J2622" s="5" t="s">
        <v>4463</v>
      </c>
      <c r="K2622" s="76" t="s">
        <v>1565</v>
      </c>
      <c r="L2622" s="8">
        <v>4066748619078</v>
      </c>
      <c r="M2622" s="7" t="s">
        <v>248</v>
      </c>
      <c r="N2622" s="7" t="s">
        <v>52</v>
      </c>
      <c r="O2622" s="7" t="s">
        <v>520</v>
      </c>
      <c r="P2622" s="7">
        <v>6</v>
      </c>
      <c r="Q2622" s="9">
        <v>1</v>
      </c>
      <c r="R2622" s="8" t="s">
        <v>424</v>
      </c>
      <c r="S2622" s="7" t="s">
        <v>36</v>
      </c>
      <c r="T2622" s="85">
        <v>110</v>
      </c>
      <c r="U2622" s="73">
        <f t="shared" si="91"/>
        <v>110</v>
      </c>
      <c r="V2622" s="85">
        <v>220</v>
      </c>
      <c r="W2622" s="85">
        <f t="shared" si="92"/>
        <v>220</v>
      </c>
      <c r="X2622" s="84"/>
      <c r="Y2622" s="87"/>
      <c r="Z2622" s="4"/>
      <c r="AA2622" s="5"/>
    </row>
    <row r="2623" spans="1:27" ht="90" customHeight="1">
      <c r="A2623" s="75"/>
      <c r="B2623" s="5" t="s">
        <v>433</v>
      </c>
      <c r="C2623" s="7" t="s">
        <v>3939</v>
      </c>
      <c r="D2623" s="7" t="s">
        <v>434</v>
      </c>
      <c r="E2623" s="7" t="s">
        <v>3495</v>
      </c>
      <c r="F2623" s="7" t="s">
        <v>464</v>
      </c>
      <c r="G2623" s="5" t="s">
        <v>419</v>
      </c>
      <c r="H2623" s="7" t="s">
        <v>452</v>
      </c>
      <c r="I2623" s="7">
        <v>400</v>
      </c>
      <c r="J2623" s="5" t="s">
        <v>4463</v>
      </c>
      <c r="K2623" s="76" t="s">
        <v>1566</v>
      </c>
      <c r="L2623" s="8">
        <v>4066748619214</v>
      </c>
      <c r="M2623" s="7" t="s">
        <v>248</v>
      </c>
      <c r="N2623" s="7" t="s">
        <v>52</v>
      </c>
      <c r="O2623" s="7" t="s">
        <v>520</v>
      </c>
      <c r="P2623" s="7" t="s">
        <v>578</v>
      </c>
      <c r="Q2623" s="9">
        <v>2</v>
      </c>
      <c r="R2623" s="8" t="s">
        <v>424</v>
      </c>
      <c r="S2623" s="7" t="s">
        <v>36</v>
      </c>
      <c r="T2623" s="85">
        <v>110</v>
      </c>
      <c r="U2623" s="73">
        <f t="shared" si="91"/>
        <v>220</v>
      </c>
      <c r="V2623" s="85">
        <v>220</v>
      </c>
      <c r="W2623" s="85">
        <f t="shared" si="92"/>
        <v>440</v>
      </c>
      <c r="X2623" s="84"/>
      <c r="Y2623" s="87"/>
      <c r="Z2623" s="4"/>
      <c r="AA2623" s="5"/>
    </row>
    <row r="2624" spans="1:27" ht="90" customHeight="1">
      <c r="A2624" s="75"/>
      <c r="B2624" s="5" t="s">
        <v>433</v>
      </c>
      <c r="C2624" s="7" t="s">
        <v>3939</v>
      </c>
      <c r="D2624" s="7" t="s">
        <v>434</v>
      </c>
      <c r="E2624" s="7" t="s">
        <v>3495</v>
      </c>
      <c r="F2624" s="7" t="s">
        <v>464</v>
      </c>
      <c r="G2624" s="5" t="s">
        <v>419</v>
      </c>
      <c r="H2624" s="7" t="s">
        <v>452</v>
      </c>
      <c r="I2624" s="7">
        <v>400</v>
      </c>
      <c r="J2624" s="5" t="s">
        <v>4463</v>
      </c>
      <c r="K2624" s="76" t="s">
        <v>1567</v>
      </c>
      <c r="L2624" s="8">
        <v>4066748619122</v>
      </c>
      <c r="M2624" s="7" t="s">
        <v>248</v>
      </c>
      <c r="N2624" s="7" t="s">
        <v>52</v>
      </c>
      <c r="O2624" s="7" t="s">
        <v>520</v>
      </c>
      <c r="P2624" s="7">
        <v>7</v>
      </c>
      <c r="Q2624" s="9">
        <v>3</v>
      </c>
      <c r="R2624" s="8" t="s">
        <v>424</v>
      </c>
      <c r="S2624" s="7" t="s">
        <v>36</v>
      </c>
      <c r="T2624" s="85">
        <v>110</v>
      </c>
      <c r="U2624" s="73">
        <f t="shared" si="91"/>
        <v>330</v>
      </c>
      <c r="V2624" s="85">
        <v>220</v>
      </c>
      <c r="W2624" s="85">
        <f t="shared" si="92"/>
        <v>660</v>
      </c>
      <c r="X2624" s="84"/>
      <c r="Y2624" s="87"/>
      <c r="Z2624" s="4"/>
      <c r="AA2624" s="5"/>
    </row>
    <row r="2625" spans="1:27" ht="90" customHeight="1">
      <c r="A2625" s="75"/>
      <c r="B2625" s="5" t="s">
        <v>433</v>
      </c>
      <c r="C2625" s="7" t="s">
        <v>3939</v>
      </c>
      <c r="D2625" s="7" t="s">
        <v>434</v>
      </c>
      <c r="E2625" s="7" t="s">
        <v>3495</v>
      </c>
      <c r="F2625" s="7" t="s">
        <v>464</v>
      </c>
      <c r="G2625" s="5" t="s">
        <v>419</v>
      </c>
      <c r="H2625" s="7" t="s">
        <v>452</v>
      </c>
      <c r="I2625" s="7">
        <v>400</v>
      </c>
      <c r="J2625" s="5" t="s">
        <v>4463</v>
      </c>
      <c r="K2625" s="76" t="s">
        <v>1568</v>
      </c>
      <c r="L2625" s="8">
        <v>4066748619191</v>
      </c>
      <c r="M2625" s="7" t="s">
        <v>248</v>
      </c>
      <c r="N2625" s="7" t="s">
        <v>52</v>
      </c>
      <c r="O2625" s="7" t="s">
        <v>520</v>
      </c>
      <c r="P2625" s="7" t="s">
        <v>579</v>
      </c>
      <c r="Q2625" s="9">
        <v>3</v>
      </c>
      <c r="R2625" s="8" t="s">
        <v>424</v>
      </c>
      <c r="S2625" s="7" t="s">
        <v>36</v>
      </c>
      <c r="T2625" s="85">
        <v>110</v>
      </c>
      <c r="U2625" s="73">
        <f t="shared" ref="U2625:U2688" si="93">T2625*Q2625</f>
        <v>330</v>
      </c>
      <c r="V2625" s="85">
        <v>220</v>
      </c>
      <c r="W2625" s="85">
        <f t="shared" ref="W2625:W2688" si="94">V2625*Q2625</f>
        <v>660</v>
      </c>
      <c r="X2625" s="84"/>
      <c r="Y2625" s="87"/>
      <c r="Z2625" s="4"/>
      <c r="AA2625" s="5"/>
    </row>
    <row r="2626" spans="1:27" ht="90" customHeight="1">
      <c r="A2626" s="75"/>
      <c r="B2626" s="5" t="s">
        <v>433</v>
      </c>
      <c r="C2626" s="7" t="s">
        <v>3939</v>
      </c>
      <c r="D2626" s="7" t="s">
        <v>434</v>
      </c>
      <c r="E2626" s="7" t="s">
        <v>3495</v>
      </c>
      <c r="F2626" s="7" t="s">
        <v>464</v>
      </c>
      <c r="G2626" s="5" t="s">
        <v>419</v>
      </c>
      <c r="H2626" s="7" t="s">
        <v>452</v>
      </c>
      <c r="I2626" s="7">
        <v>400</v>
      </c>
      <c r="J2626" s="5" t="s">
        <v>4463</v>
      </c>
      <c r="K2626" s="76" t="s">
        <v>1569</v>
      </c>
      <c r="L2626" s="8">
        <v>4066748619085</v>
      </c>
      <c r="M2626" s="7" t="s">
        <v>248</v>
      </c>
      <c r="N2626" s="7" t="s">
        <v>52</v>
      </c>
      <c r="O2626" s="7" t="s">
        <v>520</v>
      </c>
      <c r="P2626" s="7">
        <v>8</v>
      </c>
      <c r="Q2626" s="9">
        <v>1</v>
      </c>
      <c r="R2626" s="8" t="s">
        <v>424</v>
      </c>
      <c r="S2626" s="7" t="s">
        <v>36</v>
      </c>
      <c r="T2626" s="85">
        <v>110</v>
      </c>
      <c r="U2626" s="73">
        <f t="shared" si="93"/>
        <v>110</v>
      </c>
      <c r="V2626" s="85">
        <v>220</v>
      </c>
      <c r="W2626" s="85">
        <f t="shared" si="94"/>
        <v>220</v>
      </c>
      <c r="X2626" s="84"/>
      <c r="Y2626" s="87"/>
      <c r="Z2626" s="4"/>
      <c r="AA2626" s="5"/>
    </row>
    <row r="2627" spans="1:27" ht="90" customHeight="1">
      <c r="A2627" s="75"/>
      <c r="B2627" s="5" t="s">
        <v>433</v>
      </c>
      <c r="C2627" s="7" t="s">
        <v>3939</v>
      </c>
      <c r="D2627" s="7" t="s">
        <v>434</v>
      </c>
      <c r="E2627" s="7" t="s">
        <v>3495</v>
      </c>
      <c r="F2627" s="7" t="s">
        <v>464</v>
      </c>
      <c r="G2627" s="5" t="s">
        <v>419</v>
      </c>
      <c r="H2627" s="7" t="s">
        <v>452</v>
      </c>
      <c r="I2627" s="7">
        <v>400</v>
      </c>
      <c r="J2627" s="5" t="s">
        <v>4463</v>
      </c>
      <c r="K2627" s="76" t="s">
        <v>1570</v>
      </c>
      <c r="L2627" s="8">
        <v>4066748619146</v>
      </c>
      <c r="M2627" s="7" t="s">
        <v>248</v>
      </c>
      <c r="N2627" s="7" t="s">
        <v>52</v>
      </c>
      <c r="O2627" s="7" t="s">
        <v>520</v>
      </c>
      <c r="P2627" s="7" t="s">
        <v>580</v>
      </c>
      <c r="Q2627" s="9">
        <v>1</v>
      </c>
      <c r="R2627" s="8" t="s">
        <v>424</v>
      </c>
      <c r="S2627" s="7" t="s">
        <v>36</v>
      </c>
      <c r="T2627" s="85">
        <v>110</v>
      </c>
      <c r="U2627" s="73">
        <f t="shared" si="93"/>
        <v>110</v>
      </c>
      <c r="V2627" s="85">
        <v>220</v>
      </c>
      <c r="W2627" s="85">
        <f t="shared" si="94"/>
        <v>220</v>
      </c>
      <c r="X2627" s="84"/>
      <c r="Y2627" s="87"/>
      <c r="Z2627" s="4"/>
      <c r="AA2627" s="5"/>
    </row>
    <row r="2628" spans="1:27" ht="90" customHeight="1">
      <c r="A2628" s="75"/>
      <c r="B2628" s="5" t="s">
        <v>433</v>
      </c>
      <c r="C2628" s="7" t="s">
        <v>3939</v>
      </c>
      <c r="D2628" s="7" t="s">
        <v>434</v>
      </c>
      <c r="E2628" s="7" t="s">
        <v>3495</v>
      </c>
      <c r="F2628" s="7" t="s">
        <v>464</v>
      </c>
      <c r="G2628" s="5" t="s">
        <v>419</v>
      </c>
      <c r="H2628" s="7" t="s">
        <v>452</v>
      </c>
      <c r="I2628" s="7">
        <v>400</v>
      </c>
      <c r="J2628" s="5" t="s">
        <v>4464</v>
      </c>
      <c r="K2628" s="76" t="s">
        <v>1551</v>
      </c>
      <c r="L2628" s="8">
        <v>4066748657599</v>
      </c>
      <c r="M2628" s="7" t="s">
        <v>248</v>
      </c>
      <c r="N2628" s="7" t="s">
        <v>52</v>
      </c>
      <c r="O2628" s="7" t="s">
        <v>479</v>
      </c>
      <c r="P2628" s="7" t="s">
        <v>584</v>
      </c>
      <c r="Q2628" s="9">
        <v>1</v>
      </c>
      <c r="R2628" s="8" t="s">
        <v>424</v>
      </c>
      <c r="S2628" s="7" t="s">
        <v>36</v>
      </c>
      <c r="T2628" s="85">
        <v>110</v>
      </c>
      <c r="U2628" s="73">
        <f t="shared" si="93"/>
        <v>110</v>
      </c>
      <c r="V2628" s="85">
        <v>220</v>
      </c>
      <c r="W2628" s="85">
        <f t="shared" si="94"/>
        <v>220</v>
      </c>
      <c r="X2628" s="84"/>
      <c r="Y2628" s="87"/>
      <c r="Z2628" s="4"/>
      <c r="AA2628" s="5"/>
    </row>
    <row r="2629" spans="1:27" ht="90" customHeight="1">
      <c r="A2629" s="75"/>
      <c r="B2629" s="5" t="s">
        <v>433</v>
      </c>
      <c r="C2629" s="7" t="s">
        <v>3939</v>
      </c>
      <c r="D2629" s="7" t="s">
        <v>434</v>
      </c>
      <c r="E2629" s="7" t="s">
        <v>3495</v>
      </c>
      <c r="F2629" s="7" t="s">
        <v>464</v>
      </c>
      <c r="G2629" s="5" t="s">
        <v>419</v>
      </c>
      <c r="H2629" s="7" t="s">
        <v>452</v>
      </c>
      <c r="I2629" s="7">
        <v>400</v>
      </c>
      <c r="J2629" s="5" t="s">
        <v>4464</v>
      </c>
      <c r="K2629" s="76" t="s">
        <v>1552</v>
      </c>
      <c r="L2629" s="8">
        <v>4066748653843</v>
      </c>
      <c r="M2629" s="7" t="s">
        <v>248</v>
      </c>
      <c r="N2629" s="7" t="s">
        <v>52</v>
      </c>
      <c r="O2629" s="7" t="s">
        <v>479</v>
      </c>
      <c r="P2629" s="7">
        <v>4</v>
      </c>
      <c r="Q2629" s="9">
        <v>1</v>
      </c>
      <c r="R2629" s="8" t="s">
        <v>424</v>
      </c>
      <c r="S2629" s="7" t="s">
        <v>36</v>
      </c>
      <c r="T2629" s="85">
        <v>110</v>
      </c>
      <c r="U2629" s="73">
        <f t="shared" si="93"/>
        <v>110</v>
      </c>
      <c r="V2629" s="85">
        <v>220</v>
      </c>
      <c r="W2629" s="85">
        <f t="shared" si="94"/>
        <v>220</v>
      </c>
      <c r="X2629" s="84"/>
      <c r="Y2629" s="87"/>
      <c r="Z2629" s="4"/>
      <c r="AA2629" s="5"/>
    </row>
    <row r="2630" spans="1:27" ht="90" customHeight="1">
      <c r="A2630" s="75"/>
      <c r="B2630" s="5" t="s">
        <v>433</v>
      </c>
      <c r="C2630" s="7" t="s">
        <v>3939</v>
      </c>
      <c r="D2630" s="7" t="s">
        <v>434</v>
      </c>
      <c r="E2630" s="7" t="s">
        <v>3495</v>
      </c>
      <c r="F2630" s="7" t="s">
        <v>464</v>
      </c>
      <c r="G2630" s="5" t="s">
        <v>419</v>
      </c>
      <c r="H2630" s="7" t="s">
        <v>452</v>
      </c>
      <c r="I2630" s="7">
        <v>400</v>
      </c>
      <c r="J2630" s="5" t="s">
        <v>4464</v>
      </c>
      <c r="K2630" s="76" t="s">
        <v>1553</v>
      </c>
      <c r="L2630" s="8">
        <v>4066748653867</v>
      </c>
      <c r="M2630" s="7" t="s">
        <v>248</v>
      </c>
      <c r="N2630" s="7" t="s">
        <v>52</v>
      </c>
      <c r="O2630" s="7" t="s">
        <v>479</v>
      </c>
      <c r="P2630" s="7" t="s">
        <v>576</v>
      </c>
      <c r="Q2630" s="9">
        <v>1</v>
      </c>
      <c r="R2630" s="8" t="s">
        <v>424</v>
      </c>
      <c r="S2630" s="7" t="s">
        <v>36</v>
      </c>
      <c r="T2630" s="85">
        <v>110</v>
      </c>
      <c r="U2630" s="73">
        <f t="shared" si="93"/>
        <v>110</v>
      </c>
      <c r="V2630" s="85">
        <v>220</v>
      </c>
      <c r="W2630" s="85">
        <f t="shared" si="94"/>
        <v>220</v>
      </c>
      <c r="X2630" s="84"/>
      <c r="Y2630" s="87"/>
      <c r="Z2630" s="4"/>
      <c r="AA2630" s="5"/>
    </row>
    <row r="2631" spans="1:27" ht="90" customHeight="1">
      <c r="A2631" s="75"/>
      <c r="B2631" s="5" t="s">
        <v>433</v>
      </c>
      <c r="C2631" s="7" t="s">
        <v>3939</v>
      </c>
      <c r="D2631" s="7" t="s">
        <v>434</v>
      </c>
      <c r="E2631" s="7" t="s">
        <v>3495</v>
      </c>
      <c r="F2631" s="7" t="s">
        <v>464</v>
      </c>
      <c r="G2631" s="5" t="s">
        <v>419</v>
      </c>
      <c r="H2631" s="7" t="s">
        <v>452</v>
      </c>
      <c r="I2631" s="7">
        <v>400</v>
      </c>
      <c r="J2631" s="5" t="s">
        <v>4464</v>
      </c>
      <c r="K2631" s="76" t="s">
        <v>1554</v>
      </c>
      <c r="L2631" s="8">
        <v>4066748657476</v>
      </c>
      <c r="M2631" s="7" t="s">
        <v>248</v>
      </c>
      <c r="N2631" s="7" t="s">
        <v>52</v>
      </c>
      <c r="O2631" s="7" t="s">
        <v>479</v>
      </c>
      <c r="P2631" s="7" t="s">
        <v>577</v>
      </c>
      <c r="Q2631" s="9">
        <v>1</v>
      </c>
      <c r="R2631" s="8" t="s">
        <v>424</v>
      </c>
      <c r="S2631" s="7" t="s">
        <v>36</v>
      </c>
      <c r="T2631" s="85">
        <v>110</v>
      </c>
      <c r="U2631" s="73">
        <f t="shared" si="93"/>
        <v>110</v>
      </c>
      <c r="V2631" s="85">
        <v>220</v>
      </c>
      <c r="W2631" s="85">
        <f t="shared" si="94"/>
        <v>220</v>
      </c>
      <c r="X2631" s="84"/>
      <c r="Y2631" s="87"/>
      <c r="Z2631" s="4"/>
      <c r="AA2631" s="5"/>
    </row>
    <row r="2632" spans="1:27" ht="90" customHeight="1">
      <c r="A2632" s="75"/>
      <c r="B2632" s="5" t="s">
        <v>433</v>
      </c>
      <c r="C2632" s="7" t="s">
        <v>3939</v>
      </c>
      <c r="D2632" s="7" t="s">
        <v>434</v>
      </c>
      <c r="E2632" s="7" t="s">
        <v>3495</v>
      </c>
      <c r="F2632" s="7" t="s">
        <v>464</v>
      </c>
      <c r="G2632" s="5" t="s">
        <v>419</v>
      </c>
      <c r="H2632" s="7" t="s">
        <v>452</v>
      </c>
      <c r="I2632" s="7">
        <v>400</v>
      </c>
      <c r="J2632" s="5" t="s">
        <v>4464</v>
      </c>
      <c r="K2632" s="76" t="s">
        <v>1555</v>
      </c>
      <c r="L2632" s="8">
        <v>4066748657506</v>
      </c>
      <c r="M2632" s="7" t="s">
        <v>248</v>
      </c>
      <c r="N2632" s="7" t="s">
        <v>52</v>
      </c>
      <c r="O2632" s="7" t="s">
        <v>479</v>
      </c>
      <c r="P2632" s="7">
        <v>6</v>
      </c>
      <c r="Q2632" s="9">
        <v>1</v>
      </c>
      <c r="R2632" s="8" t="s">
        <v>424</v>
      </c>
      <c r="S2632" s="7" t="s">
        <v>36</v>
      </c>
      <c r="T2632" s="85">
        <v>110</v>
      </c>
      <c r="U2632" s="73">
        <f t="shared" si="93"/>
        <v>110</v>
      </c>
      <c r="V2632" s="85">
        <v>220</v>
      </c>
      <c r="W2632" s="85">
        <f t="shared" si="94"/>
        <v>220</v>
      </c>
      <c r="X2632" s="84"/>
      <c r="Y2632" s="87"/>
      <c r="Z2632" s="4"/>
      <c r="AA2632" s="5"/>
    </row>
    <row r="2633" spans="1:27" ht="90" customHeight="1">
      <c r="A2633" s="75"/>
      <c r="B2633" s="5" t="s">
        <v>433</v>
      </c>
      <c r="C2633" s="7" t="s">
        <v>3939</v>
      </c>
      <c r="D2633" s="7" t="s">
        <v>434</v>
      </c>
      <c r="E2633" s="7" t="s">
        <v>3495</v>
      </c>
      <c r="F2633" s="7" t="s">
        <v>464</v>
      </c>
      <c r="G2633" s="5" t="s">
        <v>419</v>
      </c>
      <c r="H2633" s="7" t="s">
        <v>452</v>
      </c>
      <c r="I2633" s="7">
        <v>400</v>
      </c>
      <c r="J2633" s="5" t="s">
        <v>4464</v>
      </c>
      <c r="K2633" s="76" t="s">
        <v>1556</v>
      </c>
      <c r="L2633" s="8">
        <v>4066748657483</v>
      </c>
      <c r="M2633" s="7" t="s">
        <v>248</v>
      </c>
      <c r="N2633" s="7" t="s">
        <v>52</v>
      </c>
      <c r="O2633" s="7" t="s">
        <v>479</v>
      </c>
      <c r="P2633" s="7" t="s">
        <v>578</v>
      </c>
      <c r="Q2633" s="9">
        <v>1</v>
      </c>
      <c r="R2633" s="8" t="s">
        <v>424</v>
      </c>
      <c r="S2633" s="7" t="s">
        <v>36</v>
      </c>
      <c r="T2633" s="85">
        <v>110</v>
      </c>
      <c r="U2633" s="73">
        <f t="shared" si="93"/>
        <v>110</v>
      </c>
      <c r="V2633" s="85">
        <v>220</v>
      </c>
      <c r="W2633" s="85">
        <f t="shared" si="94"/>
        <v>220</v>
      </c>
      <c r="X2633" s="84"/>
      <c r="Y2633" s="87"/>
      <c r="Z2633" s="4"/>
      <c r="AA2633" s="5"/>
    </row>
    <row r="2634" spans="1:27" ht="90" customHeight="1">
      <c r="A2634" s="75"/>
      <c r="B2634" s="5" t="s">
        <v>433</v>
      </c>
      <c r="C2634" s="7" t="s">
        <v>3939</v>
      </c>
      <c r="D2634" s="7" t="s">
        <v>434</v>
      </c>
      <c r="E2634" s="7" t="s">
        <v>3495</v>
      </c>
      <c r="F2634" s="7" t="s">
        <v>464</v>
      </c>
      <c r="G2634" s="5" t="s">
        <v>419</v>
      </c>
      <c r="H2634" s="7" t="s">
        <v>452</v>
      </c>
      <c r="I2634" s="7">
        <v>400</v>
      </c>
      <c r="J2634" s="5" t="s">
        <v>4464</v>
      </c>
      <c r="K2634" s="76" t="s">
        <v>1557</v>
      </c>
      <c r="L2634" s="8">
        <v>4066748657513</v>
      </c>
      <c r="M2634" s="7" t="s">
        <v>248</v>
      </c>
      <c r="N2634" s="7" t="s">
        <v>52</v>
      </c>
      <c r="O2634" s="7" t="s">
        <v>479</v>
      </c>
      <c r="P2634" s="7">
        <v>7</v>
      </c>
      <c r="Q2634" s="9">
        <v>1</v>
      </c>
      <c r="R2634" s="8" t="s">
        <v>424</v>
      </c>
      <c r="S2634" s="7" t="s">
        <v>36</v>
      </c>
      <c r="T2634" s="85">
        <v>110</v>
      </c>
      <c r="U2634" s="73">
        <f t="shared" si="93"/>
        <v>110</v>
      </c>
      <c r="V2634" s="85">
        <v>220</v>
      </c>
      <c r="W2634" s="85">
        <f t="shared" si="94"/>
        <v>220</v>
      </c>
      <c r="X2634" s="84"/>
      <c r="Y2634" s="87"/>
      <c r="Z2634" s="4"/>
      <c r="AA2634" s="5"/>
    </row>
    <row r="2635" spans="1:27" ht="90" customHeight="1">
      <c r="A2635" s="75"/>
      <c r="B2635" s="5" t="s">
        <v>433</v>
      </c>
      <c r="C2635" s="7" t="s">
        <v>3939</v>
      </c>
      <c r="D2635" s="7" t="s">
        <v>434</v>
      </c>
      <c r="E2635" s="7" t="s">
        <v>3495</v>
      </c>
      <c r="F2635" s="7" t="s">
        <v>464</v>
      </c>
      <c r="G2635" s="5" t="s">
        <v>419</v>
      </c>
      <c r="H2635" s="7" t="s">
        <v>452</v>
      </c>
      <c r="I2635" s="7">
        <v>400</v>
      </c>
      <c r="J2635" s="5" t="s">
        <v>4464</v>
      </c>
      <c r="K2635" s="76" t="s">
        <v>1558</v>
      </c>
      <c r="L2635" s="8">
        <v>4066748657490</v>
      </c>
      <c r="M2635" s="7" t="s">
        <v>248</v>
      </c>
      <c r="N2635" s="7" t="s">
        <v>52</v>
      </c>
      <c r="O2635" s="7" t="s">
        <v>479</v>
      </c>
      <c r="P2635" s="7" t="s">
        <v>579</v>
      </c>
      <c r="Q2635" s="9">
        <v>1</v>
      </c>
      <c r="R2635" s="8" t="s">
        <v>424</v>
      </c>
      <c r="S2635" s="7" t="s">
        <v>36</v>
      </c>
      <c r="T2635" s="85">
        <v>110</v>
      </c>
      <c r="U2635" s="73">
        <f t="shared" si="93"/>
        <v>110</v>
      </c>
      <c r="V2635" s="85">
        <v>220</v>
      </c>
      <c r="W2635" s="85">
        <f t="shared" si="94"/>
        <v>220</v>
      </c>
      <c r="X2635" s="84"/>
      <c r="Y2635" s="87"/>
      <c r="Z2635" s="4"/>
      <c r="AA2635" s="5"/>
    </row>
    <row r="2636" spans="1:27" ht="90" customHeight="1">
      <c r="A2636" s="75"/>
      <c r="B2636" s="5" t="s">
        <v>433</v>
      </c>
      <c r="C2636" s="7" t="s">
        <v>3939</v>
      </c>
      <c r="D2636" s="7" t="s">
        <v>434</v>
      </c>
      <c r="E2636" s="7" t="s">
        <v>3495</v>
      </c>
      <c r="F2636" s="7" t="s">
        <v>464</v>
      </c>
      <c r="G2636" s="5" t="s">
        <v>419</v>
      </c>
      <c r="H2636" s="7" t="s">
        <v>452</v>
      </c>
      <c r="I2636" s="7">
        <v>400</v>
      </c>
      <c r="J2636" s="5" t="s">
        <v>4464</v>
      </c>
      <c r="K2636" s="76" t="s">
        <v>1559</v>
      </c>
      <c r="L2636" s="8">
        <v>4066748657551</v>
      </c>
      <c r="M2636" s="7" t="s">
        <v>248</v>
      </c>
      <c r="N2636" s="7" t="s">
        <v>52</v>
      </c>
      <c r="O2636" s="7" t="s">
        <v>479</v>
      </c>
      <c r="P2636" s="7">
        <v>8</v>
      </c>
      <c r="Q2636" s="9">
        <v>1</v>
      </c>
      <c r="R2636" s="8" t="s">
        <v>424</v>
      </c>
      <c r="S2636" s="7" t="s">
        <v>36</v>
      </c>
      <c r="T2636" s="85">
        <v>110</v>
      </c>
      <c r="U2636" s="73">
        <f t="shared" si="93"/>
        <v>110</v>
      </c>
      <c r="V2636" s="85">
        <v>220</v>
      </c>
      <c r="W2636" s="85">
        <f t="shared" si="94"/>
        <v>220</v>
      </c>
      <c r="X2636" s="84"/>
      <c r="Y2636" s="87"/>
      <c r="Z2636" s="4"/>
      <c r="AA2636" s="5"/>
    </row>
    <row r="2637" spans="1:27" ht="90" customHeight="1">
      <c r="A2637" s="75"/>
      <c r="B2637" s="5" t="s">
        <v>433</v>
      </c>
      <c r="C2637" s="7" t="s">
        <v>3939</v>
      </c>
      <c r="D2637" s="7" t="s">
        <v>434</v>
      </c>
      <c r="E2637" s="7" t="s">
        <v>3495</v>
      </c>
      <c r="F2637" s="7" t="s">
        <v>464</v>
      </c>
      <c r="G2637" s="5" t="s">
        <v>419</v>
      </c>
      <c r="H2637" s="7" t="s">
        <v>452</v>
      </c>
      <c r="I2637" s="7">
        <v>400</v>
      </c>
      <c r="J2637" s="5" t="s">
        <v>4464</v>
      </c>
      <c r="K2637" s="76" t="s">
        <v>1560</v>
      </c>
      <c r="L2637" s="8">
        <v>4066748657520</v>
      </c>
      <c r="M2637" s="7" t="s">
        <v>248</v>
      </c>
      <c r="N2637" s="7" t="s">
        <v>52</v>
      </c>
      <c r="O2637" s="7" t="s">
        <v>479</v>
      </c>
      <c r="P2637" s="7" t="s">
        <v>580</v>
      </c>
      <c r="Q2637" s="9">
        <v>1</v>
      </c>
      <c r="R2637" s="8" t="s">
        <v>424</v>
      </c>
      <c r="S2637" s="7" t="s">
        <v>36</v>
      </c>
      <c r="T2637" s="85">
        <v>110</v>
      </c>
      <c r="U2637" s="73">
        <f t="shared" si="93"/>
        <v>110</v>
      </c>
      <c r="V2637" s="85">
        <v>220</v>
      </c>
      <c r="W2637" s="85">
        <f t="shared" si="94"/>
        <v>220</v>
      </c>
      <c r="X2637" s="84"/>
      <c r="Y2637" s="87"/>
      <c r="Z2637" s="4"/>
      <c r="AA2637" s="5"/>
    </row>
    <row r="2638" spans="1:27" ht="90" customHeight="1">
      <c r="A2638" s="75"/>
      <c r="B2638" s="5" t="s">
        <v>433</v>
      </c>
      <c r="C2638" s="7" t="s">
        <v>3939</v>
      </c>
      <c r="D2638" s="7" t="s">
        <v>436</v>
      </c>
      <c r="E2638" s="7" t="s">
        <v>3495</v>
      </c>
      <c r="F2638" s="7" t="s">
        <v>464</v>
      </c>
      <c r="G2638" s="5" t="s">
        <v>419</v>
      </c>
      <c r="H2638" s="7" t="s">
        <v>459</v>
      </c>
      <c r="I2638" s="7">
        <v>400</v>
      </c>
      <c r="J2638" s="5" t="s">
        <v>4465</v>
      </c>
      <c r="K2638" s="76" t="s">
        <v>3000</v>
      </c>
      <c r="L2638" s="8">
        <v>4066748743360</v>
      </c>
      <c r="M2638" s="7" t="s">
        <v>203</v>
      </c>
      <c r="N2638" s="7" t="s">
        <v>89</v>
      </c>
      <c r="O2638" s="7" t="s">
        <v>475</v>
      </c>
      <c r="P2638" s="7">
        <v>4</v>
      </c>
      <c r="Q2638" s="9">
        <v>1</v>
      </c>
      <c r="R2638" s="8" t="s">
        <v>427</v>
      </c>
      <c r="S2638" s="7" t="s">
        <v>36</v>
      </c>
      <c r="T2638" s="85">
        <v>22.5</v>
      </c>
      <c r="U2638" s="73">
        <f t="shared" si="93"/>
        <v>22.5</v>
      </c>
      <c r="V2638" s="85">
        <v>45</v>
      </c>
      <c r="W2638" s="85">
        <f t="shared" si="94"/>
        <v>45</v>
      </c>
      <c r="X2638" s="84"/>
      <c r="Y2638" s="87"/>
      <c r="Z2638" s="4"/>
      <c r="AA2638" s="5"/>
    </row>
    <row r="2639" spans="1:27" ht="90" customHeight="1">
      <c r="A2639" s="75"/>
      <c r="B2639" s="5" t="s">
        <v>433</v>
      </c>
      <c r="C2639" s="7" t="s">
        <v>3939</v>
      </c>
      <c r="D2639" s="7" t="s">
        <v>436</v>
      </c>
      <c r="E2639" s="7" t="s">
        <v>3495</v>
      </c>
      <c r="F2639" s="7" t="s">
        <v>464</v>
      </c>
      <c r="G2639" s="5" t="s">
        <v>419</v>
      </c>
      <c r="H2639" s="7" t="s">
        <v>459</v>
      </c>
      <c r="I2639" s="7">
        <v>400</v>
      </c>
      <c r="J2639" s="5" t="s">
        <v>4465</v>
      </c>
      <c r="K2639" s="76" t="s">
        <v>3001</v>
      </c>
      <c r="L2639" s="8">
        <v>4066748743339</v>
      </c>
      <c r="M2639" s="7" t="s">
        <v>203</v>
      </c>
      <c r="N2639" s="7" t="s">
        <v>89</v>
      </c>
      <c r="O2639" s="7" t="s">
        <v>475</v>
      </c>
      <c r="P2639" s="7">
        <v>5</v>
      </c>
      <c r="Q2639" s="9">
        <v>1</v>
      </c>
      <c r="R2639" s="8" t="s">
        <v>427</v>
      </c>
      <c r="S2639" s="7" t="s">
        <v>36</v>
      </c>
      <c r="T2639" s="85">
        <v>22.5</v>
      </c>
      <c r="U2639" s="73">
        <f t="shared" si="93"/>
        <v>22.5</v>
      </c>
      <c r="V2639" s="85">
        <v>45</v>
      </c>
      <c r="W2639" s="85">
        <f t="shared" si="94"/>
        <v>45</v>
      </c>
      <c r="X2639" s="84"/>
      <c r="Y2639" s="87"/>
      <c r="Z2639" s="4"/>
      <c r="AA2639" s="5"/>
    </row>
    <row r="2640" spans="1:27" ht="90" customHeight="1">
      <c r="A2640" s="75"/>
      <c r="B2640" s="5" t="s">
        <v>433</v>
      </c>
      <c r="C2640" s="7" t="s">
        <v>3939</v>
      </c>
      <c r="D2640" s="7" t="s">
        <v>436</v>
      </c>
      <c r="E2640" s="7" t="s">
        <v>3495</v>
      </c>
      <c r="F2640" s="7" t="s">
        <v>464</v>
      </c>
      <c r="G2640" s="5" t="s">
        <v>419</v>
      </c>
      <c r="H2640" s="7" t="s">
        <v>459</v>
      </c>
      <c r="I2640" s="7">
        <v>400</v>
      </c>
      <c r="J2640" s="5" t="s">
        <v>4465</v>
      </c>
      <c r="K2640" s="76" t="s">
        <v>3002</v>
      </c>
      <c r="L2640" s="8">
        <v>4066748743346</v>
      </c>
      <c r="M2640" s="7" t="s">
        <v>203</v>
      </c>
      <c r="N2640" s="7" t="s">
        <v>89</v>
      </c>
      <c r="O2640" s="7" t="s">
        <v>475</v>
      </c>
      <c r="P2640" s="7">
        <v>6</v>
      </c>
      <c r="Q2640" s="9">
        <v>1</v>
      </c>
      <c r="R2640" s="8" t="s">
        <v>427</v>
      </c>
      <c r="S2640" s="7" t="s">
        <v>36</v>
      </c>
      <c r="T2640" s="85">
        <v>22.5</v>
      </c>
      <c r="U2640" s="73">
        <f t="shared" si="93"/>
        <v>22.5</v>
      </c>
      <c r="V2640" s="85">
        <v>45</v>
      </c>
      <c r="W2640" s="85">
        <f t="shared" si="94"/>
        <v>45</v>
      </c>
      <c r="X2640" s="84"/>
      <c r="Y2640" s="87"/>
      <c r="Z2640" s="4"/>
      <c r="AA2640" s="5"/>
    </row>
    <row r="2641" spans="1:27" ht="90" customHeight="1">
      <c r="A2641" s="75"/>
      <c r="B2641" s="5" t="s">
        <v>433</v>
      </c>
      <c r="C2641" s="7" t="s">
        <v>3939</v>
      </c>
      <c r="D2641" s="7" t="s">
        <v>436</v>
      </c>
      <c r="E2641" s="7" t="s">
        <v>3495</v>
      </c>
      <c r="F2641" s="7" t="s">
        <v>464</v>
      </c>
      <c r="G2641" s="5" t="s">
        <v>419</v>
      </c>
      <c r="H2641" s="7" t="s">
        <v>459</v>
      </c>
      <c r="I2641" s="7">
        <v>400</v>
      </c>
      <c r="J2641" s="5" t="s">
        <v>4465</v>
      </c>
      <c r="K2641" s="76" t="s">
        <v>3003</v>
      </c>
      <c r="L2641" s="8">
        <v>4066748743384</v>
      </c>
      <c r="M2641" s="7" t="s">
        <v>203</v>
      </c>
      <c r="N2641" s="7" t="s">
        <v>89</v>
      </c>
      <c r="O2641" s="7" t="s">
        <v>475</v>
      </c>
      <c r="P2641" s="7">
        <v>7</v>
      </c>
      <c r="Q2641" s="9">
        <v>1</v>
      </c>
      <c r="R2641" s="8" t="s">
        <v>427</v>
      </c>
      <c r="S2641" s="7" t="s">
        <v>36</v>
      </c>
      <c r="T2641" s="85">
        <v>22.5</v>
      </c>
      <c r="U2641" s="73">
        <f t="shared" si="93"/>
        <v>22.5</v>
      </c>
      <c r="V2641" s="85">
        <v>45</v>
      </c>
      <c r="W2641" s="85">
        <f t="shared" si="94"/>
        <v>45</v>
      </c>
      <c r="X2641" s="84"/>
      <c r="Y2641" s="87"/>
      <c r="Z2641" s="4"/>
      <c r="AA2641" s="5"/>
    </row>
    <row r="2642" spans="1:27" ht="90" customHeight="1">
      <c r="A2642" s="75"/>
      <c r="B2642" s="5" t="s">
        <v>433</v>
      </c>
      <c r="C2642" s="7" t="s">
        <v>3939</v>
      </c>
      <c r="D2642" s="7" t="s">
        <v>436</v>
      </c>
      <c r="E2642" s="7" t="s">
        <v>3495</v>
      </c>
      <c r="F2642" s="7" t="s">
        <v>464</v>
      </c>
      <c r="G2642" s="5" t="s">
        <v>419</v>
      </c>
      <c r="H2642" s="7" t="s">
        <v>459</v>
      </c>
      <c r="I2642" s="7">
        <v>400</v>
      </c>
      <c r="J2642" s="5" t="s">
        <v>4465</v>
      </c>
      <c r="K2642" s="76" t="s">
        <v>3004</v>
      </c>
      <c r="L2642" s="8">
        <v>4066748743322</v>
      </c>
      <c r="M2642" s="7" t="s">
        <v>203</v>
      </c>
      <c r="N2642" s="7" t="s">
        <v>89</v>
      </c>
      <c r="O2642" s="7" t="s">
        <v>475</v>
      </c>
      <c r="P2642" s="7">
        <v>8</v>
      </c>
      <c r="Q2642" s="9">
        <v>1</v>
      </c>
      <c r="R2642" s="8" t="s">
        <v>427</v>
      </c>
      <c r="S2642" s="7" t="s">
        <v>36</v>
      </c>
      <c r="T2642" s="85">
        <v>22.5</v>
      </c>
      <c r="U2642" s="73">
        <f t="shared" si="93"/>
        <v>22.5</v>
      </c>
      <c r="V2642" s="85">
        <v>45</v>
      </c>
      <c r="W2642" s="85">
        <f t="shared" si="94"/>
        <v>45</v>
      </c>
      <c r="X2642" s="84"/>
      <c r="Y2642" s="87"/>
      <c r="Z2642" s="4"/>
      <c r="AA2642" s="5"/>
    </row>
    <row r="2643" spans="1:27" ht="90" customHeight="1">
      <c r="A2643" s="75"/>
      <c r="B2643" s="5" t="s">
        <v>433</v>
      </c>
      <c r="C2643" s="7" t="s">
        <v>3939</v>
      </c>
      <c r="D2643" s="7" t="s">
        <v>436</v>
      </c>
      <c r="E2643" s="7" t="s">
        <v>3495</v>
      </c>
      <c r="F2643" s="7" t="s">
        <v>464</v>
      </c>
      <c r="G2643" s="5" t="s">
        <v>419</v>
      </c>
      <c r="H2643" s="7" t="s">
        <v>459</v>
      </c>
      <c r="I2643" s="7">
        <v>400</v>
      </c>
      <c r="J2643" s="5" t="s">
        <v>4466</v>
      </c>
      <c r="K2643" s="76" t="s">
        <v>3031</v>
      </c>
      <c r="L2643" s="8">
        <v>4066748825844</v>
      </c>
      <c r="M2643" s="7" t="s">
        <v>203</v>
      </c>
      <c r="N2643" s="7" t="s">
        <v>89</v>
      </c>
      <c r="O2643" s="7" t="s">
        <v>445</v>
      </c>
      <c r="P2643" s="7">
        <v>4</v>
      </c>
      <c r="Q2643" s="9">
        <v>1</v>
      </c>
      <c r="R2643" s="8" t="s">
        <v>427</v>
      </c>
      <c r="S2643" s="7" t="s">
        <v>36</v>
      </c>
      <c r="T2643" s="85">
        <v>22.5</v>
      </c>
      <c r="U2643" s="73">
        <f t="shared" si="93"/>
        <v>22.5</v>
      </c>
      <c r="V2643" s="85">
        <v>45</v>
      </c>
      <c r="W2643" s="85">
        <f t="shared" si="94"/>
        <v>45</v>
      </c>
      <c r="X2643" s="84"/>
      <c r="Y2643" s="87"/>
      <c r="Z2643" s="4"/>
      <c r="AA2643" s="5"/>
    </row>
    <row r="2644" spans="1:27" ht="90" customHeight="1">
      <c r="A2644" s="75"/>
      <c r="B2644" s="5" t="s">
        <v>433</v>
      </c>
      <c r="C2644" s="7" t="s">
        <v>3939</v>
      </c>
      <c r="D2644" s="7" t="s">
        <v>436</v>
      </c>
      <c r="E2644" s="7" t="s">
        <v>3495</v>
      </c>
      <c r="F2644" s="7" t="s">
        <v>464</v>
      </c>
      <c r="G2644" s="5" t="s">
        <v>419</v>
      </c>
      <c r="H2644" s="7" t="s">
        <v>459</v>
      </c>
      <c r="I2644" s="7">
        <v>400</v>
      </c>
      <c r="J2644" s="5" t="s">
        <v>4466</v>
      </c>
      <c r="K2644" s="76" t="s">
        <v>3032</v>
      </c>
      <c r="L2644" s="8">
        <v>4066748825820</v>
      </c>
      <c r="M2644" s="7" t="s">
        <v>203</v>
      </c>
      <c r="N2644" s="7" t="s">
        <v>89</v>
      </c>
      <c r="O2644" s="7" t="s">
        <v>445</v>
      </c>
      <c r="P2644" s="7">
        <v>5</v>
      </c>
      <c r="Q2644" s="9">
        <v>2</v>
      </c>
      <c r="R2644" s="8" t="s">
        <v>427</v>
      </c>
      <c r="S2644" s="7" t="s">
        <v>36</v>
      </c>
      <c r="T2644" s="85">
        <v>22.5</v>
      </c>
      <c r="U2644" s="73">
        <f t="shared" si="93"/>
        <v>45</v>
      </c>
      <c r="V2644" s="85">
        <v>45</v>
      </c>
      <c r="W2644" s="85">
        <f t="shared" si="94"/>
        <v>90</v>
      </c>
      <c r="X2644" s="84"/>
      <c r="Y2644" s="87"/>
      <c r="Z2644" s="4"/>
      <c r="AA2644" s="5"/>
    </row>
    <row r="2645" spans="1:27" ht="90" customHeight="1">
      <c r="A2645" s="75"/>
      <c r="B2645" s="5" t="s">
        <v>433</v>
      </c>
      <c r="C2645" s="7" t="s">
        <v>3939</v>
      </c>
      <c r="D2645" s="7" t="s">
        <v>436</v>
      </c>
      <c r="E2645" s="7" t="s">
        <v>3495</v>
      </c>
      <c r="F2645" s="7" t="s">
        <v>464</v>
      </c>
      <c r="G2645" s="5" t="s">
        <v>419</v>
      </c>
      <c r="H2645" s="7" t="s">
        <v>459</v>
      </c>
      <c r="I2645" s="7">
        <v>400</v>
      </c>
      <c r="J2645" s="5" t="s">
        <v>4466</v>
      </c>
      <c r="K2645" s="76" t="s">
        <v>3033</v>
      </c>
      <c r="L2645" s="8">
        <v>4066748825813</v>
      </c>
      <c r="M2645" s="7" t="s">
        <v>203</v>
      </c>
      <c r="N2645" s="7" t="s">
        <v>89</v>
      </c>
      <c r="O2645" s="7" t="s">
        <v>445</v>
      </c>
      <c r="P2645" s="7">
        <v>6</v>
      </c>
      <c r="Q2645" s="9">
        <v>2</v>
      </c>
      <c r="R2645" s="8" t="s">
        <v>427</v>
      </c>
      <c r="S2645" s="7" t="s">
        <v>36</v>
      </c>
      <c r="T2645" s="85">
        <v>22.5</v>
      </c>
      <c r="U2645" s="73">
        <f t="shared" si="93"/>
        <v>45</v>
      </c>
      <c r="V2645" s="85">
        <v>45</v>
      </c>
      <c r="W2645" s="85">
        <f t="shared" si="94"/>
        <v>90</v>
      </c>
      <c r="X2645" s="84"/>
      <c r="Y2645" s="87"/>
      <c r="Z2645" s="4"/>
      <c r="AA2645" s="5"/>
    </row>
    <row r="2646" spans="1:27" ht="90" customHeight="1">
      <c r="A2646" s="75"/>
      <c r="B2646" s="5" t="s">
        <v>433</v>
      </c>
      <c r="C2646" s="7" t="s">
        <v>3939</v>
      </c>
      <c r="D2646" s="7" t="s">
        <v>436</v>
      </c>
      <c r="E2646" s="7" t="s">
        <v>3495</v>
      </c>
      <c r="F2646" s="7" t="s">
        <v>464</v>
      </c>
      <c r="G2646" s="5" t="s">
        <v>419</v>
      </c>
      <c r="H2646" s="7" t="s">
        <v>459</v>
      </c>
      <c r="I2646" s="7">
        <v>400</v>
      </c>
      <c r="J2646" s="5" t="s">
        <v>4466</v>
      </c>
      <c r="K2646" s="76" t="s">
        <v>3034</v>
      </c>
      <c r="L2646" s="8">
        <v>4066748825851</v>
      </c>
      <c r="M2646" s="7" t="s">
        <v>203</v>
      </c>
      <c r="N2646" s="7" t="s">
        <v>89</v>
      </c>
      <c r="O2646" s="7" t="s">
        <v>445</v>
      </c>
      <c r="P2646" s="7">
        <v>7</v>
      </c>
      <c r="Q2646" s="9">
        <v>1</v>
      </c>
      <c r="R2646" s="8" t="s">
        <v>427</v>
      </c>
      <c r="S2646" s="7" t="s">
        <v>36</v>
      </c>
      <c r="T2646" s="85">
        <v>22.5</v>
      </c>
      <c r="U2646" s="73">
        <f t="shared" si="93"/>
        <v>22.5</v>
      </c>
      <c r="V2646" s="85">
        <v>45</v>
      </c>
      <c r="W2646" s="85">
        <f t="shared" si="94"/>
        <v>45</v>
      </c>
      <c r="X2646" s="84"/>
      <c r="Y2646" s="87"/>
      <c r="Z2646" s="4"/>
      <c r="AA2646" s="5"/>
    </row>
    <row r="2647" spans="1:27" ht="90" customHeight="1">
      <c r="A2647" s="75"/>
      <c r="B2647" s="5" t="s">
        <v>433</v>
      </c>
      <c r="C2647" s="7" t="s">
        <v>3939</v>
      </c>
      <c r="D2647" s="7" t="s">
        <v>436</v>
      </c>
      <c r="E2647" s="7" t="s">
        <v>3495</v>
      </c>
      <c r="F2647" s="7" t="s">
        <v>464</v>
      </c>
      <c r="G2647" s="5" t="s">
        <v>419</v>
      </c>
      <c r="H2647" s="7" t="s">
        <v>459</v>
      </c>
      <c r="I2647" s="7">
        <v>400</v>
      </c>
      <c r="J2647" s="5" t="s">
        <v>4466</v>
      </c>
      <c r="K2647" s="76" t="s">
        <v>3035</v>
      </c>
      <c r="L2647" s="8">
        <v>4066748825875</v>
      </c>
      <c r="M2647" s="7" t="s">
        <v>203</v>
      </c>
      <c r="N2647" s="7" t="s">
        <v>89</v>
      </c>
      <c r="O2647" s="7" t="s">
        <v>445</v>
      </c>
      <c r="P2647" s="7">
        <v>8</v>
      </c>
      <c r="Q2647" s="9">
        <v>1</v>
      </c>
      <c r="R2647" s="8" t="s">
        <v>427</v>
      </c>
      <c r="S2647" s="7" t="s">
        <v>36</v>
      </c>
      <c r="T2647" s="85">
        <v>22.5</v>
      </c>
      <c r="U2647" s="73">
        <f t="shared" si="93"/>
        <v>22.5</v>
      </c>
      <c r="V2647" s="85">
        <v>45</v>
      </c>
      <c r="W2647" s="85">
        <f t="shared" si="94"/>
        <v>45</v>
      </c>
      <c r="X2647" s="84"/>
      <c r="Y2647" s="87"/>
      <c r="Z2647" s="4"/>
      <c r="AA2647" s="5"/>
    </row>
    <row r="2648" spans="1:27" ht="90" customHeight="1">
      <c r="A2648" s="75"/>
      <c r="B2648" s="5" t="s">
        <v>433</v>
      </c>
      <c r="C2648" s="7" t="s">
        <v>3939</v>
      </c>
      <c r="D2648" s="7" t="s">
        <v>434</v>
      </c>
      <c r="E2648" s="7" t="s">
        <v>3495</v>
      </c>
      <c r="F2648" s="7" t="s">
        <v>463</v>
      </c>
      <c r="G2648" s="5" t="s">
        <v>419</v>
      </c>
      <c r="H2648" s="7" t="s">
        <v>454</v>
      </c>
      <c r="I2648" s="7">
        <v>400</v>
      </c>
      <c r="J2648" s="5" t="s">
        <v>4467</v>
      </c>
      <c r="K2648" s="76" t="s">
        <v>2015</v>
      </c>
      <c r="L2648" s="8">
        <v>4066749843205</v>
      </c>
      <c r="M2648" s="7" t="s">
        <v>214</v>
      </c>
      <c r="N2648" s="7" t="s">
        <v>81</v>
      </c>
      <c r="O2648" s="7" t="s">
        <v>445</v>
      </c>
      <c r="P2648" s="7">
        <v>10</v>
      </c>
      <c r="Q2648" s="9">
        <v>2</v>
      </c>
      <c r="R2648" s="8" t="s">
        <v>425</v>
      </c>
      <c r="S2648" s="7" t="s">
        <v>36</v>
      </c>
      <c r="T2648" s="85">
        <v>62.5</v>
      </c>
      <c r="U2648" s="73">
        <f t="shared" si="93"/>
        <v>125</v>
      </c>
      <c r="V2648" s="85">
        <v>125</v>
      </c>
      <c r="W2648" s="85">
        <f t="shared" si="94"/>
        <v>250</v>
      </c>
      <c r="X2648" s="84"/>
      <c r="Y2648" s="87"/>
      <c r="Z2648" s="4"/>
      <c r="AA2648" s="5"/>
    </row>
    <row r="2649" spans="1:27" ht="90" customHeight="1">
      <c r="A2649" s="75"/>
      <c r="B2649" s="5" t="s">
        <v>433</v>
      </c>
      <c r="C2649" s="7" t="s">
        <v>3939</v>
      </c>
      <c r="D2649" s="7" t="s">
        <v>434</v>
      </c>
      <c r="E2649" s="7" t="s">
        <v>3495</v>
      </c>
      <c r="F2649" s="7" t="s">
        <v>463</v>
      </c>
      <c r="G2649" s="5" t="s">
        <v>419</v>
      </c>
      <c r="H2649" s="7" t="s">
        <v>454</v>
      </c>
      <c r="I2649" s="7">
        <v>400</v>
      </c>
      <c r="J2649" s="5" t="s">
        <v>4467</v>
      </c>
      <c r="K2649" s="76" t="s">
        <v>2016</v>
      </c>
      <c r="L2649" s="8">
        <v>4066749843274</v>
      </c>
      <c r="M2649" s="7" t="s">
        <v>214</v>
      </c>
      <c r="N2649" s="7" t="s">
        <v>81</v>
      </c>
      <c r="O2649" s="7" t="s">
        <v>445</v>
      </c>
      <c r="P2649" s="7" t="s">
        <v>582</v>
      </c>
      <c r="Q2649" s="9">
        <v>1</v>
      </c>
      <c r="R2649" s="8" t="s">
        <v>425</v>
      </c>
      <c r="S2649" s="7" t="s">
        <v>36</v>
      </c>
      <c r="T2649" s="85">
        <v>62.5</v>
      </c>
      <c r="U2649" s="73">
        <f t="shared" si="93"/>
        <v>62.5</v>
      </c>
      <c r="V2649" s="85">
        <v>125</v>
      </c>
      <c r="W2649" s="85">
        <f t="shared" si="94"/>
        <v>125</v>
      </c>
      <c r="X2649" s="84"/>
      <c r="Y2649" s="87"/>
      <c r="Z2649" s="4"/>
      <c r="AA2649" s="5"/>
    </row>
    <row r="2650" spans="1:27" ht="90" customHeight="1">
      <c r="A2650" s="75"/>
      <c r="B2650" s="5" t="s">
        <v>433</v>
      </c>
      <c r="C2650" s="7" t="s">
        <v>3939</v>
      </c>
      <c r="D2650" s="7" t="s">
        <v>434</v>
      </c>
      <c r="E2650" s="7" t="s">
        <v>3495</v>
      </c>
      <c r="F2650" s="7" t="s">
        <v>463</v>
      </c>
      <c r="G2650" s="5" t="s">
        <v>419</v>
      </c>
      <c r="H2650" s="7" t="s">
        <v>454</v>
      </c>
      <c r="I2650" s="7">
        <v>400</v>
      </c>
      <c r="J2650" s="5" t="s">
        <v>4467</v>
      </c>
      <c r="K2650" s="76" t="s">
        <v>2017</v>
      </c>
      <c r="L2650" s="8">
        <v>4066749843083</v>
      </c>
      <c r="M2650" s="7" t="s">
        <v>214</v>
      </c>
      <c r="N2650" s="7" t="s">
        <v>81</v>
      </c>
      <c r="O2650" s="7" t="s">
        <v>445</v>
      </c>
      <c r="P2650" s="7">
        <v>11</v>
      </c>
      <c r="Q2650" s="9">
        <v>1</v>
      </c>
      <c r="R2650" s="8" t="s">
        <v>425</v>
      </c>
      <c r="S2650" s="7" t="s">
        <v>36</v>
      </c>
      <c r="T2650" s="85">
        <v>62.5</v>
      </c>
      <c r="U2650" s="73">
        <f t="shared" si="93"/>
        <v>62.5</v>
      </c>
      <c r="V2650" s="85">
        <v>125</v>
      </c>
      <c r="W2650" s="85">
        <f t="shared" si="94"/>
        <v>125</v>
      </c>
      <c r="X2650" s="84"/>
      <c r="Y2650" s="87"/>
      <c r="Z2650" s="4"/>
      <c r="AA2650" s="5"/>
    </row>
    <row r="2651" spans="1:27" ht="90" customHeight="1">
      <c r="A2651" s="75"/>
      <c r="B2651" s="5" t="s">
        <v>433</v>
      </c>
      <c r="C2651" s="7" t="s">
        <v>3939</v>
      </c>
      <c r="D2651" s="7" t="s">
        <v>434</v>
      </c>
      <c r="E2651" s="7" t="s">
        <v>3495</v>
      </c>
      <c r="F2651" s="7" t="s">
        <v>463</v>
      </c>
      <c r="G2651" s="5" t="s">
        <v>419</v>
      </c>
      <c r="H2651" s="7" t="s">
        <v>454</v>
      </c>
      <c r="I2651" s="7">
        <v>400</v>
      </c>
      <c r="J2651" s="5" t="s">
        <v>4467</v>
      </c>
      <c r="K2651" s="76" t="s">
        <v>2018</v>
      </c>
      <c r="L2651" s="8">
        <v>4066749839437</v>
      </c>
      <c r="M2651" s="7" t="s">
        <v>214</v>
      </c>
      <c r="N2651" s="7" t="s">
        <v>81</v>
      </c>
      <c r="O2651" s="7" t="s">
        <v>445</v>
      </c>
      <c r="P2651" s="7" t="s">
        <v>583</v>
      </c>
      <c r="Q2651" s="9">
        <v>1</v>
      </c>
      <c r="R2651" s="8" t="s">
        <v>425</v>
      </c>
      <c r="S2651" s="7" t="s">
        <v>36</v>
      </c>
      <c r="T2651" s="85">
        <v>62.5</v>
      </c>
      <c r="U2651" s="73">
        <f t="shared" si="93"/>
        <v>62.5</v>
      </c>
      <c r="V2651" s="85">
        <v>125</v>
      </c>
      <c r="W2651" s="85">
        <f t="shared" si="94"/>
        <v>125</v>
      </c>
      <c r="X2651" s="84"/>
      <c r="Y2651" s="87"/>
      <c r="Z2651" s="4"/>
      <c r="AA2651" s="5"/>
    </row>
    <row r="2652" spans="1:27" ht="90" customHeight="1">
      <c r="A2652" s="75"/>
      <c r="B2652" s="5" t="s">
        <v>433</v>
      </c>
      <c r="C2652" s="7" t="s">
        <v>3939</v>
      </c>
      <c r="D2652" s="7" t="s">
        <v>434</v>
      </c>
      <c r="E2652" s="7" t="s">
        <v>3495</v>
      </c>
      <c r="F2652" s="7" t="s">
        <v>463</v>
      </c>
      <c r="G2652" s="5" t="s">
        <v>419</v>
      </c>
      <c r="H2652" s="7" t="s">
        <v>454</v>
      </c>
      <c r="I2652" s="7">
        <v>400</v>
      </c>
      <c r="J2652" s="5" t="s">
        <v>4467</v>
      </c>
      <c r="K2652" s="76" t="s">
        <v>2019</v>
      </c>
      <c r="L2652" s="8">
        <v>4066749843151</v>
      </c>
      <c r="M2652" s="7" t="s">
        <v>214</v>
      </c>
      <c r="N2652" s="7" t="s">
        <v>81</v>
      </c>
      <c r="O2652" s="7" t="s">
        <v>445</v>
      </c>
      <c r="P2652" s="7">
        <v>12</v>
      </c>
      <c r="Q2652" s="9">
        <v>1</v>
      </c>
      <c r="R2652" s="8" t="s">
        <v>425</v>
      </c>
      <c r="S2652" s="7" t="s">
        <v>36</v>
      </c>
      <c r="T2652" s="85">
        <v>62.5</v>
      </c>
      <c r="U2652" s="73">
        <f t="shared" si="93"/>
        <v>62.5</v>
      </c>
      <c r="V2652" s="85">
        <v>125</v>
      </c>
      <c r="W2652" s="85">
        <f t="shared" si="94"/>
        <v>125</v>
      </c>
      <c r="X2652" s="84"/>
      <c r="Y2652" s="87"/>
      <c r="Z2652" s="4"/>
      <c r="AA2652" s="5"/>
    </row>
    <row r="2653" spans="1:27" ht="90" customHeight="1">
      <c r="A2653" s="75"/>
      <c r="B2653" s="5" t="s">
        <v>433</v>
      </c>
      <c r="C2653" s="7" t="s">
        <v>3939</v>
      </c>
      <c r="D2653" s="7" t="s">
        <v>434</v>
      </c>
      <c r="E2653" s="7" t="s">
        <v>3495</v>
      </c>
      <c r="F2653" s="7" t="s">
        <v>464</v>
      </c>
      <c r="G2653" s="5" t="s">
        <v>419</v>
      </c>
      <c r="H2653" s="7" t="s">
        <v>456</v>
      </c>
      <c r="I2653" s="7">
        <v>400</v>
      </c>
      <c r="J2653" s="5" t="s">
        <v>4468</v>
      </c>
      <c r="K2653" s="76" t="s">
        <v>909</v>
      </c>
      <c r="L2653" s="8">
        <v>4066748165384</v>
      </c>
      <c r="M2653" s="7" t="s">
        <v>195</v>
      </c>
      <c r="N2653" s="7" t="s">
        <v>44</v>
      </c>
      <c r="O2653" s="7" t="s">
        <v>519</v>
      </c>
      <c r="P2653" s="7" t="s">
        <v>584</v>
      </c>
      <c r="Q2653" s="9">
        <v>1</v>
      </c>
      <c r="R2653" s="8" t="s">
        <v>423</v>
      </c>
      <c r="S2653" s="7" t="s">
        <v>36</v>
      </c>
      <c r="T2653" s="85">
        <v>55</v>
      </c>
      <c r="U2653" s="73">
        <f t="shared" si="93"/>
        <v>55</v>
      </c>
      <c r="V2653" s="85">
        <v>110</v>
      </c>
      <c r="W2653" s="85">
        <f t="shared" si="94"/>
        <v>110</v>
      </c>
      <c r="X2653" s="84"/>
      <c r="Y2653" s="87"/>
      <c r="Z2653" s="4"/>
      <c r="AA2653" s="5"/>
    </row>
    <row r="2654" spans="1:27" ht="90" customHeight="1">
      <c r="A2654" s="75"/>
      <c r="B2654" s="5" t="s">
        <v>433</v>
      </c>
      <c r="C2654" s="7" t="s">
        <v>3939</v>
      </c>
      <c r="D2654" s="7" t="s">
        <v>434</v>
      </c>
      <c r="E2654" s="7" t="s">
        <v>3495</v>
      </c>
      <c r="F2654" s="7" t="s">
        <v>464</v>
      </c>
      <c r="G2654" s="5" t="s">
        <v>419</v>
      </c>
      <c r="H2654" s="7" t="s">
        <v>456</v>
      </c>
      <c r="I2654" s="7">
        <v>400</v>
      </c>
      <c r="J2654" s="5" t="s">
        <v>4468</v>
      </c>
      <c r="K2654" s="76" t="s">
        <v>910</v>
      </c>
      <c r="L2654" s="8">
        <v>4066748165360</v>
      </c>
      <c r="M2654" s="7" t="s">
        <v>195</v>
      </c>
      <c r="N2654" s="7" t="s">
        <v>44</v>
      </c>
      <c r="O2654" s="7" t="s">
        <v>519</v>
      </c>
      <c r="P2654" s="7">
        <v>4</v>
      </c>
      <c r="Q2654" s="9">
        <v>2</v>
      </c>
      <c r="R2654" s="8" t="s">
        <v>423</v>
      </c>
      <c r="S2654" s="7" t="s">
        <v>36</v>
      </c>
      <c r="T2654" s="85">
        <v>55</v>
      </c>
      <c r="U2654" s="73">
        <f t="shared" si="93"/>
        <v>110</v>
      </c>
      <c r="V2654" s="85">
        <v>110</v>
      </c>
      <c r="W2654" s="85">
        <f t="shared" si="94"/>
        <v>220</v>
      </c>
      <c r="X2654" s="84"/>
      <c r="Y2654" s="87"/>
      <c r="Z2654" s="4"/>
      <c r="AA2654" s="5"/>
    </row>
    <row r="2655" spans="1:27" ht="90" customHeight="1">
      <c r="A2655" s="75"/>
      <c r="B2655" s="5" t="s">
        <v>433</v>
      </c>
      <c r="C2655" s="7" t="s">
        <v>3939</v>
      </c>
      <c r="D2655" s="7" t="s">
        <v>434</v>
      </c>
      <c r="E2655" s="7" t="s">
        <v>3495</v>
      </c>
      <c r="F2655" s="7" t="s">
        <v>464</v>
      </c>
      <c r="G2655" s="5" t="s">
        <v>419</v>
      </c>
      <c r="H2655" s="7" t="s">
        <v>456</v>
      </c>
      <c r="I2655" s="7">
        <v>400</v>
      </c>
      <c r="J2655" s="5" t="s">
        <v>4468</v>
      </c>
      <c r="K2655" s="76" t="s">
        <v>911</v>
      </c>
      <c r="L2655" s="8">
        <v>4066748165377</v>
      </c>
      <c r="M2655" s="7" t="s">
        <v>195</v>
      </c>
      <c r="N2655" s="7" t="s">
        <v>44</v>
      </c>
      <c r="O2655" s="7" t="s">
        <v>519</v>
      </c>
      <c r="P2655" s="7" t="s">
        <v>576</v>
      </c>
      <c r="Q2655" s="9">
        <v>3</v>
      </c>
      <c r="R2655" s="8" t="s">
        <v>423</v>
      </c>
      <c r="S2655" s="7" t="s">
        <v>36</v>
      </c>
      <c r="T2655" s="85">
        <v>55</v>
      </c>
      <c r="U2655" s="73">
        <f t="shared" si="93"/>
        <v>165</v>
      </c>
      <c r="V2655" s="85">
        <v>110</v>
      </c>
      <c r="W2655" s="85">
        <f t="shared" si="94"/>
        <v>330</v>
      </c>
      <c r="X2655" s="84"/>
      <c r="Y2655" s="87"/>
      <c r="Z2655" s="4"/>
      <c r="AA2655" s="5"/>
    </row>
    <row r="2656" spans="1:27" ht="90" customHeight="1">
      <c r="A2656" s="75"/>
      <c r="B2656" s="5" t="s">
        <v>433</v>
      </c>
      <c r="C2656" s="7" t="s">
        <v>3939</v>
      </c>
      <c r="D2656" s="7" t="s">
        <v>434</v>
      </c>
      <c r="E2656" s="7" t="s">
        <v>3495</v>
      </c>
      <c r="F2656" s="7" t="s">
        <v>464</v>
      </c>
      <c r="G2656" s="5" t="s">
        <v>419</v>
      </c>
      <c r="H2656" s="7" t="s">
        <v>456</v>
      </c>
      <c r="I2656" s="7">
        <v>400</v>
      </c>
      <c r="J2656" s="5" t="s">
        <v>4468</v>
      </c>
      <c r="K2656" s="76" t="s">
        <v>912</v>
      </c>
      <c r="L2656" s="8">
        <v>4066748165391</v>
      </c>
      <c r="M2656" s="7" t="s">
        <v>195</v>
      </c>
      <c r="N2656" s="7" t="s">
        <v>44</v>
      </c>
      <c r="O2656" s="7" t="s">
        <v>519</v>
      </c>
      <c r="P2656" s="7">
        <v>5</v>
      </c>
      <c r="Q2656" s="9">
        <v>3</v>
      </c>
      <c r="R2656" s="8" t="s">
        <v>423</v>
      </c>
      <c r="S2656" s="7" t="s">
        <v>36</v>
      </c>
      <c r="T2656" s="85">
        <v>55</v>
      </c>
      <c r="U2656" s="73">
        <f t="shared" si="93"/>
        <v>165</v>
      </c>
      <c r="V2656" s="85">
        <v>110</v>
      </c>
      <c r="W2656" s="85">
        <f t="shared" si="94"/>
        <v>330</v>
      </c>
      <c r="X2656" s="84"/>
      <c r="Y2656" s="87"/>
      <c r="Z2656" s="4"/>
      <c r="AA2656" s="5"/>
    </row>
    <row r="2657" spans="1:27" ht="90" customHeight="1">
      <c r="A2657" s="75"/>
      <c r="B2657" s="5" t="s">
        <v>433</v>
      </c>
      <c r="C2657" s="7" t="s">
        <v>3939</v>
      </c>
      <c r="D2657" s="7" t="s">
        <v>434</v>
      </c>
      <c r="E2657" s="7" t="s">
        <v>3495</v>
      </c>
      <c r="F2657" s="7" t="s">
        <v>464</v>
      </c>
      <c r="G2657" s="5" t="s">
        <v>419</v>
      </c>
      <c r="H2657" s="7" t="s">
        <v>456</v>
      </c>
      <c r="I2657" s="7">
        <v>400</v>
      </c>
      <c r="J2657" s="5" t="s">
        <v>4468</v>
      </c>
      <c r="K2657" s="76" t="s">
        <v>913</v>
      </c>
      <c r="L2657" s="8">
        <v>4066748165353</v>
      </c>
      <c r="M2657" s="7" t="s">
        <v>195</v>
      </c>
      <c r="N2657" s="7" t="s">
        <v>44</v>
      </c>
      <c r="O2657" s="7" t="s">
        <v>519</v>
      </c>
      <c r="P2657" s="7" t="s">
        <v>577</v>
      </c>
      <c r="Q2657" s="9">
        <v>3</v>
      </c>
      <c r="R2657" s="8" t="s">
        <v>423</v>
      </c>
      <c r="S2657" s="7" t="s">
        <v>36</v>
      </c>
      <c r="T2657" s="85">
        <v>55</v>
      </c>
      <c r="U2657" s="73">
        <f t="shared" si="93"/>
        <v>165</v>
      </c>
      <c r="V2657" s="85">
        <v>110</v>
      </c>
      <c r="W2657" s="85">
        <f t="shared" si="94"/>
        <v>330</v>
      </c>
      <c r="X2657" s="84"/>
      <c r="Y2657" s="87"/>
      <c r="Z2657" s="4"/>
      <c r="AA2657" s="5"/>
    </row>
    <row r="2658" spans="1:27" ht="90" customHeight="1">
      <c r="A2658" s="75"/>
      <c r="B2658" s="5" t="s">
        <v>433</v>
      </c>
      <c r="C2658" s="7" t="s">
        <v>3939</v>
      </c>
      <c r="D2658" s="7" t="s">
        <v>434</v>
      </c>
      <c r="E2658" s="7" t="s">
        <v>3495</v>
      </c>
      <c r="F2658" s="7" t="s">
        <v>464</v>
      </c>
      <c r="G2658" s="5" t="s">
        <v>419</v>
      </c>
      <c r="H2658" s="7" t="s">
        <v>456</v>
      </c>
      <c r="I2658" s="7">
        <v>400</v>
      </c>
      <c r="J2658" s="5" t="s">
        <v>4468</v>
      </c>
      <c r="K2658" s="76" t="s">
        <v>914</v>
      </c>
      <c r="L2658" s="8">
        <v>4066748165278</v>
      </c>
      <c r="M2658" s="7" t="s">
        <v>195</v>
      </c>
      <c r="N2658" s="7" t="s">
        <v>44</v>
      </c>
      <c r="O2658" s="7" t="s">
        <v>519</v>
      </c>
      <c r="P2658" s="7">
        <v>6</v>
      </c>
      <c r="Q2658" s="9">
        <v>3</v>
      </c>
      <c r="R2658" s="8" t="s">
        <v>423</v>
      </c>
      <c r="S2658" s="7" t="s">
        <v>36</v>
      </c>
      <c r="T2658" s="85">
        <v>55</v>
      </c>
      <c r="U2658" s="73">
        <f t="shared" si="93"/>
        <v>165</v>
      </c>
      <c r="V2658" s="85">
        <v>110</v>
      </c>
      <c r="W2658" s="85">
        <f t="shared" si="94"/>
        <v>330</v>
      </c>
      <c r="X2658" s="84"/>
      <c r="Y2658" s="87"/>
      <c r="Z2658" s="4"/>
      <c r="AA2658" s="5"/>
    </row>
    <row r="2659" spans="1:27" ht="90" customHeight="1">
      <c r="A2659" s="75"/>
      <c r="B2659" s="5" t="s">
        <v>433</v>
      </c>
      <c r="C2659" s="7" t="s">
        <v>3939</v>
      </c>
      <c r="D2659" s="7" t="s">
        <v>434</v>
      </c>
      <c r="E2659" s="7" t="s">
        <v>3495</v>
      </c>
      <c r="F2659" s="7" t="s">
        <v>464</v>
      </c>
      <c r="G2659" s="5" t="s">
        <v>419</v>
      </c>
      <c r="H2659" s="7" t="s">
        <v>456</v>
      </c>
      <c r="I2659" s="7">
        <v>400</v>
      </c>
      <c r="J2659" s="5" t="s">
        <v>4468</v>
      </c>
      <c r="K2659" s="76" t="s">
        <v>915</v>
      </c>
      <c r="L2659" s="8">
        <v>4066748165339</v>
      </c>
      <c r="M2659" s="7" t="s">
        <v>195</v>
      </c>
      <c r="N2659" s="7" t="s">
        <v>44</v>
      </c>
      <c r="O2659" s="7" t="s">
        <v>519</v>
      </c>
      <c r="P2659" s="7" t="s">
        <v>578</v>
      </c>
      <c r="Q2659" s="9">
        <v>3</v>
      </c>
      <c r="R2659" s="8" t="s">
        <v>423</v>
      </c>
      <c r="S2659" s="7" t="s">
        <v>36</v>
      </c>
      <c r="T2659" s="85">
        <v>55</v>
      </c>
      <c r="U2659" s="73">
        <f t="shared" si="93"/>
        <v>165</v>
      </c>
      <c r="V2659" s="85">
        <v>110</v>
      </c>
      <c r="W2659" s="85">
        <f t="shared" si="94"/>
        <v>330</v>
      </c>
      <c r="X2659" s="84"/>
      <c r="Y2659" s="87"/>
      <c r="Z2659" s="4"/>
      <c r="AA2659" s="5"/>
    </row>
    <row r="2660" spans="1:27" ht="90" customHeight="1">
      <c r="A2660" s="75"/>
      <c r="B2660" s="5" t="s">
        <v>433</v>
      </c>
      <c r="C2660" s="7" t="s">
        <v>3939</v>
      </c>
      <c r="D2660" s="7" t="s">
        <v>434</v>
      </c>
      <c r="E2660" s="7" t="s">
        <v>3495</v>
      </c>
      <c r="F2660" s="7" t="s">
        <v>464</v>
      </c>
      <c r="G2660" s="5" t="s">
        <v>419</v>
      </c>
      <c r="H2660" s="7" t="s">
        <v>456</v>
      </c>
      <c r="I2660" s="7">
        <v>400</v>
      </c>
      <c r="J2660" s="5" t="s">
        <v>4468</v>
      </c>
      <c r="K2660" s="76" t="s">
        <v>916</v>
      </c>
      <c r="L2660" s="8">
        <v>4066748165346</v>
      </c>
      <c r="M2660" s="7" t="s">
        <v>195</v>
      </c>
      <c r="N2660" s="7" t="s">
        <v>44</v>
      </c>
      <c r="O2660" s="7" t="s">
        <v>519</v>
      </c>
      <c r="P2660" s="7">
        <v>7</v>
      </c>
      <c r="Q2660" s="9">
        <v>2</v>
      </c>
      <c r="R2660" s="8" t="s">
        <v>423</v>
      </c>
      <c r="S2660" s="7" t="s">
        <v>36</v>
      </c>
      <c r="T2660" s="85">
        <v>55</v>
      </c>
      <c r="U2660" s="73">
        <f t="shared" si="93"/>
        <v>110</v>
      </c>
      <c r="V2660" s="85">
        <v>110</v>
      </c>
      <c r="W2660" s="85">
        <f t="shared" si="94"/>
        <v>220</v>
      </c>
      <c r="X2660" s="84"/>
      <c r="Y2660" s="87"/>
      <c r="Z2660" s="4"/>
      <c r="AA2660" s="5"/>
    </row>
    <row r="2661" spans="1:27" ht="90" customHeight="1">
      <c r="A2661" s="75"/>
      <c r="B2661" s="5" t="s">
        <v>433</v>
      </c>
      <c r="C2661" s="7" t="s">
        <v>3939</v>
      </c>
      <c r="D2661" s="7" t="s">
        <v>434</v>
      </c>
      <c r="E2661" s="7" t="s">
        <v>3495</v>
      </c>
      <c r="F2661" s="7" t="s">
        <v>464</v>
      </c>
      <c r="G2661" s="5" t="s">
        <v>419</v>
      </c>
      <c r="H2661" s="7" t="s">
        <v>456</v>
      </c>
      <c r="I2661" s="7">
        <v>400</v>
      </c>
      <c r="J2661" s="5" t="s">
        <v>4468</v>
      </c>
      <c r="K2661" s="76" t="s">
        <v>917</v>
      </c>
      <c r="L2661" s="8">
        <v>4066748165308</v>
      </c>
      <c r="M2661" s="7" t="s">
        <v>195</v>
      </c>
      <c r="N2661" s="7" t="s">
        <v>44</v>
      </c>
      <c r="O2661" s="7" t="s">
        <v>519</v>
      </c>
      <c r="P2661" s="7" t="s">
        <v>579</v>
      </c>
      <c r="Q2661" s="9">
        <v>1</v>
      </c>
      <c r="R2661" s="8" t="s">
        <v>423</v>
      </c>
      <c r="S2661" s="7" t="s">
        <v>36</v>
      </c>
      <c r="T2661" s="85">
        <v>55</v>
      </c>
      <c r="U2661" s="73">
        <f t="shared" si="93"/>
        <v>55</v>
      </c>
      <c r="V2661" s="85">
        <v>110</v>
      </c>
      <c r="W2661" s="85">
        <f t="shared" si="94"/>
        <v>110</v>
      </c>
      <c r="X2661" s="84"/>
      <c r="Y2661" s="87"/>
      <c r="Z2661" s="4"/>
      <c r="AA2661" s="5"/>
    </row>
    <row r="2662" spans="1:27" ht="90" customHeight="1">
      <c r="A2662" s="5"/>
      <c r="B2662" s="5" t="s">
        <v>433</v>
      </c>
      <c r="C2662" s="7" t="s">
        <v>3939</v>
      </c>
      <c r="D2662" s="7" t="s">
        <v>434</v>
      </c>
      <c r="E2662" s="7" t="s">
        <v>3495</v>
      </c>
      <c r="F2662" s="7" t="s">
        <v>463</v>
      </c>
      <c r="G2662" s="5" t="s">
        <v>419</v>
      </c>
      <c r="H2662" s="7" t="s">
        <v>456</v>
      </c>
      <c r="I2662" s="5">
        <v>400</v>
      </c>
      <c r="J2662" s="5" t="s">
        <v>4469</v>
      </c>
      <c r="K2662" s="76" t="s">
        <v>3749</v>
      </c>
      <c r="L2662" s="8">
        <v>4066748200283</v>
      </c>
      <c r="M2662" s="7" t="s">
        <v>383</v>
      </c>
      <c r="N2662" s="7" t="s">
        <v>44</v>
      </c>
      <c r="O2662" s="5" t="s">
        <v>470</v>
      </c>
      <c r="P2662" s="7">
        <v>10</v>
      </c>
      <c r="Q2662" s="4">
        <v>1</v>
      </c>
      <c r="R2662" s="8">
        <v>640411000000</v>
      </c>
      <c r="S2662" s="7" t="s">
        <v>36</v>
      </c>
      <c r="T2662" s="85">
        <v>52.5</v>
      </c>
      <c r="U2662" s="73">
        <f t="shared" si="93"/>
        <v>52.5</v>
      </c>
      <c r="V2662" s="85">
        <v>105</v>
      </c>
      <c r="W2662" s="85">
        <f t="shared" si="94"/>
        <v>105</v>
      </c>
      <c r="X2662" s="86"/>
      <c r="Y2662" s="87"/>
      <c r="Z2662" s="75"/>
      <c r="AA2662" s="75"/>
    </row>
    <row r="2663" spans="1:27" ht="90" customHeight="1">
      <c r="A2663" s="5"/>
      <c r="B2663" s="5" t="s">
        <v>433</v>
      </c>
      <c r="C2663" s="7" t="s">
        <v>3939</v>
      </c>
      <c r="D2663" s="7" t="s">
        <v>434</v>
      </c>
      <c r="E2663" s="7" t="s">
        <v>3495</v>
      </c>
      <c r="F2663" s="7" t="s">
        <v>463</v>
      </c>
      <c r="G2663" s="5" t="s">
        <v>419</v>
      </c>
      <c r="H2663" s="7" t="s">
        <v>456</v>
      </c>
      <c r="I2663" s="5">
        <v>400</v>
      </c>
      <c r="J2663" s="5" t="s">
        <v>4469</v>
      </c>
      <c r="K2663" s="76" t="s">
        <v>3750</v>
      </c>
      <c r="L2663" s="8">
        <v>4066748196630</v>
      </c>
      <c r="M2663" s="7" t="s">
        <v>383</v>
      </c>
      <c r="N2663" s="7" t="s">
        <v>44</v>
      </c>
      <c r="O2663" s="5" t="s">
        <v>470</v>
      </c>
      <c r="P2663" s="7" t="s">
        <v>582</v>
      </c>
      <c r="Q2663" s="4">
        <v>1</v>
      </c>
      <c r="R2663" s="8">
        <v>640411000000</v>
      </c>
      <c r="S2663" s="7" t="s">
        <v>36</v>
      </c>
      <c r="T2663" s="85">
        <v>52.5</v>
      </c>
      <c r="U2663" s="73">
        <f t="shared" si="93"/>
        <v>52.5</v>
      </c>
      <c r="V2663" s="85">
        <v>105</v>
      </c>
      <c r="W2663" s="85">
        <f t="shared" si="94"/>
        <v>105</v>
      </c>
      <c r="X2663" s="86"/>
      <c r="Y2663" s="87"/>
      <c r="Z2663" s="75"/>
      <c r="AA2663" s="75"/>
    </row>
    <row r="2664" spans="1:27" ht="90" customHeight="1">
      <c r="A2664" s="5"/>
      <c r="B2664" s="5" t="s">
        <v>433</v>
      </c>
      <c r="C2664" s="7" t="s">
        <v>3939</v>
      </c>
      <c r="D2664" s="7" t="s">
        <v>434</v>
      </c>
      <c r="E2664" s="7" t="s">
        <v>3495</v>
      </c>
      <c r="F2664" s="7" t="s">
        <v>463</v>
      </c>
      <c r="G2664" s="5" t="s">
        <v>419</v>
      </c>
      <c r="H2664" s="7" t="s">
        <v>456</v>
      </c>
      <c r="I2664" s="5">
        <v>400</v>
      </c>
      <c r="J2664" s="5" t="s">
        <v>4469</v>
      </c>
      <c r="K2664" s="76" t="s">
        <v>3751</v>
      </c>
      <c r="L2664" s="8">
        <v>4066748196647</v>
      </c>
      <c r="M2664" s="7" t="s">
        <v>383</v>
      </c>
      <c r="N2664" s="7" t="s">
        <v>44</v>
      </c>
      <c r="O2664" s="5" t="s">
        <v>470</v>
      </c>
      <c r="P2664" s="7">
        <v>11</v>
      </c>
      <c r="Q2664" s="4">
        <v>1</v>
      </c>
      <c r="R2664" s="8">
        <v>640411000000</v>
      </c>
      <c r="S2664" s="7" t="s">
        <v>36</v>
      </c>
      <c r="T2664" s="85">
        <v>52.5</v>
      </c>
      <c r="U2664" s="73">
        <f t="shared" si="93"/>
        <v>52.5</v>
      </c>
      <c r="V2664" s="85">
        <v>105</v>
      </c>
      <c r="W2664" s="85">
        <f t="shared" si="94"/>
        <v>105</v>
      </c>
      <c r="X2664" s="86"/>
      <c r="Y2664" s="87"/>
      <c r="Z2664" s="75"/>
      <c r="AA2664" s="75"/>
    </row>
    <row r="2665" spans="1:27" ht="90" customHeight="1">
      <c r="A2665" s="5"/>
      <c r="B2665" s="5" t="s">
        <v>433</v>
      </c>
      <c r="C2665" s="7" t="s">
        <v>3939</v>
      </c>
      <c r="D2665" s="7" t="s">
        <v>434</v>
      </c>
      <c r="E2665" s="7" t="s">
        <v>3495</v>
      </c>
      <c r="F2665" s="7" t="s">
        <v>463</v>
      </c>
      <c r="G2665" s="5" t="s">
        <v>419</v>
      </c>
      <c r="H2665" s="7" t="s">
        <v>456</v>
      </c>
      <c r="I2665" s="5">
        <v>400</v>
      </c>
      <c r="J2665" s="5" t="s">
        <v>4469</v>
      </c>
      <c r="K2665" s="76" t="s">
        <v>3752</v>
      </c>
      <c r="L2665" s="8">
        <v>4066748196562</v>
      </c>
      <c r="M2665" s="7" t="s">
        <v>383</v>
      </c>
      <c r="N2665" s="7" t="s">
        <v>44</v>
      </c>
      <c r="O2665" s="5" t="s">
        <v>470</v>
      </c>
      <c r="P2665" s="7">
        <v>12</v>
      </c>
      <c r="Q2665" s="4">
        <v>1</v>
      </c>
      <c r="R2665" s="8">
        <v>640411000000</v>
      </c>
      <c r="S2665" s="7" t="s">
        <v>36</v>
      </c>
      <c r="T2665" s="85">
        <v>52.5</v>
      </c>
      <c r="U2665" s="73">
        <f t="shared" si="93"/>
        <v>52.5</v>
      </c>
      <c r="V2665" s="85">
        <v>105</v>
      </c>
      <c r="W2665" s="85">
        <f t="shared" si="94"/>
        <v>105</v>
      </c>
      <c r="X2665" s="86"/>
      <c r="Y2665" s="87"/>
      <c r="Z2665" s="75"/>
      <c r="AA2665" s="75"/>
    </row>
    <row r="2666" spans="1:27" ht="90" customHeight="1">
      <c r="A2666" s="5"/>
      <c r="B2666" s="5" t="s">
        <v>433</v>
      </c>
      <c r="C2666" s="7" t="s">
        <v>3939</v>
      </c>
      <c r="D2666" s="7" t="s">
        <v>434</v>
      </c>
      <c r="E2666" s="7" t="s">
        <v>3495</v>
      </c>
      <c r="F2666" s="7" t="s">
        <v>463</v>
      </c>
      <c r="G2666" s="5" t="s">
        <v>419</v>
      </c>
      <c r="H2666" s="7" t="s">
        <v>456</v>
      </c>
      <c r="I2666" s="5">
        <v>400</v>
      </c>
      <c r="J2666" s="5" t="s">
        <v>4469</v>
      </c>
      <c r="K2666" s="76" t="s">
        <v>3753</v>
      </c>
      <c r="L2666" s="8">
        <v>4066748200276</v>
      </c>
      <c r="M2666" s="7" t="s">
        <v>383</v>
      </c>
      <c r="N2666" s="7" t="s">
        <v>44</v>
      </c>
      <c r="O2666" s="5" t="s">
        <v>470</v>
      </c>
      <c r="P2666" s="7" t="s">
        <v>578</v>
      </c>
      <c r="Q2666" s="4">
        <v>1</v>
      </c>
      <c r="R2666" s="8">
        <v>640411000000</v>
      </c>
      <c r="S2666" s="7" t="s">
        <v>36</v>
      </c>
      <c r="T2666" s="85">
        <v>52.5</v>
      </c>
      <c r="U2666" s="73">
        <f t="shared" si="93"/>
        <v>52.5</v>
      </c>
      <c r="V2666" s="85">
        <v>105</v>
      </c>
      <c r="W2666" s="85">
        <f t="shared" si="94"/>
        <v>105</v>
      </c>
      <c r="X2666" s="86"/>
      <c r="Y2666" s="87"/>
      <c r="Z2666" s="75"/>
      <c r="AA2666" s="75"/>
    </row>
    <row r="2667" spans="1:27" ht="90" customHeight="1">
      <c r="A2667" s="5"/>
      <c r="B2667" s="5" t="s">
        <v>433</v>
      </c>
      <c r="C2667" s="7" t="s">
        <v>3939</v>
      </c>
      <c r="D2667" s="7" t="s">
        <v>434</v>
      </c>
      <c r="E2667" s="7" t="s">
        <v>3495</v>
      </c>
      <c r="F2667" s="7" t="s">
        <v>463</v>
      </c>
      <c r="G2667" s="5" t="s">
        <v>419</v>
      </c>
      <c r="H2667" s="7" t="s">
        <v>456</v>
      </c>
      <c r="I2667" s="5">
        <v>400</v>
      </c>
      <c r="J2667" s="5" t="s">
        <v>4469</v>
      </c>
      <c r="K2667" s="76" t="s">
        <v>3754</v>
      </c>
      <c r="L2667" s="8">
        <v>4066748200313</v>
      </c>
      <c r="M2667" s="7" t="s">
        <v>383</v>
      </c>
      <c r="N2667" s="7" t="s">
        <v>44</v>
      </c>
      <c r="O2667" s="5" t="s">
        <v>470</v>
      </c>
      <c r="P2667" s="7">
        <v>7</v>
      </c>
      <c r="Q2667" s="4">
        <v>1</v>
      </c>
      <c r="R2667" s="8">
        <v>640411000000</v>
      </c>
      <c r="S2667" s="7" t="s">
        <v>36</v>
      </c>
      <c r="T2667" s="85">
        <v>52.5</v>
      </c>
      <c r="U2667" s="73">
        <f t="shared" si="93"/>
        <v>52.5</v>
      </c>
      <c r="V2667" s="85">
        <v>105</v>
      </c>
      <c r="W2667" s="85">
        <f t="shared" si="94"/>
        <v>105</v>
      </c>
      <c r="X2667" s="86"/>
      <c r="Y2667" s="87"/>
      <c r="Z2667" s="75"/>
      <c r="AA2667" s="75"/>
    </row>
    <row r="2668" spans="1:27" ht="90" customHeight="1">
      <c r="A2668" s="75"/>
      <c r="B2668" s="5" t="s">
        <v>433</v>
      </c>
      <c r="C2668" s="7" t="s">
        <v>3939</v>
      </c>
      <c r="D2668" s="7" t="s">
        <v>434</v>
      </c>
      <c r="E2668" s="7" t="s">
        <v>3495</v>
      </c>
      <c r="F2668" s="7" t="s">
        <v>463</v>
      </c>
      <c r="G2668" s="5" t="s">
        <v>419</v>
      </c>
      <c r="H2668" s="7" t="s">
        <v>456</v>
      </c>
      <c r="I2668" s="7">
        <v>400</v>
      </c>
      <c r="J2668" s="5" t="s">
        <v>4469</v>
      </c>
      <c r="K2668" s="76" t="s">
        <v>3017</v>
      </c>
      <c r="L2668" s="8">
        <v>4066748200290</v>
      </c>
      <c r="M2668" s="7" t="s">
        <v>383</v>
      </c>
      <c r="N2668" s="7" t="s">
        <v>44</v>
      </c>
      <c r="O2668" s="7" t="s">
        <v>470</v>
      </c>
      <c r="P2668" s="7">
        <v>8</v>
      </c>
      <c r="Q2668" s="9">
        <v>2</v>
      </c>
      <c r="R2668" s="8" t="s">
        <v>423</v>
      </c>
      <c r="S2668" s="7" t="s">
        <v>36</v>
      </c>
      <c r="T2668" s="85">
        <v>52.5</v>
      </c>
      <c r="U2668" s="73">
        <f t="shared" si="93"/>
        <v>105</v>
      </c>
      <c r="V2668" s="85">
        <v>105</v>
      </c>
      <c r="W2668" s="85">
        <f t="shared" si="94"/>
        <v>210</v>
      </c>
      <c r="X2668" s="84"/>
      <c r="Y2668" s="87"/>
      <c r="Z2668" s="4"/>
      <c r="AA2668" s="5"/>
    </row>
    <row r="2669" spans="1:27" ht="90" customHeight="1">
      <c r="A2669" s="5"/>
      <c r="B2669" s="5" t="s">
        <v>433</v>
      </c>
      <c r="C2669" s="7" t="s">
        <v>3939</v>
      </c>
      <c r="D2669" s="7" t="s">
        <v>434</v>
      </c>
      <c r="E2669" s="7" t="s">
        <v>3495</v>
      </c>
      <c r="F2669" s="7" t="s">
        <v>463</v>
      </c>
      <c r="G2669" s="5" t="s">
        <v>419</v>
      </c>
      <c r="H2669" s="7" t="s">
        <v>456</v>
      </c>
      <c r="I2669" s="5">
        <v>400</v>
      </c>
      <c r="J2669" s="5" t="s">
        <v>4469</v>
      </c>
      <c r="K2669" s="76" t="s">
        <v>3755</v>
      </c>
      <c r="L2669" s="8">
        <v>4066748196616</v>
      </c>
      <c r="M2669" s="7" t="s">
        <v>383</v>
      </c>
      <c r="N2669" s="7" t="s">
        <v>44</v>
      </c>
      <c r="O2669" s="5" t="s">
        <v>470</v>
      </c>
      <c r="P2669" s="7" t="s">
        <v>580</v>
      </c>
      <c r="Q2669" s="4">
        <v>1</v>
      </c>
      <c r="R2669" s="8">
        <v>640411000000</v>
      </c>
      <c r="S2669" s="7" t="s">
        <v>36</v>
      </c>
      <c r="T2669" s="85">
        <v>52.5</v>
      </c>
      <c r="U2669" s="73">
        <f t="shared" si="93"/>
        <v>52.5</v>
      </c>
      <c r="V2669" s="85">
        <v>105</v>
      </c>
      <c r="W2669" s="85">
        <f t="shared" si="94"/>
        <v>105</v>
      </c>
      <c r="X2669" s="86"/>
      <c r="Y2669" s="87"/>
      <c r="Z2669" s="75"/>
      <c r="AA2669" s="75"/>
    </row>
    <row r="2670" spans="1:27" ht="90" customHeight="1">
      <c r="A2670" s="75"/>
      <c r="B2670" s="5" t="s">
        <v>433</v>
      </c>
      <c r="C2670" s="7" t="s">
        <v>3939</v>
      </c>
      <c r="D2670" s="7" t="s">
        <v>434</v>
      </c>
      <c r="E2670" s="7" t="s">
        <v>3495</v>
      </c>
      <c r="F2670" s="7" t="s">
        <v>463</v>
      </c>
      <c r="G2670" s="5" t="s">
        <v>419</v>
      </c>
      <c r="H2670" s="7" t="s">
        <v>456</v>
      </c>
      <c r="I2670" s="7">
        <v>400</v>
      </c>
      <c r="J2670" s="5" t="s">
        <v>4469</v>
      </c>
      <c r="K2670" s="76" t="s">
        <v>3018</v>
      </c>
      <c r="L2670" s="8">
        <v>4066748196593</v>
      </c>
      <c r="M2670" s="7" t="s">
        <v>383</v>
      </c>
      <c r="N2670" s="7" t="s">
        <v>44</v>
      </c>
      <c r="O2670" s="7" t="s">
        <v>470</v>
      </c>
      <c r="P2670" s="7">
        <v>9</v>
      </c>
      <c r="Q2670" s="9">
        <v>2</v>
      </c>
      <c r="R2670" s="8" t="s">
        <v>423</v>
      </c>
      <c r="S2670" s="7" t="s">
        <v>36</v>
      </c>
      <c r="T2670" s="85">
        <v>52.5</v>
      </c>
      <c r="U2670" s="73">
        <f t="shared" si="93"/>
        <v>105</v>
      </c>
      <c r="V2670" s="85">
        <v>105</v>
      </c>
      <c r="W2670" s="85">
        <f t="shared" si="94"/>
        <v>210</v>
      </c>
      <c r="X2670" s="84"/>
      <c r="Y2670" s="87"/>
      <c r="Z2670" s="4"/>
      <c r="AA2670" s="5"/>
    </row>
    <row r="2671" spans="1:27" ht="90" customHeight="1">
      <c r="A2671" s="75"/>
      <c r="B2671" s="5" t="s">
        <v>433</v>
      </c>
      <c r="C2671" s="7" t="s">
        <v>3939</v>
      </c>
      <c r="D2671" s="7" t="s">
        <v>434</v>
      </c>
      <c r="E2671" s="7" t="s">
        <v>3495</v>
      </c>
      <c r="F2671" s="7" t="s">
        <v>463</v>
      </c>
      <c r="G2671" s="5" t="s">
        <v>419</v>
      </c>
      <c r="H2671" s="7" t="s">
        <v>456</v>
      </c>
      <c r="I2671" s="7">
        <v>400</v>
      </c>
      <c r="J2671" s="5" t="s">
        <v>4469</v>
      </c>
      <c r="K2671" s="76" t="s">
        <v>3019</v>
      </c>
      <c r="L2671" s="8">
        <v>4066748196586</v>
      </c>
      <c r="M2671" s="7" t="s">
        <v>383</v>
      </c>
      <c r="N2671" s="7" t="s">
        <v>44</v>
      </c>
      <c r="O2671" s="7" t="s">
        <v>470</v>
      </c>
      <c r="P2671" s="7" t="s">
        <v>581</v>
      </c>
      <c r="Q2671" s="9">
        <v>2</v>
      </c>
      <c r="R2671" s="8" t="s">
        <v>423</v>
      </c>
      <c r="S2671" s="7" t="s">
        <v>36</v>
      </c>
      <c r="T2671" s="85">
        <v>52.5</v>
      </c>
      <c r="U2671" s="73">
        <f t="shared" si="93"/>
        <v>105</v>
      </c>
      <c r="V2671" s="85">
        <v>105</v>
      </c>
      <c r="W2671" s="85">
        <f t="shared" si="94"/>
        <v>210</v>
      </c>
      <c r="X2671" s="84"/>
      <c r="Y2671" s="87"/>
      <c r="Z2671" s="4"/>
      <c r="AA2671" s="5"/>
    </row>
    <row r="2672" spans="1:27" ht="90" customHeight="1">
      <c r="A2672" s="75"/>
      <c r="B2672" s="5" t="s">
        <v>433</v>
      </c>
      <c r="C2672" s="7" t="s">
        <v>3939</v>
      </c>
      <c r="D2672" s="7" t="s">
        <v>434</v>
      </c>
      <c r="E2672" s="7" t="s">
        <v>3495</v>
      </c>
      <c r="F2672" s="7" t="s">
        <v>464</v>
      </c>
      <c r="G2672" s="5" t="s">
        <v>419</v>
      </c>
      <c r="H2672" s="7" t="s">
        <v>454</v>
      </c>
      <c r="I2672" s="7">
        <v>400</v>
      </c>
      <c r="J2672" s="5" t="s">
        <v>4470</v>
      </c>
      <c r="K2672" s="76" t="s">
        <v>1739</v>
      </c>
      <c r="L2672" s="8">
        <v>4066748935840</v>
      </c>
      <c r="M2672" s="7" t="s">
        <v>259</v>
      </c>
      <c r="N2672" s="7" t="s">
        <v>88</v>
      </c>
      <c r="O2672" s="7" t="s">
        <v>472</v>
      </c>
      <c r="P2672" s="7" t="s">
        <v>584</v>
      </c>
      <c r="Q2672" s="9">
        <v>1</v>
      </c>
      <c r="R2672" s="8" t="s">
        <v>424</v>
      </c>
      <c r="S2672" s="7" t="s">
        <v>38</v>
      </c>
      <c r="T2672" s="85">
        <v>75</v>
      </c>
      <c r="U2672" s="73">
        <f t="shared" si="93"/>
        <v>75</v>
      </c>
      <c r="V2672" s="85">
        <v>150</v>
      </c>
      <c r="W2672" s="85">
        <f t="shared" si="94"/>
        <v>150</v>
      </c>
      <c r="X2672" s="84"/>
      <c r="Y2672" s="87"/>
      <c r="Z2672" s="4"/>
      <c r="AA2672" s="5"/>
    </row>
    <row r="2673" spans="1:27" ht="90" customHeight="1">
      <c r="A2673" s="75"/>
      <c r="B2673" s="5" t="s">
        <v>433</v>
      </c>
      <c r="C2673" s="7" t="s">
        <v>3939</v>
      </c>
      <c r="D2673" s="7" t="s">
        <v>434</v>
      </c>
      <c r="E2673" s="7" t="s">
        <v>3495</v>
      </c>
      <c r="F2673" s="7" t="s">
        <v>464</v>
      </c>
      <c r="G2673" s="5" t="s">
        <v>419</v>
      </c>
      <c r="H2673" s="7" t="s">
        <v>454</v>
      </c>
      <c r="I2673" s="7">
        <v>400</v>
      </c>
      <c r="J2673" s="5" t="s">
        <v>4470</v>
      </c>
      <c r="K2673" s="76" t="s">
        <v>1740</v>
      </c>
      <c r="L2673" s="8">
        <v>4066748939480</v>
      </c>
      <c r="M2673" s="7" t="s">
        <v>259</v>
      </c>
      <c r="N2673" s="7" t="s">
        <v>88</v>
      </c>
      <c r="O2673" s="7" t="s">
        <v>472</v>
      </c>
      <c r="P2673" s="7">
        <v>4</v>
      </c>
      <c r="Q2673" s="9">
        <v>1</v>
      </c>
      <c r="R2673" s="8" t="s">
        <v>424</v>
      </c>
      <c r="S2673" s="7" t="s">
        <v>38</v>
      </c>
      <c r="T2673" s="85">
        <v>75</v>
      </c>
      <c r="U2673" s="73">
        <f t="shared" si="93"/>
        <v>75</v>
      </c>
      <c r="V2673" s="85">
        <v>150</v>
      </c>
      <c r="W2673" s="85">
        <f t="shared" si="94"/>
        <v>150</v>
      </c>
      <c r="X2673" s="84"/>
      <c r="Y2673" s="87"/>
      <c r="Z2673" s="4"/>
      <c r="AA2673" s="5"/>
    </row>
    <row r="2674" spans="1:27" ht="90" customHeight="1">
      <c r="A2674" s="75"/>
      <c r="B2674" s="5" t="s">
        <v>433</v>
      </c>
      <c r="C2674" s="7" t="s">
        <v>3939</v>
      </c>
      <c r="D2674" s="7" t="s">
        <v>434</v>
      </c>
      <c r="E2674" s="7" t="s">
        <v>3495</v>
      </c>
      <c r="F2674" s="7" t="s">
        <v>464</v>
      </c>
      <c r="G2674" s="5" t="s">
        <v>419</v>
      </c>
      <c r="H2674" s="7" t="s">
        <v>454</v>
      </c>
      <c r="I2674" s="7">
        <v>400</v>
      </c>
      <c r="J2674" s="5" t="s">
        <v>4470</v>
      </c>
      <c r="K2674" s="76" t="s">
        <v>1741</v>
      </c>
      <c r="L2674" s="8">
        <v>4066748935857</v>
      </c>
      <c r="M2674" s="7" t="s">
        <v>259</v>
      </c>
      <c r="N2674" s="7" t="s">
        <v>88</v>
      </c>
      <c r="O2674" s="7" t="s">
        <v>472</v>
      </c>
      <c r="P2674" s="7" t="s">
        <v>576</v>
      </c>
      <c r="Q2674" s="9">
        <v>2</v>
      </c>
      <c r="R2674" s="8" t="s">
        <v>424</v>
      </c>
      <c r="S2674" s="7" t="s">
        <v>38</v>
      </c>
      <c r="T2674" s="85">
        <v>75</v>
      </c>
      <c r="U2674" s="73">
        <f t="shared" si="93"/>
        <v>150</v>
      </c>
      <c r="V2674" s="85">
        <v>150</v>
      </c>
      <c r="W2674" s="85">
        <f t="shared" si="94"/>
        <v>300</v>
      </c>
      <c r="X2674" s="84"/>
      <c r="Y2674" s="87"/>
      <c r="Z2674" s="4"/>
      <c r="AA2674" s="5"/>
    </row>
    <row r="2675" spans="1:27" ht="90" customHeight="1">
      <c r="A2675" s="75"/>
      <c r="B2675" s="5" t="s">
        <v>433</v>
      </c>
      <c r="C2675" s="7" t="s">
        <v>3939</v>
      </c>
      <c r="D2675" s="7" t="s">
        <v>434</v>
      </c>
      <c r="E2675" s="7" t="s">
        <v>3495</v>
      </c>
      <c r="F2675" s="7" t="s">
        <v>464</v>
      </c>
      <c r="G2675" s="5" t="s">
        <v>419</v>
      </c>
      <c r="H2675" s="7" t="s">
        <v>454</v>
      </c>
      <c r="I2675" s="7">
        <v>400</v>
      </c>
      <c r="J2675" s="5" t="s">
        <v>4470</v>
      </c>
      <c r="K2675" s="76" t="s">
        <v>1742</v>
      </c>
      <c r="L2675" s="8">
        <v>4066748939527</v>
      </c>
      <c r="M2675" s="7" t="s">
        <v>259</v>
      </c>
      <c r="N2675" s="7" t="s">
        <v>88</v>
      </c>
      <c r="O2675" s="7" t="s">
        <v>472</v>
      </c>
      <c r="P2675" s="7">
        <v>5</v>
      </c>
      <c r="Q2675" s="9">
        <v>3</v>
      </c>
      <c r="R2675" s="8" t="s">
        <v>424</v>
      </c>
      <c r="S2675" s="7" t="s">
        <v>38</v>
      </c>
      <c r="T2675" s="85">
        <v>75</v>
      </c>
      <c r="U2675" s="73">
        <f t="shared" si="93"/>
        <v>225</v>
      </c>
      <c r="V2675" s="85">
        <v>150</v>
      </c>
      <c r="W2675" s="85">
        <f t="shared" si="94"/>
        <v>450</v>
      </c>
      <c r="X2675" s="84"/>
      <c r="Y2675" s="87"/>
      <c r="Z2675" s="4"/>
      <c r="AA2675" s="5"/>
    </row>
    <row r="2676" spans="1:27" ht="90" customHeight="1">
      <c r="A2676" s="75"/>
      <c r="B2676" s="5" t="s">
        <v>433</v>
      </c>
      <c r="C2676" s="7" t="s">
        <v>3939</v>
      </c>
      <c r="D2676" s="7" t="s">
        <v>434</v>
      </c>
      <c r="E2676" s="7" t="s">
        <v>3495</v>
      </c>
      <c r="F2676" s="7" t="s">
        <v>464</v>
      </c>
      <c r="G2676" s="5" t="s">
        <v>419</v>
      </c>
      <c r="H2676" s="7" t="s">
        <v>454</v>
      </c>
      <c r="I2676" s="7">
        <v>400</v>
      </c>
      <c r="J2676" s="5" t="s">
        <v>4470</v>
      </c>
      <c r="K2676" s="76" t="s">
        <v>1743</v>
      </c>
      <c r="L2676" s="8">
        <v>4066748939534</v>
      </c>
      <c r="M2676" s="7" t="s">
        <v>259</v>
      </c>
      <c r="N2676" s="7" t="s">
        <v>88</v>
      </c>
      <c r="O2676" s="7" t="s">
        <v>472</v>
      </c>
      <c r="P2676" s="7" t="s">
        <v>577</v>
      </c>
      <c r="Q2676" s="9">
        <v>2</v>
      </c>
      <c r="R2676" s="8" t="s">
        <v>424</v>
      </c>
      <c r="S2676" s="7" t="s">
        <v>38</v>
      </c>
      <c r="T2676" s="85">
        <v>75</v>
      </c>
      <c r="U2676" s="73">
        <f t="shared" si="93"/>
        <v>150</v>
      </c>
      <c r="V2676" s="85">
        <v>150</v>
      </c>
      <c r="W2676" s="85">
        <f t="shared" si="94"/>
        <v>300</v>
      </c>
      <c r="X2676" s="84"/>
      <c r="Y2676" s="87"/>
      <c r="Z2676" s="4"/>
      <c r="AA2676" s="5"/>
    </row>
    <row r="2677" spans="1:27" ht="90" customHeight="1">
      <c r="A2677" s="75"/>
      <c r="B2677" s="5" t="s">
        <v>433</v>
      </c>
      <c r="C2677" s="7" t="s">
        <v>3939</v>
      </c>
      <c r="D2677" s="7" t="s">
        <v>434</v>
      </c>
      <c r="E2677" s="7" t="s">
        <v>3495</v>
      </c>
      <c r="F2677" s="7" t="s">
        <v>464</v>
      </c>
      <c r="G2677" s="5" t="s">
        <v>419</v>
      </c>
      <c r="H2677" s="7" t="s">
        <v>454</v>
      </c>
      <c r="I2677" s="7">
        <v>400</v>
      </c>
      <c r="J2677" s="5" t="s">
        <v>4470</v>
      </c>
      <c r="K2677" s="76" t="s">
        <v>1744</v>
      </c>
      <c r="L2677" s="8">
        <v>4066748939466</v>
      </c>
      <c r="M2677" s="7" t="s">
        <v>259</v>
      </c>
      <c r="N2677" s="7" t="s">
        <v>88</v>
      </c>
      <c r="O2677" s="7" t="s">
        <v>472</v>
      </c>
      <c r="P2677" s="7">
        <v>6</v>
      </c>
      <c r="Q2677" s="9">
        <v>2</v>
      </c>
      <c r="R2677" s="8" t="s">
        <v>424</v>
      </c>
      <c r="S2677" s="7" t="s">
        <v>38</v>
      </c>
      <c r="T2677" s="85">
        <v>75</v>
      </c>
      <c r="U2677" s="73">
        <f t="shared" si="93"/>
        <v>150</v>
      </c>
      <c r="V2677" s="85">
        <v>150</v>
      </c>
      <c r="W2677" s="85">
        <f t="shared" si="94"/>
        <v>300</v>
      </c>
      <c r="X2677" s="84"/>
      <c r="Y2677" s="87"/>
      <c r="Z2677" s="4"/>
      <c r="AA2677" s="5"/>
    </row>
    <row r="2678" spans="1:27" ht="90" customHeight="1">
      <c r="A2678" s="75"/>
      <c r="B2678" s="5" t="s">
        <v>433</v>
      </c>
      <c r="C2678" s="7" t="s">
        <v>3939</v>
      </c>
      <c r="D2678" s="7" t="s">
        <v>434</v>
      </c>
      <c r="E2678" s="7" t="s">
        <v>3495</v>
      </c>
      <c r="F2678" s="7" t="s">
        <v>464</v>
      </c>
      <c r="G2678" s="5" t="s">
        <v>419</v>
      </c>
      <c r="H2678" s="7" t="s">
        <v>454</v>
      </c>
      <c r="I2678" s="7">
        <v>400</v>
      </c>
      <c r="J2678" s="5" t="s">
        <v>4470</v>
      </c>
      <c r="K2678" s="76" t="s">
        <v>1745</v>
      </c>
      <c r="L2678" s="8">
        <v>4066748939497</v>
      </c>
      <c r="M2678" s="7" t="s">
        <v>259</v>
      </c>
      <c r="N2678" s="7" t="s">
        <v>88</v>
      </c>
      <c r="O2678" s="7" t="s">
        <v>472</v>
      </c>
      <c r="P2678" s="7" t="s">
        <v>578</v>
      </c>
      <c r="Q2678" s="9">
        <v>2</v>
      </c>
      <c r="R2678" s="8" t="s">
        <v>424</v>
      </c>
      <c r="S2678" s="7" t="s">
        <v>38</v>
      </c>
      <c r="T2678" s="85">
        <v>75</v>
      </c>
      <c r="U2678" s="73">
        <f t="shared" si="93"/>
        <v>150</v>
      </c>
      <c r="V2678" s="85">
        <v>150</v>
      </c>
      <c r="W2678" s="85">
        <f t="shared" si="94"/>
        <v>300</v>
      </c>
      <c r="X2678" s="84"/>
      <c r="Y2678" s="87"/>
      <c r="Z2678" s="4"/>
      <c r="AA2678" s="5"/>
    </row>
    <row r="2679" spans="1:27" ht="90" customHeight="1">
      <c r="A2679" s="75"/>
      <c r="B2679" s="5" t="s">
        <v>433</v>
      </c>
      <c r="C2679" s="7" t="s">
        <v>3939</v>
      </c>
      <c r="D2679" s="7" t="s">
        <v>434</v>
      </c>
      <c r="E2679" s="7" t="s">
        <v>3495</v>
      </c>
      <c r="F2679" s="7" t="s">
        <v>464</v>
      </c>
      <c r="G2679" s="5" t="s">
        <v>419</v>
      </c>
      <c r="H2679" s="7" t="s">
        <v>454</v>
      </c>
      <c r="I2679" s="7">
        <v>400</v>
      </c>
      <c r="J2679" s="5" t="s">
        <v>4470</v>
      </c>
      <c r="K2679" s="76" t="s">
        <v>1746</v>
      </c>
      <c r="L2679" s="8">
        <v>4066748939565</v>
      </c>
      <c r="M2679" s="7" t="s">
        <v>259</v>
      </c>
      <c r="N2679" s="7" t="s">
        <v>88</v>
      </c>
      <c r="O2679" s="7" t="s">
        <v>472</v>
      </c>
      <c r="P2679" s="7">
        <v>7</v>
      </c>
      <c r="Q2679" s="9">
        <v>1</v>
      </c>
      <c r="R2679" s="8" t="s">
        <v>424</v>
      </c>
      <c r="S2679" s="7" t="s">
        <v>38</v>
      </c>
      <c r="T2679" s="85">
        <v>75</v>
      </c>
      <c r="U2679" s="73">
        <f t="shared" si="93"/>
        <v>75</v>
      </c>
      <c r="V2679" s="85">
        <v>150</v>
      </c>
      <c r="W2679" s="85">
        <f t="shared" si="94"/>
        <v>150</v>
      </c>
      <c r="X2679" s="84"/>
      <c r="Y2679" s="87"/>
      <c r="Z2679" s="4"/>
      <c r="AA2679" s="5"/>
    </row>
    <row r="2680" spans="1:27" ht="90" customHeight="1">
      <c r="A2680" s="75"/>
      <c r="B2680" s="5" t="s">
        <v>433</v>
      </c>
      <c r="C2680" s="7" t="s">
        <v>3939</v>
      </c>
      <c r="D2680" s="7" t="s">
        <v>434</v>
      </c>
      <c r="E2680" s="7" t="s">
        <v>3495</v>
      </c>
      <c r="F2680" s="7" t="s">
        <v>464</v>
      </c>
      <c r="G2680" s="5" t="s">
        <v>419</v>
      </c>
      <c r="H2680" s="7" t="s">
        <v>454</v>
      </c>
      <c r="I2680" s="7">
        <v>400</v>
      </c>
      <c r="J2680" s="5" t="s">
        <v>4470</v>
      </c>
      <c r="K2680" s="76" t="s">
        <v>1747</v>
      </c>
      <c r="L2680" s="8">
        <v>4066748935833</v>
      </c>
      <c r="M2680" s="7" t="s">
        <v>259</v>
      </c>
      <c r="N2680" s="7" t="s">
        <v>88</v>
      </c>
      <c r="O2680" s="7" t="s">
        <v>472</v>
      </c>
      <c r="P2680" s="7" t="s">
        <v>579</v>
      </c>
      <c r="Q2680" s="9">
        <v>1</v>
      </c>
      <c r="R2680" s="8" t="s">
        <v>424</v>
      </c>
      <c r="S2680" s="7" t="s">
        <v>38</v>
      </c>
      <c r="T2680" s="85">
        <v>75</v>
      </c>
      <c r="U2680" s="73">
        <f t="shared" si="93"/>
        <v>75</v>
      </c>
      <c r="V2680" s="85">
        <v>150</v>
      </c>
      <c r="W2680" s="85">
        <f t="shared" si="94"/>
        <v>150</v>
      </c>
      <c r="X2680" s="84"/>
      <c r="Y2680" s="87"/>
      <c r="Z2680" s="4"/>
      <c r="AA2680" s="5"/>
    </row>
    <row r="2681" spans="1:27" ht="90" customHeight="1">
      <c r="A2681" s="75"/>
      <c r="B2681" s="5" t="s">
        <v>433</v>
      </c>
      <c r="C2681" s="7" t="s">
        <v>3939</v>
      </c>
      <c r="D2681" s="7" t="s">
        <v>434</v>
      </c>
      <c r="E2681" s="7" t="s">
        <v>3495</v>
      </c>
      <c r="F2681" s="7" t="s">
        <v>462</v>
      </c>
      <c r="G2681" s="5" t="s">
        <v>419</v>
      </c>
      <c r="H2681" s="7" t="s">
        <v>452</v>
      </c>
      <c r="I2681" s="7">
        <v>400</v>
      </c>
      <c r="J2681" s="5" t="s">
        <v>4471</v>
      </c>
      <c r="K2681" s="76" t="s">
        <v>2288</v>
      </c>
      <c r="L2681" s="8">
        <v>4066748814923</v>
      </c>
      <c r="M2681" s="7" t="s">
        <v>151</v>
      </c>
      <c r="N2681" s="7" t="s">
        <v>48</v>
      </c>
      <c r="O2681" s="7" t="s">
        <v>495</v>
      </c>
      <c r="P2681" s="7">
        <v>9</v>
      </c>
      <c r="Q2681" s="9">
        <v>1</v>
      </c>
      <c r="R2681" s="8" t="s">
        <v>424</v>
      </c>
      <c r="S2681" s="7" t="s">
        <v>36</v>
      </c>
      <c r="T2681" s="85">
        <v>110</v>
      </c>
      <c r="U2681" s="73">
        <f t="shared" si="93"/>
        <v>110</v>
      </c>
      <c r="V2681" s="85">
        <v>220</v>
      </c>
      <c r="W2681" s="85">
        <f t="shared" si="94"/>
        <v>220</v>
      </c>
      <c r="X2681" s="84"/>
      <c r="Y2681" s="87"/>
      <c r="Z2681" s="4"/>
      <c r="AA2681" s="5"/>
    </row>
    <row r="2682" spans="1:27" ht="90" customHeight="1">
      <c r="A2682" s="75"/>
      <c r="B2682" s="5" t="s">
        <v>433</v>
      </c>
      <c r="C2682" s="7" t="s">
        <v>3939</v>
      </c>
      <c r="D2682" s="7" t="s">
        <v>434</v>
      </c>
      <c r="E2682" s="7" t="s">
        <v>3495</v>
      </c>
      <c r="F2682" s="7" t="s">
        <v>462</v>
      </c>
      <c r="G2682" s="5" t="s">
        <v>419</v>
      </c>
      <c r="H2682" s="7" t="s">
        <v>452</v>
      </c>
      <c r="I2682" s="7">
        <v>400</v>
      </c>
      <c r="J2682" s="5" t="s">
        <v>4471</v>
      </c>
      <c r="K2682" s="76" t="s">
        <v>4000</v>
      </c>
      <c r="L2682" s="8">
        <v>4066748811274</v>
      </c>
      <c r="M2682" s="7" t="s">
        <v>151</v>
      </c>
      <c r="N2682" s="7" t="s">
        <v>48</v>
      </c>
      <c r="O2682" s="7" t="s">
        <v>495</v>
      </c>
      <c r="P2682" s="7">
        <v>10</v>
      </c>
      <c r="Q2682" s="9">
        <v>5</v>
      </c>
      <c r="R2682" s="8" t="s">
        <v>424</v>
      </c>
      <c r="S2682" s="7" t="s">
        <v>36</v>
      </c>
      <c r="T2682" s="85">
        <v>110</v>
      </c>
      <c r="U2682" s="73">
        <f t="shared" si="93"/>
        <v>550</v>
      </c>
      <c r="V2682" s="85">
        <v>220</v>
      </c>
      <c r="W2682" s="85">
        <f t="shared" si="94"/>
        <v>1100</v>
      </c>
      <c r="X2682" s="84"/>
      <c r="Y2682" s="87"/>
      <c r="Z2682" s="4"/>
      <c r="AA2682" s="5"/>
    </row>
    <row r="2683" spans="1:27" ht="90" customHeight="1">
      <c r="A2683" s="75"/>
      <c r="B2683" s="5" t="s">
        <v>433</v>
      </c>
      <c r="C2683" s="7" t="s">
        <v>3939</v>
      </c>
      <c r="D2683" s="7" t="s">
        <v>434</v>
      </c>
      <c r="E2683" s="7" t="s">
        <v>3495</v>
      </c>
      <c r="F2683" s="7" t="s">
        <v>462</v>
      </c>
      <c r="G2683" s="5" t="s">
        <v>419</v>
      </c>
      <c r="H2683" s="7" t="s">
        <v>452</v>
      </c>
      <c r="I2683" s="7">
        <v>400</v>
      </c>
      <c r="J2683" s="5" t="s">
        <v>4471</v>
      </c>
      <c r="K2683" s="76" t="s">
        <v>4001</v>
      </c>
      <c r="L2683" s="8">
        <v>4066748811212</v>
      </c>
      <c r="M2683" s="7" t="s">
        <v>151</v>
      </c>
      <c r="N2683" s="7" t="s">
        <v>48</v>
      </c>
      <c r="O2683" s="7" t="s">
        <v>495</v>
      </c>
      <c r="P2683" s="7" t="s">
        <v>582</v>
      </c>
      <c r="Q2683" s="9">
        <v>5</v>
      </c>
      <c r="R2683" s="8" t="s">
        <v>424</v>
      </c>
      <c r="S2683" s="7" t="s">
        <v>36</v>
      </c>
      <c r="T2683" s="85">
        <v>110</v>
      </c>
      <c r="U2683" s="73">
        <f t="shared" si="93"/>
        <v>550</v>
      </c>
      <c r="V2683" s="85">
        <v>220</v>
      </c>
      <c r="W2683" s="85">
        <f t="shared" si="94"/>
        <v>1100</v>
      </c>
      <c r="X2683" s="84"/>
      <c r="Y2683" s="87"/>
      <c r="Z2683" s="4"/>
      <c r="AA2683" s="5"/>
    </row>
    <row r="2684" spans="1:27" ht="90" customHeight="1">
      <c r="A2684" s="75"/>
      <c r="B2684" s="5" t="s">
        <v>433</v>
      </c>
      <c r="C2684" s="7" t="s">
        <v>3939</v>
      </c>
      <c r="D2684" s="7" t="s">
        <v>434</v>
      </c>
      <c r="E2684" s="7" t="s">
        <v>3495</v>
      </c>
      <c r="F2684" s="7" t="s">
        <v>462</v>
      </c>
      <c r="G2684" s="5" t="s">
        <v>419</v>
      </c>
      <c r="H2684" s="7" t="s">
        <v>452</v>
      </c>
      <c r="I2684" s="7">
        <v>400</v>
      </c>
      <c r="J2684" s="5" t="s">
        <v>4471</v>
      </c>
      <c r="K2684" s="76" t="s">
        <v>4002</v>
      </c>
      <c r="L2684" s="8">
        <v>4066748811137</v>
      </c>
      <c r="M2684" s="7" t="s">
        <v>151</v>
      </c>
      <c r="N2684" s="7" t="s">
        <v>48</v>
      </c>
      <c r="O2684" s="7" t="s">
        <v>495</v>
      </c>
      <c r="P2684" s="7">
        <v>11</v>
      </c>
      <c r="Q2684" s="9">
        <v>2</v>
      </c>
      <c r="R2684" s="8" t="s">
        <v>424</v>
      </c>
      <c r="S2684" s="7" t="s">
        <v>36</v>
      </c>
      <c r="T2684" s="85">
        <v>110</v>
      </c>
      <c r="U2684" s="73">
        <f t="shared" si="93"/>
        <v>220</v>
      </c>
      <c r="V2684" s="85">
        <v>220</v>
      </c>
      <c r="W2684" s="85">
        <f t="shared" si="94"/>
        <v>440</v>
      </c>
      <c r="X2684" s="84"/>
      <c r="Y2684" s="87"/>
      <c r="Z2684" s="4"/>
      <c r="AA2684" s="5"/>
    </row>
    <row r="2685" spans="1:27" ht="90" customHeight="1">
      <c r="A2685" s="75"/>
      <c r="B2685" s="5" t="s">
        <v>433</v>
      </c>
      <c r="C2685" s="7" t="s">
        <v>3939</v>
      </c>
      <c r="D2685" s="7" t="s">
        <v>434</v>
      </c>
      <c r="E2685" s="7" t="s">
        <v>3495</v>
      </c>
      <c r="F2685" s="7" t="s">
        <v>462</v>
      </c>
      <c r="G2685" s="5" t="s">
        <v>419</v>
      </c>
      <c r="H2685" s="7" t="s">
        <v>452</v>
      </c>
      <c r="I2685" s="7">
        <v>400</v>
      </c>
      <c r="J2685" s="5" t="s">
        <v>4471</v>
      </c>
      <c r="K2685" s="76" t="s">
        <v>4003</v>
      </c>
      <c r="L2685" s="8">
        <v>4066748811304</v>
      </c>
      <c r="M2685" s="7" t="s">
        <v>151</v>
      </c>
      <c r="N2685" s="7" t="s">
        <v>48</v>
      </c>
      <c r="O2685" s="7" t="s">
        <v>495</v>
      </c>
      <c r="P2685" s="7" t="s">
        <v>583</v>
      </c>
      <c r="Q2685" s="9">
        <v>2</v>
      </c>
      <c r="R2685" s="8" t="s">
        <v>424</v>
      </c>
      <c r="S2685" s="7" t="s">
        <v>36</v>
      </c>
      <c r="T2685" s="85">
        <v>110</v>
      </c>
      <c r="U2685" s="73">
        <f t="shared" si="93"/>
        <v>220</v>
      </c>
      <c r="V2685" s="85">
        <v>220</v>
      </c>
      <c r="W2685" s="85">
        <f t="shared" si="94"/>
        <v>440</v>
      </c>
      <c r="X2685" s="84"/>
      <c r="Y2685" s="87"/>
      <c r="Z2685" s="4"/>
      <c r="AA2685" s="5"/>
    </row>
    <row r="2686" spans="1:27" ht="90" customHeight="1">
      <c r="A2686" s="75"/>
      <c r="B2686" s="5" t="s">
        <v>433</v>
      </c>
      <c r="C2686" s="7" t="s">
        <v>3939</v>
      </c>
      <c r="D2686" s="7" t="s">
        <v>434</v>
      </c>
      <c r="E2686" s="7" t="s">
        <v>3495</v>
      </c>
      <c r="F2686" s="7" t="s">
        <v>462</v>
      </c>
      <c r="G2686" s="5" t="s">
        <v>419</v>
      </c>
      <c r="H2686" s="7" t="s">
        <v>452</v>
      </c>
      <c r="I2686" s="7">
        <v>400</v>
      </c>
      <c r="J2686" s="5" t="s">
        <v>4471</v>
      </c>
      <c r="K2686" s="76" t="s">
        <v>4004</v>
      </c>
      <c r="L2686" s="8">
        <v>4065432889322</v>
      </c>
      <c r="M2686" s="7" t="s">
        <v>151</v>
      </c>
      <c r="N2686" s="7" t="s">
        <v>48</v>
      </c>
      <c r="O2686" s="7" t="s">
        <v>495</v>
      </c>
      <c r="P2686" s="7">
        <v>12</v>
      </c>
      <c r="Q2686" s="9">
        <v>2</v>
      </c>
      <c r="R2686" s="8" t="s">
        <v>424</v>
      </c>
      <c r="S2686" s="7" t="s">
        <v>36</v>
      </c>
      <c r="T2686" s="85">
        <v>110</v>
      </c>
      <c r="U2686" s="73">
        <f t="shared" si="93"/>
        <v>220</v>
      </c>
      <c r="V2686" s="85">
        <v>220</v>
      </c>
      <c r="W2686" s="85">
        <f t="shared" si="94"/>
        <v>440</v>
      </c>
      <c r="X2686" s="84"/>
      <c r="Y2686" s="87"/>
      <c r="Z2686" s="4"/>
      <c r="AA2686" s="5"/>
    </row>
    <row r="2687" spans="1:27" ht="90" customHeight="1">
      <c r="A2687" s="75"/>
      <c r="B2687" s="5" t="s">
        <v>433</v>
      </c>
      <c r="C2687" s="7" t="s">
        <v>3939</v>
      </c>
      <c r="D2687" s="7" t="s">
        <v>434</v>
      </c>
      <c r="E2687" s="7" t="s">
        <v>3495</v>
      </c>
      <c r="F2687" s="7" t="s">
        <v>462</v>
      </c>
      <c r="G2687" s="5" t="s">
        <v>419</v>
      </c>
      <c r="H2687" s="7" t="s">
        <v>452</v>
      </c>
      <c r="I2687" s="7">
        <v>400</v>
      </c>
      <c r="J2687" s="5" t="s">
        <v>4471</v>
      </c>
      <c r="K2687" s="76" t="s">
        <v>4005</v>
      </c>
      <c r="L2687" s="8">
        <v>4066748811243</v>
      </c>
      <c r="M2687" s="7" t="s">
        <v>151</v>
      </c>
      <c r="N2687" s="7" t="s">
        <v>48</v>
      </c>
      <c r="O2687" s="7" t="s">
        <v>495</v>
      </c>
      <c r="P2687" s="7" t="s">
        <v>585</v>
      </c>
      <c r="Q2687" s="9">
        <v>2</v>
      </c>
      <c r="R2687" s="8" t="s">
        <v>424</v>
      </c>
      <c r="S2687" s="7" t="s">
        <v>36</v>
      </c>
      <c r="T2687" s="85">
        <v>110</v>
      </c>
      <c r="U2687" s="73">
        <f t="shared" si="93"/>
        <v>220</v>
      </c>
      <c r="V2687" s="85">
        <v>220</v>
      </c>
      <c r="W2687" s="85">
        <f t="shared" si="94"/>
        <v>440</v>
      </c>
      <c r="X2687" s="84"/>
      <c r="Y2687" s="87"/>
      <c r="Z2687" s="4"/>
      <c r="AA2687" s="5"/>
    </row>
    <row r="2688" spans="1:27" ht="90" customHeight="1">
      <c r="A2688" s="75"/>
      <c r="B2688" s="5" t="s">
        <v>433</v>
      </c>
      <c r="C2688" s="5" t="s">
        <v>3939</v>
      </c>
      <c r="D2688" s="5" t="s">
        <v>434</v>
      </c>
      <c r="E2688" s="7" t="s">
        <v>3495</v>
      </c>
      <c r="F2688" s="7" t="s">
        <v>462</v>
      </c>
      <c r="G2688" s="5" t="s">
        <v>419</v>
      </c>
      <c r="H2688" s="5" t="s">
        <v>452</v>
      </c>
      <c r="I2688" s="5">
        <v>400</v>
      </c>
      <c r="J2688" s="5" t="s">
        <v>4471</v>
      </c>
      <c r="K2688" s="76" t="s">
        <v>3756</v>
      </c>
      <c r="L2688" s="8">
        <v>4066748811168</v>
      </c>
      <c r="M2688" s="5" t="s">
        <v>151</v>
      </c>
      <c r="N2688" s="5" t="s">
        <v>48</v>
      </c>
      <c r="O2688" s="5" t="s">
        <v>444</v>
      </c>
      <c r="P2688" s="5" t="s">
        <v>586</v>
      </c>
      <c r="Q2688" s="4">
        <v>1</v>
      </c>
      <c r="R2688" s="4">
        <v>640419900000</v>
      </c>
      <c r="S2688" s="5" t="s">
        <v>36</v>
      </c>
      <c r="T2688" s="85">
        <v>110</v>
      </c>
      <c r="U2688" s="73">
        <f t="shared" si="93"/>
        <v>110</v>
      </c>
      <c r="V2688" s="85">
        <v>220</v>
      </c>
      <c r="W2688" s="85">
        <f t="shared" si="94"/>
        <v>220</v>
      </c>
      <c r="X2688" s="84"/>
      <c r="Y2688" s="87"/>
      <c r="Z2688" s="75"/>
      <c r="AA2688" s="75"/>
    </row>
    <row r="2689" spans="1:27" ht="90" customHeight="1">
      <c r="A2689" s="75"/>
      <c r="B2689" s="5" t="s">
        <v>433</v>
      </c>
      <c r="C2689" s="5" t="s">
        <v>3939</v>
      </c>
      <c r="D2689" s="5" t="s">
        <v>434</v>
      </c>
      <c r="E2689" s="7" t="s">
        <v>3495</v>
      </c>
      <c r="F2689" s="7" t="s">
        <v>462</v>
      </c>
      <c r="G2689" s="5" t="s">
        <v>419</v>
      </c>
      <c r="H2689" s="5" t="s">
        <v>452</v>
      </c>
      <c r="I2689" s="5">
        <v>400</v>
      </c>
      <c r="J2689" s="5" t="s">
        <v>4471</v>
      </c>
      <c r="K2689" s="76" t="s">
        <v>3757</v>
      </c>
      <c r="L2689" s="8">
        <v>4066748811144</v>
      </c>
      <c r="M2689" s="5" t="s">
        <v>151</v>
      </c>
      <c r="N2689" s="5" t="s">
        <v>48</v>
      </c>
      <c r="O2689" s="5" t="s">
        <v>444</v>
      </c>
      <c r="P2689" s="5" t="s">
        <v>587</v>
      </c>
      <c r="Q2689" s="4">
        <v>1</v>
      </c>
      <c r="R2689" s="4">
        <v>640419900000</v>
      </c>
      <c r="S2689" s="5" t="s">
        <v>36</v>
      </c>
      <c r="T2689" s="85">
        <v>110</v>
      </c>
      <c r="U2689" s="73">
        <f t="shared" ref="U2689:U2752" si="95">T2689*Q2689</f>
        <v>110</v>
      </c>
      <c r="V2689" s="85">
        <v>220</v>
      </c>
      <c r="W2689" s="85">
        <f t="shared" ref="W2689:W2752" si="96">V2689*Q2689</f>
        <v>220</v>
      </c>
      <c r="X2689" s="84"/>
      <c r="Y2689" s="87"/>
      <c r="Z2689" s="75"/>
      <c r="AA2689" s="75"/>
    </row>
    <row r="2690" spans="1:27" ht="90" customHeight="1">
      <c r="A2690" s="75"/>
      <c r="B2690" s="5" t="s">
        <v>433</v>
      </c>
      <c r="C2690" s="7" t="s">
        <v>3939</v>
      </c>
      <c r="D2690" s="7" t="s">
        <v>434</v>
      </c>
      <c r="E2690" s="7" t="s">
        <v>3495</v>
      </c>
      <c r="F2690" s="7" t="s">
        <v>462</v>
      </c>
      <c r="G2690" s="5" t="s">
        <v>419</v>
      </c>
      <c r="H2690" s="7" t="s">
        <v>452</v>
      </c>
      <c r="I2690" s="7">
        <v>400</v>
      </c>
      <c r="J2690" s="5" t="s">
        <v>4471</v>
      </c>
      <c r="K2690" s="76" t="s">
        <v>3998</v>
      </c>
      <c r="L2690" s="8">
        <v>4066748811151</v>
      </c>
      <c r="M2690" s="7" t="s">
        <v>151</v>
      </c>
      <c r="N2690" s="7" t="s">
        <v>48</v>
      </c>
      <c r="O2690" s="7" t="s">
        <v>495</v>
      </c>
      <c r="P2690" s="7" t="s">
        <v>580</v>
      </c>
      <c r="Q2690" s="9">
        <v>3</v>
      </c>
      <c r="R2690" s="8" t="s">
        <v>424</v>
      </c>
      <c r="S2690" s="7" t="s">
        <v>36</v>
      </c>
      <c r="T2690" s="85">
        <v>110</v>
      </c>
      <c r="U2690" s="73">
        <f t="shared" si="95"/>
        <v>330</v>
      </c>
      <c r="V2690" s="85">
        <v>220</v>
      </c>
      <c r="W2690" s="85">
        <f t="shared" si="96"/>
        <v>660</v>
      </c>
      <c r="X2690" s="84"/>
      <c r="Y2690" s="87"/>
      <c r="Z2690" s="4"/>
      <c r="AA2690" s="5"/>
    </row>
    <row r="2691" spans="1:27" ht="90" customHeight="1">
      <c r="A2691" s="75"/>
      <c r="B2691" s="5" t="s">
        <v>433</v>
      </c>
      <c r="C2691" s="7" t="s">
        <v>3939</v>
      </c>
      <c r="D2691" s="7" t="s">
        <v>434</v>
      </c>
      <c r="E2691" s="7" t="s">
        <v>3495</v>
      </c>
      <c r="F2691" s="7" t="s">
        <v>462</v>
      </c>
      <c r="G2691" s="5" t="s">
        <v>419</v>
      </c>
      <c r="H2691" s="7" t="s">
        <v>452</v>
      </c>
      <c r="I2691" s="7">
        <v>400</v>
      </c>
      <c r="J2691" s="5" t="s">
        <v>4471</v>
      </c>
      <c r="K2691" s="76" t="s">
        <v>3999</v>
      </c>
      <c r="L2691" s="8">
        <v>4066748814916</v>
      </c>
      <c r="M2691" s="7" t="s">
        <v>151</v>
      </c>
      <c r="N2691" s="7" t="s">
        <v>48</v>
      </c>
      <c r="O2691" s="7" t="s">
        <v>495</v>
      </c>
      <c r="P2691" s="7" t="s">
        <v>581</v>
      </c>
      <c r="Q2691" s="9">
        <v>4</v>
      </c>
      <c r="R2691" s="8" t="s">
        <v>424</v>
      </c>
      <c r="S2691" s="7" t="s">
        <v>36</v>
      </c>
      <c r="T2691" s="85">
        <v>110</v>
      </c>
      <c r="U2691" s="73">
        <f t="shared" si="95"/>
        <v>440</v>
      </c>
      <c r="V2691" s="85">
        <v>220</v>
      </c>
      <c r="W2691" s="85">
        <f t="shared" si="96"/>
        <v>880</v>
      </c>
      <c r="X2691" s="84"/>
      <c r="Y2691" s="87"/>
      <c r="Z2691" s="4"/>
      <c r="AA2691" s="5"/>
    </row>
    <row r="2692" spans="1:27" ht="90" customHeight="1">
      <c r="A2692" s="75"/>
      <c r="B2692" s="5" t="s">
        <v>433</v>
      </c>
      <c r="C2692" s="7" t="s">
        <v>3939</v>
      </c>
      <c r="D2692" s="7" t="s">
        <v>434</v>
      </c>
      <c r="E2692" s="7" t="s">
        <v>3495</v>
      </c>
      <c r="F2692" s="7" t="s">
        <v>462</v>
      </c>
      <c r="G2692" s="5" t="s">
        <v>419</v>
      </c>
      <c r="H2692" s="7" t="s">
        <v>452</v>
      </c>
      <c r="I2692" s="7">
        <v>400</v>
      </c>
      <c r="J2692" s="5" t="s">
        <v>4472</v>
      </c>
      <c r="K2692" s="76" t="s">
        <v>1122</v>
      </c>
      <c r="L2692" s="8">
        <v>4066748818860</v>
      </c>
      <c r="M2692" s="7" t="s">
        <v>151</v>
      </c>
      <c r="N2692" s="7" t="s">
        <v>48</v>
      </c>
      <c r="O2692" s="7" t="s">
        <v>502</v>
      </c>
      <c r="P2692" s="7">
        <v>10</v>
      </c>
      <c r="Q2692" s="9">
        <v>2</v>
      </c>
      <c r="R2692" s="8" t="s">
        <v>424</v>
      </c>
      <c r="S2692" s="7" t="s">
        <v>36</v>
      </c>
      <c r="T2692" s="85">
        <v>110</v>
      </c>
      <c r="U2692" s="73">
        <f t="shared" si="95"/>
        <v>220</v>
      </c>
      <c r="V2692" s="85">
        <v>220</v>
      </c>
      <c r="W2692" s="85">
        <f t="shared" si="96"/>
        <v>440</v>
      </c>
      <c r="X2692" s="84"/>
      <c r="Y2692" s="87"/>
      <c r="Z2692" s="4"/>
      <c r="AA2692" s="5"/>
    </row>
    <row r="2693" spans="1:27" ht="90" customHeight="1">
      <c r="A2693" s="75"/>
      <c r="B2693" s="5" t="s">
        <v>433</v>
      </c>
      <c r="C2693" s="7" t="s">
        <v>3939</v>
      </c>
      <c r="D2693" s="7" t="s">
        <v>434</v>
      </c>
      <c r="E2693" s="7" t="s">
        <v>3495</v>
      </c>
      <c r="F2693" s="7" t="s">
        <v>462</v>
      </c>
      <c r="G2693" s="5" t="s">
        <v>419</v>
      </c>
      <c r="H2693" s="7" t="s">
        <v>452</v>
      </c>
      <c r="I2693" s="7">
        <v>400</v>
      </c>
      <c r="J2693" s="5" t="s">
        <v>4472</v>
      </c>
      <c r="K2693" s="76" t="s">
        <v>1123</v>
      </c>
      <c r="L2693" s="8">
        <v>4066748818969</v>
      </c>
      <c r="M2693" s="7" t="s">
        <v>151</v>
      </c>
      <c r="N2693" s="7" t="s">
        <v>48</v>
      </c>
      <c r="O2693" s="7" t="s">
        <v>502</v>
      </c>
      <c r="P2693" s="7" t="s">
        <v>582</v>
      </c>
      <c r="Q2693" s="9">
        <v>2</v>
      </c>
      <c r="R2693" s="8" t="s">
        <v>424</v>
      </c>
      <c r="S2693" s="7" t="s">
        <v>36</v>
      </c>
      <c r="T2693" s="85">
        <v>110</v>
      </c>
      <c r="U2693" s="73">
        <f t="shared" si="95"/>
        <v>220</v>
      </c>
      <c r="V2693" s="85">
        <v>220</v>
      </c>
      <c r="W2693" s="85">
        <f t="shared" si="96"/>
        <v>440</v>
      </c>
      <c r="X2693" s="84"/>
      <c r="Y2693" s="87"/>
      <c r="Z2693" s="4"/>
      <c r="AA2693" s="5"/>
    </row>
    <row r="2694" spans="1:27" ht="90" customHeight="1">
      <c r="A2694" s="75"/>
      <c r="B2694" s="5" t="s">
        <v>433</v>
      </c>
      <c r="C2694" s="7" t="s">
        <v>3939</v>
      </c>
      <c r="D2694" s="7" t="s">
        <v>434</v>
      </c>
      <c r="E2694" s="7" t="s">
        <v>3495</v>
      </c>
      <c r="F2694" s="7" t="s">
        <v>462</v>
      </c>
      <c r="G2694" s="5" t="s">
        <v>419</v>
      </c>
      <c r="H2694" s="7" t="s">
        <v>452</v>
      </c>
      <c r="I2694" s="7">
        <v>400</v>
      </c>
      <c r="J2694" s="5" t="s">
        <v>4472</v>
      </c>
      <c r="K2694" s="76" t="s">
        <v>1124</v>
      </c>
      <c r="L2694" s="8">
        <v>4066748818921</v>
      </c>
      <c r="M2694" s="7" t="s">
        <v>151</v>
      </c>
      <c r="N2694" s="7" t="s">
        <v>48</v>
      </c>
      <c r="O2694" s="7" t="s">
        <v>502</v>
      </c>
      <c r="P2694" s="7">
        <v>11</v>
      </c>
      <c r="Q2694" s="9">
        <v>2</v>
      </c>
      <c r="R2694" s="8" t="s">
        <v>424</v>
      </c>
      <c r="S2694" s="7" t="s">
        <v>36</v>
      </c>
      <c r="T2694" s="85">
        <v>110</v>
      </c>
      <c r="U2694" s="73">
        <f t="shared" si="95"/>
        <v>220</v>
      </c>
      <c r="V2694" s="85">
        <v>220</v>
      </c>
      <c r="W2694" s="85">
        <f t="shared" si="96"/>
        <v>440</v>
      </c>
      <c r="X2694" s="84"/>
      <c r="Y2694" s="87"/>
      <c r="Z2694" s="4"/>
      <c r="AA2694" s="5"/>
    </row>
    <row r="2695" spans="1:27" ht="90" customHeight="1">
      <c r="A2695" s="75"/>
      <c r="B2695" s="5" t="s">
        <v>433</v>
      </c>
      <c r="C2695" s="7" t="s">
        <v>3939</v>
      </c>
      <c r="D2695" s="7" t="s">
        <v>434</v>
      </c>
      <c r="E2695" s="7" t="s">
        <v>3495</v>
      </c>
      <c r="F2695" s="7" t="s">
        <v>462</v>
      </c>
      <c r="G2695" s="5" t="s">
        <v>419</v>
      </c>
      <c r="H2695" s="7" t="s">
        <v>452</v>
      </c>
      <c r="I2695" s="7">
        <v>400</v>
      </c>
      <c r="J2695" s="5" t="s">
        <v>4472</v>
      </c>
      <c r="K2695" s="76" t="s">
        <v>1125</v>
      </c>
      <c r="L2695" s="8">
        <v>4066748818976</v>
      </c>
      <c r="M2695" s="7" t="s">
        <v>151</v>
      </c>
      <c r="N2695" s="7" t="s">
        <v>48</v>
      </c>
      <c r="O2695" s="7" t="s">
        <v>502</v>
      </c>
      <c r="P2695" s="7" t="s">
        <v>583</v>
      </c>
      <c r="Q2695" s="9">
        <v>1</v>
      </c>
      <c r="R2695" s="8" t="s">
        <v>424</v>
      </c>
      <c r="S2695" s="7" t="s">
        <v>36</v>
      </c>
      <c r="T2695" s="85">
        <v>110</v>
      </c>
      <c r="U2695" s="73">
        <f t="shared" si="95"/>
        <v>110</v>
      </c>
      <c r="V2695" s="85">
        <v>220</v>
      </c>
      <c r="W2695" s="85">
        <f t="shared" si="96"/>
        <v>220</v>
      </c>
      <c r="X2695" s="84"/>
      <c r="Y2695" s="87"/>
      <c r="Z2695" s="4"/>
      <c r="AA2695" s="5"/>
    </row>
    <row r="2696" spans="1:27" ht="90" customHeight="1">
      <c r="A2696" s="75"/>
      <c r="B2696" s="5" t="s">
        <v>433</v>
      </c>
      <c r="C2696" s="7" t="s">
        <v>3939</v>
      </c>
      <c r="D2696" s="7" t="s">
        <v>434</v>
      </c>
      <c r="E2696" s="7" t="s">
        <v>3495</v>
      </c>
      <c r="F2696" s="7" t="s">
        <v>462</v>
      </c>
      <c r="G2696" s="5" t="s">
        <v>419</v>
      </c>
      <c r="H2696" s="7" t="s">
        <v>452</v>
      </c>
      <c r="I2696" s="7">
        <v>400</v>
      </c>
      <c r="J2696" s="5" t="s">
        <v>4472</v>
      </c>
      <c r="K2696" s="76" t="s">
        <v>1126</v>
      </c>
      <c r="L2696" s="8">
        <v>4065432885621</v>
      </c>
      <c r="M2696" s="7" t="s">
        <v>151</v>
      </c>
      <c r="N2696" s="7" t="s">
        <v>48</v>
      </c>
      <c r="O2696" s="7" t="s">
        <v>502</v>
      </c>
      <c r="P2696" s="7">
        <v>12</v>
      </c>
      <c r="Q2696" s="9">
        <v>1</v>
      </c>
      <c r="R2696" s="8" t="s">
        <v>424</v>
      </c>
      <c r="S2696" s="7" t="s">
        <v>36</v>
      </c>
      <c r="T2696" s="85">
        <v>110</v>
      </c>
      <c r="U2696" s="73">
        <f t="shared" si="95"/>
        <v>110</v>
      </c>
      <c r="V2696" s="85">
        <v>220</v>
      </c>
      <c r="W2696" s="85">
        <f t="shared" si="96"/>
        <v>220</v>
      </c>
      <c r="X2696" s="84"/>
      <c r="Y2696" s="87"/>
      <c r="Z2696" s="4"/>
      <c r="AA2696" s="5"/>
    </row>
    <row r="2697" spans="1:27" ht="90" customHeight="1">
      <c r="A2697" s="75"/>
      <c r="B2697" s="5" t="s">
        <v>433</v>
      </c>
      <c r="C2697" s="7" t="s">
        <v>3939</v>
      </c>
      <c r="D2697" s="7" t="s">
        <v>434</v>
      </c>
      <c r="E2697" s="7" t="s">
        <v>3495</v>
      </c>
      <c r="F2697" s="7" t="s">
        <v>462</v>
      </c>
      <c r="G2697" s="5" t="s">
        <v>419</v>
      </c>
      <c r="H2697" s="7" t="s">
        <v>452</v>
      </c>
      <c r="I2697" s="7">
        <v>400</v>
      </c>
      <c r="J2697" s="5" t="s">
        <v>4472</v>
      </c>
      <c r="K2697" s="76" t="s">
        <v>1127</v>
      </c>
      <c r="L2697" s="8">
        <v>4066748818815</v>
      </c>
      <c r="M2697" s="7" t="s">
        <v>151</v>
      </c>
      <c r="N2697" s="7" t="s">
        <v>48</v>
      </c>
      <c r="O2697" s="7" t="s">
        <v>502</v>
      </c>
      <c r="P2697" s="7" t="s">
        <v>585</v>
      </c>
      <c r="Q2697" s="9">
        <v>1</v>
      </c>
      <c r="R2697" s="8" t="s">
        <v>424</v>
      </c>
      <c r="S2697" s="7" t="s">
        <v>36</v>
      </c>
      <c r="T2697" s="85">
        <v>110</v>
      </c>
      <c r="U2697" s="73">
        <f t="shared" si="95"/>
        <v>110</v>
      </c>
      <c r="V2697" s="85">
        <v>220</v>
      </c>
      <c r="W2697" s="85">
        <f t="shared" si="96"/>
        <v>220</v>
      </c>
      <c r="X2697" s="84"/>
      <c r="Y2697" s="87"/>
      <c r="Z2697" s="4"/>
      <c r="AA2697" s="5"/>
    </row>
    <row r="2698" spans="1:27" ht="90" customHeight="1">
      <c r="A2698" s="75"/>
      <c r="B2698" s="5" t="s">
        <v>433</v>
      </c>
      <c r="C2698" s="7" t="s">
        <v>3939</v>
      </c>
      <c r="D2698" s="7" t="s">
        <v>434</v>
      </c>
      <c r="E2698" s="7" t="s">
        <v>3495</v>
      </c>
      <c r="F2698" s="7" t="s">
        <v>462</v>
      </c>
      <c r="G2698" s="5" t="s">
        <v>419</v>
      </c>
      <c r="H2698" s="7" t="s">
        <v>452</v>
      </c>
      <c r="I2698" s="7">
        <v>400</v>
      </c>
      <c r="J2698" s="5" t="s">
        <v>4472</v>
      </c>
      <c r="K2698" s="76" t="s">
        <v>1117</v>
      </c>
      <c r="L2698" s="8">
        <v>4066748818808</v>
      </c>
      <c r="M2698" s="7" t="s">
        <v>151</v>
      </c>
      <c r="N2698" s="7" t="s">
        <v>48</v>
      </c>
      <c r="O2698" s="7" t="s">
        <v>502</v>
      </c>
      <c r="P2698" s="7" t="s">
        <v>579</v>
      </c>
      <c r="Q2698" s="9">
        <v>1</v>
      </c>
      <c r="R2698" s="8" t="s">
        <v>424</v>
      </c>
      <c r="S2698" s="7" t="s">
        <v>36</v>
      </c>
      <c r="T2698" s="85">
        <v>110</v>
      </c>
      <c r="U2698" s="73">
        <f t="shared" si="95"/>
        <v>110</v>
      </c>
      <c r="V2698" s="85">
        <v>220</v>
      </c>
      <c r="W2698" s="85">
        <f t="shared" si="96"/>
        <v>220</v>
      </c>
      <c r="X2698" s="84"/>
      <c r="Y2698" s="87"/>
      <c r="Z2698" s="4"/>
      <c r="AA2698" s="5"/>
    </row>
    <row r="2699" spans="1:27" ht="90" customHeight="1">
      <c r="A2699" s="75"/>
      <c r="B2699" s="5" t="s">
        <v>433</v>
      </c>
      <c r="C2699" s="7" t="s">
        <v>3939</v>
      </c>
      <c r="D2699" s="7" t="s">
        <v>434</v>
      </c>
      <c r="E2699" s="7" t="s">
        <v>3495</v>
      </c>
      <c r="F2699" s="7" t="s">
        <v>462</v>
      </c>
      <c r="G2699" s="5" t="s">
        <v>419</v>
      </c>
      <c r="H2699" s="7" t="s">
        <v>452</v>
      </c>
      <c r="I2699" s="7">
        <v>400</v>
      </c>
      <c r="J2699" s="5" t="s">
        <v>4472</v>
      </c>
      <c r="K2699" s="76" t="s">
        <v>1118</v>
      </c>
      <c r="L2699" s="8">
        <v>4066748822614</v>
      </c>
      <c r="M2699" s="7" t="s">
        <v>151</v>
      </c>
      <c r="N2699" s="7" t="s">
        <v>48</v>
      </c>
      <c r="O2699" s="7" t="s">
        <v>502</v>
      </c>
      <c r="P2699" s="7">
        <v>8</v>
      </c>
      <c r="Q2699" s="9">
        <v>1</v>
      </c>
      <c r="R2699" s="8" t="s">
        <v>424</v>
      </c>
      <c r="S2699" s="7" t="s">
        <v>36</v>
      </c>
      <c r="T2699" s="85">
        <v>110</v>
      </c>
      <c r="U2699" s="73">
        <f t="shared" si="95"/>
        <v>110</v>
      </c>
      <c r="V2699" s="85">
        <v>220</v>
      </c>
      <c r="W2699" s="85">
        <f t="shared" si="96"/>
        <v>220</v>
      </c>
      <c r="X2699" s="84"/>
      <c r="Y2699" s="87"/>
      <c r="Z2699" s="4"/>
      <c r="AA2699" s="5"/>
    </row>
    <row r="2700" spans="1:27" ht="90" customHeight="1">
      <c r="A2700" s="75"/>
      <c r="B2700" s="5" t="s">
        <v>433</v>
      </c>
      <c r="C2700" s="7" t="s">
        <v>3939</v>
      </c>
      <c r="D2700" s="7" t="s">
        <v>434</v>
      </c>
      <c r="E2700" s="7" t="s">
        <v>3495</v>
      </c>
      <c r="F2700" s="7" t="s">
        <v>462</v>
      </c>
      <c r="G2700" s="5" t="s">
        <v>419</v>
      </c>
      <c r="H2700" s="7" t="s">
        <v>452</v>
      </c>
      <c r="I2700" s="7">
        <v>400</v>
      </c>
      <c r="J2700" s="5" t="s">
        <v>4472</v>
      </c>
      <c r="K2700" s="76" t="s">
        <v>1119</v>
      </c>
      <c r="L2700" s="8">
        <v>4066748822607</v>
      </c>
      <c r="M2700" s="7" t="s">
        <v>151</v>
      </c>
      <c r="N2700" s="7" t="s">
        <v>48</v>
      </c>
      <c r="O2700" s="7" t="s">
        <v>502</v>
      </c>
      <c r="P2700" s="7" t="s">
        <v>580</v>
      </c>
      <c r="Q2700" s="9">
        <v>2</v>
      </c>
      <c r="R2700" s="8" t="s">
        <v>424</v>
      </c>
      <c r="S2700" s="7" t="s">
        <v>36</v>
      </c>
      <c r="T2700" s="85">
        <v>110</v>
      </c>
      <c r="U2700" s="73">
        <f t="shared" si="95"/>
        <v>220</v>
      </c>
      <c r="V2700" s="85">
        <v>220</v>
      </c>
      <c r="W2700" s="85">
        <f t="shared" si="96"/>
        <v>440</v>
      </c>
      <c r="X2700" s="84"/>
      <c r="Y2700" s="87"/>
      <c r="Z2700" s="4"/>
      <c r="AA2700" s="5"/>
    </row>
    <row r="2701" spans="1:27" ht="90" customHeight="1">
      <c r="A2701" s="75"/>
      <c r="B2701" s="5" t="s">
        <v>433</v>
      </c>
      <c r="C2701" s="7" t="s">
        <v>3939</v>
      </c>
      <c r="D2701" s="7" t="s">
        <v>434</v>
      </c>
      <c r="E2701" s="7" t="s">
        <v>3495</v>
      </c>
      <c r="F2701" s="7" t="s">
        <v>462</v>
      </c>
      <c r="G2701" s="5" t="s">
        <v>419</v>
      </c>
      <c r="H2701" s="7" t="s">
        <v>452</v>
      </c>
      <c r="I2701" s="7">
        <v>400</v>
      </c>
      <c r="J2701" s="5" t="s">
        <v>4472</v>
      </c>
      <c r="K2701" s="76" t="s">
        <v>1120</v>
      </c>
      <c r="L2701" s="8">
        <v>4066748818983</v>
      </c>
      <c r="M2701" s="7" t="s">
        <v>151</v>
      </c>
      <c r="N2701" s="7" t="s">
        <v>48</v>
      </c>
      <c r="O2701" s="7" t="s">
        <v>502</v>
      </c>
      <c r="P2701" s="7">
        <v>9</v>
      </c>
      <c r="Q2701" s="9">
        <v>3</v>
      </c>
      <c r="R2701" s="8" t="s">
        <v>424</v>
      </c>
      <c r="S2701" s="7" t="s">
        <v>36</v>
      </c>
      <c r="T2701" s="85">
        <v>110</v>
      </c>
      <c r="U2701" s="73">
        <f t="shared" si="95"/>
        <v>330</v>
      </c>
      <c r="V2701" s="85">
        <v>220</v>
      </c>
      <c r="W2701" s="85">
        <f t="shared" si="96"/>
        <v>660</v>
      </c>
      <c r="X2701" s="84"/>
      <c r="Y2701" s="87"/>
      <c r="Z2701" s="4"/>
      <c r="AA2701" s="5"/>
    </row>
    <row r="2702" spans="1:27" ht="90" customHeight="1">
      <c r="A2702" s="75"/>
      <c r="B2702" s="5" t="s">
        <v>433</v>
      </c>
      <c r="C2702" s="7" t="s">
        <v>3939</v>
      </c>
      <c r="D2702" s="7" t="s">
        <v>434</v>
      </c>
      <c r="E2702" s="7" t="s">
        <v>3495</v>
      </c>
      <c r="F2702" s="7" t="s">
        <v>462</v>
      </c>
      <c r="G2702" s="5" t="s">
        <v>419</v>
      </c>
      <c r="H2702" s="7" t="s">
        <v>452</v>
      </c>
      <c r="I2702" s="7">
        <v>400</v>
      </c>
      <c r="J2702" s="5" t="s">
        <v>4472</v>
      </c>
      <c r="K2702" s="76" t="s">
        <v>1121</v>
      </c>
      <c r="L2702" s="8">
        <v>4066748818952</v>
      </c>
      <c r="M2702" s="7" t="s">
        <v>151</v>
      </c>
      <c r="N2702" s="7" t="s">
        <v>48</v>
      </c>
      <c r="O2702" s="7" t="s">
        <v>502</v>
      </c>
      <c r="P2702" s="7" t="s">
        <v>581</v>
      </c>
      <c r="Q2702" s="9">
        <v>2</v>
      </c>
      <c r="R2702" s="8" t="s">
        <v>424</v>
      </c>
      <c r="S2702" s="7" t="s">
        <v>36</v>
      </c>
      <c r="T2702" s="85">
        <v>110</v>
      </c>
      <c r="U2702" s="73">
        <f t="shared" si="95"/>
        <v>220</v>
      </c>
      <c r="V2702" s="85">
        <v>220</v>
      </c>
      <c r="W2702" s="85">
        <f t="shared" si="96"/>
        <v>440</v>
      </c>
      <c r="X2702" s="84"/>
      <c r="Y2702" s="87"/>
      <c r="Z2702" s="4"/>
      <c r="AA2702" s="5"/>
    </row>
    <row r="2703" spans="1:27" ht="90" customHeight="1">
      <c r="A2703" s="75"/>
      <c r="B2703" s="5" t="s">
        <v>433</v>
      </c>
      <c r="C2703" s="7" t="s">
        <v>3939</v>
      </c>
      <c r="D2703" s="7" t="s">
        <v>434</v>
      </c>
      <c r="E2703" s="7" t="s">
        <v>3495</v>
      </c>
      <c r="F2703" s="7" t="s">
        <v>464</v>
      </c>
      <c r="G2703" s="5" t="s">
        <v>419</v>
      </c>
      <c r="H2703" s="7" t="s">
        <v>452</v>
      </c>
      <c r="I2703" s="7">
        <v>400</v>
      </c>
      <c r="J2703" s="5" t="s">
        <v>4473</v>
      </c>
      <c r="K2703" s="76" t="s">
        <v>1571</v>
      </c>
      <c r="L2703" s="8">
        <v>4066748626854</v>
      </c>
      <c r="M2703" s="7" t="s">
        <v>248</v>
      </c>
      <c r="N2703" s="7" t="s">
        <v>52</v>
      </c>
      <c r="O2703" s="7" t="s">
        <v>444</v>
      </c>
      <c r="P2703" s="7" t="s">
        <v>584</v>
      </c>
      <c r="Q2703" s="9">
        <v>1</v>
      </c>
      <c r="R2703" s="8" t="s">
        <v>424</v>
      </c>
      <c r="S2703" s="7" t="s">
        <v>36</v>
      </c>
      <c r="T2703" s="85">
        <v>110</v>
      </c>
      <c r="U2703" s="73">
        <f t="shared" si="95"/>
        <v>110</v>
      </c>
      <c r="V2703" s="85">
        <v>220</v>
      </c>
      <c r="W2703" s="85">
        <f t="shared" si="96"/>
        <v>220</v>
      </c>
      <c r="X2703" s="84"/>
      <c r="Y2703" s="87"/>
      <c r="Z2703" s="4"/>
      <c r="AA2703" s="5"/>
    </row>
    <row r="2704" spans="1:27" ht="90" customHeight="1">
      <c r="A2704" s="75"/>
      <c r="B2704" s="5" t="s">
        <v>433</v>
      </c>
      <c r="C2704" s="7" t="s">
        <v>3939</v>
      </c>
      <c r="D2704" s="7" t="s">
        <v>434</v>
      </c>
      <c r="E2704" s="7" t="s">
        <v>3495</v>
      </c>
      <c r="F2704" s="7" t="s">
        <v>464</v>
      </c>
      <c r="G2704" s="5" t="s">
        <v>419</v>
      </c>
      <c r="H2704" s="7" t="s">
        <v>452</v>
      </c>
      <c r="I2704" s="7">
        <v>400</v>
      </c>
      <c r="J2704" s="5" t="s">
        <v>4473</v>
      </c>
      <c r="K2704" s="76" t="s">
        <v>1572</v>
      </c>
      <c r="L2704" s="8">
        <v>4066748626960</v>
      </c>
      <c r="M2704" s="7" t="s">
        <v>248</v>
      </c>
      <c r="N2704" s="7" t="s">
        <v>52</v>
      </c>
      <c r="O2704" s="7" t="s">
        <v>444</v>
      </c>
      <c r="P2704" s="7">
        <v>4</v>
      </c>
      <c r="Q2704" s="9">
        <v>1</v>
      </c>
      <c r="R2704" s="8" t="s">
        <v>424</v>
      </c>
      <c r="S2704" s="7" t="s">
        <v>36</v>
      </c>
      <c r="T2704" s="85">
        <v>110</v>
      </c>
      <c r="U2704" s="73">
        <f t="shared" si="95"/>
        <v>110</v>
      </c>
      <c r="V2704" s="85">
        <v>220</v>
      </c>
      <c r="W2704" s="85">
        <f t="shared" si="96"/>
        <v>220</v>
      </c>
      <c r="X2704" s="84"/>
      <c r="Y2704" s="87"/>
      <c r="Z2704" s="4"/>
      <c r="AA2704" s="5"/>
    </row>
    <row r="2705" spans="1:27" ht="90" customHeight="1">
      <c r="A2705" s="75"/>
      <c r="B2705" s="5" t="s">
        <v>433</v>
      </c>
      <c r="C2705" s="7" t="s">
        <v>3939</v>
      </c>
      <c r="D2705" s="7" t="s">
        <v>434</v>
      </c>
      <c r="E2705" s="7" t="s">
        <v>3495</v>
      </c>
      <c r="F2705" s="7" t="s">
        <v>464</v>
      </c>
      <c r="G2705" s="5" t="s">
        <v>419</v>
      </c>
      <c r="H2705" s="7" t="s">
        <v>452</v>
      </c>
      <c r="I2705" s="7">
        <v>400</v>
      </c>
      <c r="J2705" s="5" t="s">
        <v>4473</v>
      </c>
      <c r="K2705" s="76" t="s">
        <v>1573</v>
      </c>
      <c r="L2705" s="8">
        <v>4066748626885</v>
      </c>
      <c r="M2705" s="7" t="s">
        <v>248</v>
      </c>
      <c r="N2705" s="7" t="s">
        <v>52</v>
      </c>
      <c r="O2705" s="7" t="s">
        <v>444</v>
      </c>
      <c r="P2705" s="7" t="s">
        <v>576</v>
      </c>
      <c r="Q2705" s="9">
        <v>1</v>
      </c>
      <c r="R2705" s="8" t="s">
        <v>424</v>
      </c>
      <c r="S2705" s="7" t="s">
        <v>36</v>
      </c>
      <c r="T2705" s="85">
        <v>110</v>
      </c>
      <c r="U2705" s="73">
        <f t="shared" si="95"/>
        <v>110</v>
      </c>
      <c r="V2705" s="85">
        <v>220</v>
      </c>
      <c r="W2705" s="85">
        <f t="shared" si="96"/>
        <v>220</v>
      </c>
      <c r="X2705" s="84"/>
      <c r="Y2705" s="87"/>
      <c r="Z2705" s="4"/>
      <c r="AA2705" s="5"/>
    </row>
    <row r="2706" spans="1:27" ht="90" customHeight="1">
      <c r="A2706" s="75"/>
      <c r="B2706" s="5" t="s">
        <v>433</v>
      </c>
      <c r="C2706" s="7" t="s">
        <v>3939</v>
      </c>
      <c r="D2706" s="7" t="s">
        <v>434</v>
      </c>
      <c r="E2706" s="7" t="s">
        <v>3495</v>
      </c>
      <c r="F2706" s="7" t="s">
        <v>464</v>
      </c>
      <c r="G2706" s="5" t="s">
        <v>419</v>
      </c>
      <c r="H2706" s="7" t="s">
        <v>452</v>
      </c>
      <c r="I2706" s="7">
        <v>400</v>
      </c>
      <c r="J2706" s="5" t="s">
        <v>4473</v>
      </c>
      <c r="K2706" s="76" t="s">
        <v>1574</v>
      </c>
      <c r="L2706" s="8">
        <v>4066748626861</v>
      </c>
      <c r="M2706" s="7" t="s">
        <v>248</v>
      </c>
      <c r="N2706" s="7" t="s">
        <v>52</v>
      </c>
      <c r="O2706" s="7" t="s">
        <v>444</v>
      </c>
      <c r="P2706" s="7">
        <v>5</v>
      </c>
      <c r="Q2706" s="9">
        <v>1</v>
      </c>
      <c r="R2706" s="8" t="s">
        <v>424</v>
      </c>
      <c r="S2706" s="7" t="s">
        <v>36</v>
      </c>
      <c r="T2706" s="85">
        <v>110</v>
      </c>
      <c r="U2706" s="73">
        <f t="shared" si="95"/>
        <v>110</v>
      </c>
      <c r="V2706" s="85">
        <v>220</v>
      </c>
      <c r="W2706" s="85">
        <f t="shared" si="96"/>
        <v>220</v>
      </c>
      <c r="X2706" s="84"/>
      <c r="Y2706" s="87"/>
      <c r="Z2706" s="4"/>
      <c r="AA2706" s="5"/>
    </row>
    <row r="2707" spans="1:27" ht="90" customHeight="1">
      <c r="A2707" s="75"/>
      <c r="B2707" s="5" t="s">
        <v>433</v>
      </c>
      <c r="C2707" s="7" t="s">
        <v>3939</v>
      </c>
      <c r="D2707" s="7" t="s">
        <v>434</v>
      </c>
      <c r="E2707" s="7" t="s">
        <v>3495</v>
      </c>
      <c r="F2707" s="7" t="s">
        <v>464</v>
      </c>
      <c r="G2707" s="5" t="s">
        <v>419</v>
      </c>
      <c r="H2707" s="7" t="s">
        <v>452</v>
      </c>
      <c r="I2707" s="7">
        <v>400</v>
      </c>
      <c r="J2707" s="5" t="s">
        <v>4473</v>
      </c>
      <c r="K2707" s="76" t="s">
        <v>1575</v>
      </c>
      <c r="L2707" s="8">
        <v>4066748626939</v>
      </c>
      <c r="M2707" s="7" t="s">
        <v>248</v>
      </c>
      <c r="N2707" s="7" t="s">
        <v>52</v>
      </c>
      <c r="O2707" s="7" t="s">
        <v>444</v>
      </c>
      <c r="P2707" s="7" t="s">
        <v>577</v>
      </c>
      <c r="Q2707" s="9">
        <v>1</v>
      </c>
      <c r="R2707" s="8" t="s">
        <v>424</v>
      </c>
      <c r="S2707" s="7" t="s">
        <v>36</v>
      </c>
      <c r="T2707" s="85">
        <v>110</v>
      </c>
      <c r="U2707" s="73">
        <f t="shared" si="95"/>
        <v>110</v>
      </c>
      <c r="V2707" s="85">
        <v>220</v>
      </c>
      <c r="W2707" s="85">
        <f t="shared" si="96"/>
        <v>220</v>
      </c>
      <c r="X2707" s="84"/>
      <c r="Y2707" s="87"/>
      <c r="Z2707" s="4"/>
      <c r="AA2707" s="5"/>
    </row>
    <row r="2708" spans="1:27" ht="90" customHeight="1">
      <c r="A2708" s="75"/>
      <c r="B2708" s="5" t="s">
        <v>433</v>
      </c>
      <c r="C2708" s="7" t="s">
        <v>3939</v>
      </c>
      <c r="D2708" s="7" t="s">
        <v>434</v>
      </c>
      <c r="E2708" s="7" t="s">
        <v>3495</v>
      </c>
      <c r="F2708" s="7" t="s">
        <v>464</v>
      </c>
      <c r="G2708" s="5" t="s">
        <v>419</v>
      </c>
      <c r="H2708" s="7" t="s">
        <v>452</v>
      </c>
      <c r="I2708" s="7">
        <v>400</v>
      </c>
      <c r="J2708" s="5" t="s">
        <v>4473</v>
      </c>
      <c r="K2708" s="76" t="s">
        <v>1576</v>
      </c>
      <c r="L2708" s="8">
        <v>4066748626946</v>
      </c>
      <c r="M2708" s="7" t="s">
        <v>248</v>
      </c>
      <c r="N2708" s="7" t="s">
        <v>52</v>
      </c>
      <c r="O2708" s="7" t="s">
        <v>444</v>
      </c>
      <c r="P2708" s="7">
        <v>6</v>
      </c>
      <c r="Q2708" s="9">
        <v>1</v>
      </c>
      <c r="R2708" s="8" t="s">
        <v>424</v>
      </c>
      <c r="S2708" s="7" t="s">
        <v>36</v>
      </c>
      <c r="T2708" s="85">
        <v>110</v>
      </c>
      <c r="U2708" s="73">
        <f t="shared" si="95"/>
        <v>110</v>
      </c>
      <c r="V2708" s="85">
        <v>220</v>
      </c>
      <c r="W2708" s="85">
        <f t="shared" si="96"/>
        <v>220</v>
      </c>
      <c r="X2708" s="84"/>
      <c r="Y2708" s="87"/>
      <c r="Z2708" s="4"/>
      <c r="AA2708" s="5"/>
    </row>
    <row r="2709" spans="1:27" ht="90" customHeight="1">
      <c r="A2709" s="75"/>
      <c r="B2709" s="5" t="s">
        <v>433</v>
      </c>
      <c r="C2709" s="7" t="s">
        <v>3939</v>
      </c>
      <c r="D2709" s="7" t="s">
        <v>434</v>
      </c>
      <c r="E2709" s="7" t="s">
        <v>3495</v>
      </c>
      <c r="F2709" s="7" t="s">
        <v>464</v>
      </c>
      <c r="G2709" s="5" t="s">
        <v>419</v>
      </c>
      <c r="H2709" s="7" t="s">
        <v>452</v>
      </c>
      <c r="I2709" s="7">
        <v>400</v>
      </c>
      <c r="J2709" s="5" t="s">
        <v>4473</v>
      </c>
      <c r="K2709" s="76" t="s">
        <v>1577</v>
      </c>
      <c r="L2709" s="8">
        <v>4066748626908</v>
      </c>
      <c r="M2709" s="7" t="s">
        <v>248</v>
      </c>
      <c r="N2709" s="7" t="s">
        <v>52</v>
      </c>
      <c r="O2709" s="7" t="s">
        <v>444</v>
      </c>
      <c r="P2709" s="7" t="s">
        <v>578</v>
      </c>
      <c r="Q2709" s="9">
        <v>1</v>
      </c>
      <c r="R2709" s="8" t="s">
        <v>424</v>
      </c>
      <c r="S2709" s="7" t="s">
        <v>36</v>
      </c>
      <c r="T2709" s="85">
        <v>110</v>
      </c>
      <c r="U2709" s="73">
        <f t="shared" si="95"/>
        <v>110</v>
      </c>
      <c r="V2709" s="85">
        <v>220</v>
      </c>
      <c r="W2709" s="85">
        <f t="shared" si="96"/>
        <v>220</v>
      </c>
      <c r="X2709" s="84"/>
      <c r="Y2709" s="87"/>
      <c r="Z2709" s="4"/>
      <c r="AA2709" s="5"/>
    </row>
    <row r="2710" spans="1:27" ht="90" customHeight="1">
      <c r="A2710" s="75"/>
      <c r="B2710" s="5" t="s">
        <v>433</v>
      </c>
      <c r="C2710" s="7" t="s">
        <v>3939</v>
      </c>
      <c r="D2710" s="7" t="s">
        <v>434</v>
      </c>
      <c r="E2710" s="7" t="s">
        <v>3495</v>
      </c>
      <c r="F2710" s="7" t="s">
        <v>464</v>
      </c>
      <c r="G2710" s="5" t="s">
        <v>419</v>
      </c>
      <c r="H2710" s="7" t="s">
        <v>452</v>
      </c>
      <c r="I2710" s="7">
        <v>400</v>
      </c>
      <c r="J2710" s="5" t="s">
        <v>4473</v>
      </c>
      <c r="K2710" s="76" t="s">
        <v>1578</v>
      </c>
      <c r="L2710" s="8">
        <v>4066748626878</v>
      </c>
      <c r="M2710" s="7" t="s">
        <v>248</v>
      </c>
      <c r="N2710" s="7" t="s">
        <v>52</v>
      </c>
      <c r="O2710" s="7" t="s">
        <v>444</v>
      </c>
      <c r="P2710" s="7">
        <v>7</v>
      </c>
      <c r="Q2710" s="9">
        <v>1</v>
      </c>
      <c r="R2710" s="8" t="s">
        <v>424</v>
      </c>
      <c r="S2710" s="7" t="s">
        <v>36</v>
      </c>
      <c r="T2710" s="85">
        <v>110</v>
      </c>
      <c r="U2710" s="73">
        <f t="shared" si="95"/>
        <v>110</v>
      </c>
      <c r="V2710" s="85">
        <v>220</v>
      </c>
      <c r="W2710" s="85">
        <f t="shared" si="96"/>
        <v>220</v>
      </c>
      <c r="X2710" s="84"/>
      <c r="Y2710" s="87"/>
      <c r="Z2710" s="4"/>
      <c r="AA2710" s="5"/>
    </row>
    <row r="2711" spans="1:27" ht="90" customHeight="1">
      <c r="A2711" s="75"/>
      <c r="B2711" s="5" t="s">
        <v>433</v>
      </c>
      <c r="C2711" s="7" t="s">
        <v>3939</v>
      </c>
      <c r="D2711" s="7" t="s">
        <v>434</v>
      </c>
      <c r="E2711" s="7" t="s">
        <v>3495</v>
      </c>
      <c r="F2711" s="7" t="s">
        <v>464</v>
      </c>
      <c r="G2711" s="5" t="s">
        <v>419</v>
      </c>
      <c r="H2711" s="7" t="s">
        <v>452</v>
      </c>
      <c r="I2711" s="7">
        <v>400</v>
      </c>
      <c r="J2711" s="5" t="s">
        <v>4473</v>
      </c>
      <c r="K2711" s="76" t="s">
        <v>1579</v>
      </c>
      <c r="L2711" s="8">
        <v>4066748626922</v>
      </c>
      <c r="M2711" s="7" t="s">
        <v>248</v>
      </c>
      <c r="N2711" s="7" t="s">
        <v>52</v>
      </c>
      <c r="O2711" s="7" t="s">
        <v>444</v>
      </c>
      <c r="P2711" s="7" t="s">
        <v>579</v>
      </c>
      <c r="Q2711" s="9">
        <v>1</v>
      </c>
      <c r="R2711" s="8" t="s">
        <v>424</v>
      </c>
      <c r="S2711" s="7" t="s">
        <v>36</v>
      </c>
      <c r="T2711" s="85">
        <v>110</v>
      </c>
      <c r="U2711" s="73">
        <f t="shared" si="95"/>
        <v>110</v>
      </c>
      <c r="V2711" s="85">
        <v>220</v>
      </c>
      <c r="W2711" s="85">
        <f t="shared" si="96"/>
        <v>220</v>
      </c>
      <c r="X2711" s="84"/>
      <c r="Y2711" s="87"/>
      <c r="Z2711" s="4"/>
      <c r="AA2711" s="5"/>
    </row>
    <row r="2712" spans="1:27" ht="90" customHeight="1">
      <c r="A2712" s="75"/>
      <c r="B2712" s="5" t="s">
        <v>433</v>
      </c>
      <c r="C2712" s="7" t="s">
        <v>3939</v>
      </c>
      <c r="D2712" s="7" t="s">
        <v>434</v>
      </c>
      <c r="E2712" s="7" t="s">
        <v>3495</v>
      </c>
      <c r="F2712" s="7" t="s">
        <v>464</v>
      </c>
      <c r="G2712" s="5" t="s">
        <v>419</v>
      </c>
      <c r="H2712" s="7" t="s">
        <v>452</v>
      </c>
      <c r="I2712" s="7">
        <v>400</v>
      </c>
      <c r="J2712" s="5" t="s">
        <v>4473</v>
      </c>
      <c r="K2712" s="76" t="s">
        <v>1580</v>
      </c>
      <c r="L2712" s="8">
        <v>4066748626984</v>
      </c>
      <c r="M2712" s="7" t="s">
        <v>248</v>
      </c>
      <c r="N2712" s="7" t="s">
        <v>52</v>
      </c>
      <c r="O2712" s="7" t="s">
        <v>444</v>
      </c>
      <c r="P2712" s="7">
        <v>8</v>
      </c>
      <c r="Q2712" s="9">
        <v>1</v>
      </c>
      <c r="R2712" s="8" t="s">
        <v>424</v>
      </c>
      <c r="S2712" s="7" t="s">
        <v>36</v>
      </c>
      <c r="T2712" s="85">
        <v>110</v>
      </c>
      <c r="U2712" s="73">
        <f t="shared" si="95"/>
        <v>110</v>
      </c>
      <c r="V2712" s="85">
        <v>220</v>
      </c>
      <c r="W2712" s="85">
        <f t="shared" si="96"/>
        <v>220</v>
      </c>
      <c r="X2712" s="84"/>
      <c r="Y2712" s="87"/>
      <c r="Z2712" s="4"/>
      <c r="AA2712" s="5"/>
    </row>
    <row r="2713" spans="1:27" ht="90" customHeight="1">
      <c r="A2713" s="75"/>
      <c r="B2713" s="5" t="s">
        <v>433</v>
      </c>
      <c r="C2713" s="7" t="s">
        <v>3939</v>
      </c>
      <c r="D2713" s="7" t="s">
        <v>434</v>
      </c>
      <c r="E2713" s="7" t="s">
        <v>3495</v>
      </c>
      <c r="F2713" s="7" t="s">
        <v>464</v>
      </c>
      <c r="G2713" s="5" t="s">
        <v>419</v>
      </c>
      <c r="H2713" s="7" t="s">
        <v>452</v>
      </c>
      <c r="I2713" s="7">
        <v>400</v>
      </c>
      <c r="J2713" s="5" t="s">
        <v>4473</v>
      </c>
      <c r="K2713" s="76" t="s">
        <v>1581</v>
      </c>
      <c r="L2713" s="8">
        <v>4066748626953</v>
      </c>
      <c r="M2713" s="7" t="s">
        <v>248</v>
      </c>
      <c r="N2713" s="7" t="s">
        <v>52</v>
      </c>
      <c r="O2713" s="7" t="s">
        <v>444</v>
      </c>
      <c r="P2713" s="7" t="s">
        <v>580</v>
      </c>
      <c r="Q2713" s="9">
        <v>1</v>
      </c>
      <c r="R2713" s="8" t="s">
        <v>424</v>
      </c>
      <c r="S2713" s="7" t="s">
        <v>36</v>
      </c>
      <c r="T2713" s="85">
        <v>110</v>
      </c>
      <c r="U2713" s="73">
        <f t="shared" si="95"/>
        <v>110</v>
      </c>
      <c r="V2713" s="85">
        <v>220</v>
      </c>
      <c r="W2713" s="85">
        <f t="shared" si="96"/>
        <v>220</v>
      </c>
      <c r="X2713" s="84"/>
      <c r="Y2713" s="87"/>
      <c r="Z2713" s="4"/>
      <c r="AA2713" s="5"/>
    </row>
    <row r="2714" spans="1:27" ht="90" customHeight="1">
      <c r="A2714" s="75"/>
      <c r="B2714" s="5" t="s">
        <v>433</v>
      </c>
      <c r="C2714" s="7" t="s">
        <v>3939</v>
      </c>
      <c r="D2714" s="7" t="s">
        <v>434</v>
      </c>
      <c r="E2714" s="7" t="s">
        <v>3495</v>
      </c>
      <c r="F2714" s="7" t="s">
        <v>464</v>
      </c>
      <c r="G2714" s="5" t="s">
        <v>419</v>
      </c>
      <c r="H2714" s="7" t="s">
        <v>452</v>
      </c>
      <c r="I2714" s="7">
        <v>400</v>
      </c>
      <c r="J2714" s="5" t="s">
        <v>4474</v>
      </c>
      <c r="K2714" s="76" t="s">
        <v>553</v>
      </c>
      <c r="L2714" s="8">
        <v>4066748774364</v>
      </c>
      <c r="M2714" s="7" t="s">
        <v>212</v>
      </c>
      <c r="N2714" s="7" t="s">
        <v>79</v>
      </c>
      <c r="O2714" s="7" t="s">
        <v>448</v>
      </c>
      <c r="P2714" s="7">
        <v>4</v>
      </c>
      <c r="Q2714" s="9">
        <v>2</v>
      </c>
      <c r="R2714" s="8" t="s">
        <v>424</v>
      </c>
      <c r="S2714" s="7" t="s">
        <v>35</v>
      </c>
      <c r="T2714" s="85">
        <v>177.5</v>
      </c>
      <c r="U2714" s="73">
        <f t="shared" si="95"/>
        <v>355</v>
      </c>
      <c r="V2714" s="85">
        <v>355</v>
      </c>
      <c r="W2714" s="85">
        <f t="shared" si="96"/>
        <v>710</v>
      </c>
      <c r="X2714" s="84"/>
      <c r="Y2714" s="87"/>
      <c r="Z2714" s="4"/>
      <c r="AA2714" s="5"/>
    </row>
    <row r="2715" spans="1:27" ht="90" customHeight="1">
      <c r="A2715" s="75"/>
      <c r="B2715" s="5" t="s">
        <v>433</v>
      </c>
      <c r="C2715" s="7" t="s">
        <v>3939</v>
      </c>
      <c r="D2715" s="7" t="s">
        <v>434</v>
      </c>
      <c r="E2715" s="7" t="s">
        <v>3495</v>
      </c>
      <c r="F2715" s="7" t="s">
        <v>464</v>
      </c>
      <c r="G2715" s="5" t="s">
        <v>419</v>
      </c>
      <c r="H2715" s="7" t="s">
        <v>452</v>
      </c>
      <c r="I2715" s="7">
        <v>400</v>
      </c>
      <c r="J2715" s="5" t="s">
        <v>4474</v>
      </c>
      <c r="K2715" s="76" t="s">
        <v>1075</v>
      </c>
      <c r="L2715" s="8">
        <v>4066748774388</v>
      </c>
      <c r="M2715" s="7" t="s">
        <v>212</v>
      </c>
      <c r="N2715" s="7" t="s">
        <v>79</v>
      </c>
      <c r="O2715" s="7" t="s">
        <v>448</v>
      </c>
      <c r="P2715" s="7" t="s">
        <v>576</v>
      </c>
      <c r="Q2715" s="9">
        <v>3</v>
      </c>
      <c r="R2715" s="8" t="s">
        <v>424</v>
      </c>
      <c r="S2715" s="7" t="s">
        <v>35</v>
      </c>
      <c r="T2715" s="85">
        <v>177.5</v>
      </c>
      <c r="U2715" s="73">
        <f t="shared" si="95"/>
        <v>532.5</v>
      </c>
      <c r="V2715" s="85">
        <v>355</v>
      </c>
      <c r="W2715" s="85">
        <f t="shared" si="96"/>
        <v>1065</v>
      </c>
      <c r="X2715" s="84"/>
      <c r="Y2715" s="87"/>
      <c r="Z2715" s="4"/>
      <c r="AA2715" s="5"/>
    </row>
    <row r="2716" spans="1:27" ht="90" customHeight="1">
      <c r="A2716" s="75"/>
      <c r="B2716" s="5" t="s">
        <v>433</v>
      </c>
      <c r="C2716" s="7" t="s">
        <v>3939</v>
      </c>
      <c r="D2716" s="7" t="s">
        <v>434</v>
      </c>
      <c r="E2716" s="7" t="s">
        <v>3495</v>
      </c>
      <c r="F2716" s="7" t="s">
        <v>464</v>
      </c>
      <c r="G2716" s="5" t="s">
        <v>419</v>
      </c>
      <c r="H2716" s="7" t="s">
        <v>452</v>
      </c>
      <c r="I2716" s="7">
        <v>400</v>
      </c>
      <c r="J2716" s="5" t="s">
        <v>4474</v>
      </c>
      <c r="K2716" s="76" t="s">
        <v>1076</v>
      </c>
      <c r="L2716" s="8">
        <v>4066748774395</v>
      </c>
      <c r="M2716" s="7" t="s">
        <v>212</v>
      </c>
      <c r="N2716" s="7" t="s">
        <v>79</v>
      </c>
      <c r="O2716" s="7" t="s">
        <v>448</v>
      </c>
      <c r="P2716" s="7">
        <v>5</v>
      </c>
      <c r="Q2716" s="9">
        <v>4</v>
      </c>
      <c r="R2716" s="8" t="s">
        <v>424</v>
      </c>
      <c r="S2716" s="7" t="s">
        <v>35</v>
      </c>
      <c r="T2716" s="85">
        <v>177.5</v>
      </c>
      <c r="U2716" s="73">
        <f t="shared" si="95"/>
        <v>710</v>
      </c>
      <c r="V2716" s="85">
        <v>355</v>
      </c>
      <c r="W2716" s="85">
        <f t="shared" si="96"/>
        <v>1420</v>
      </c>
      <c r="X2716" s="84"/>
      <c r="Y2716" s="87"/>
      <c r="Z2716" s="4"/>
      <c r="AA2716" s="5"/>
    </row>
    <row r="2717" spans="1:27" ht="90" customHeight="1">
      <c r="A2717" s="75"/>
      <c r="B2717" s="5" t="s">
        <v>433</v>
      </c>
      <c r="C2717" s="7" t="s">
        <v>3939</v>
      </c>
      <c r="D2717" s="7" t="s">
        <v>434</v>
      </c>
      <c r="E2717" s="7" t="s">
        <v>3495</v>
      </c>
      <c r="F2717" s="7" t="s">
        <v>464</v>
      </c>
      <c r="G2717" s="5" t="s">
        <v>419</v>
      </c>
      <c r="H2717" s="7" t="s">
        <v>452</v>
      </c>
      <c r="I2717" s="7">
        <v>400</v>
      </c>
      <c r="J2717" s="5" t="s">
        <v>4474</v>
      </c>
      <c r="K2717" s="76" t="s">
        <v>1077</v>
      </c>
      <c r="L2717" s="8">
        <v>4066748774418</v>
      </c>
      <c r="M2717" s="7" t="s">
        <v>212</v>
      </c>
      <c r="N2717" s="7" t="s">
        <v>79</v>
      </c>
      <c r="O2717" s="7" t="s">
        <v>448</v>
      </c>
      <c r="P2717" s="7" t="s">
        <v>577</v>
      </c>
      <c r="Q2717" s="9">
        <v>3</v>
      </c>
      <c r="R2717" s="8" t="s">
        <v>424</v>
      </c>
      <c r="S2717" s="7" t="s">
        <v>35</v>
      </c>
      <c r="T2717" s="85">
        <v>177.5</v>
      </c>
      <c r="U2717" s="73">
        <f t="shared" si="95"/>
        <v>532.5</v>
      </c>
      <c r="V2717" s="85">
        <v>355</v>
      </c>
      <c r="W2717" s="85">
        <f t="shared" si="96"/>
        <v>1065</v>
      </c>
      <c r="X2717" s="84"/>
      <c r="Y2717" s="87"/>
      <c r="Z2717" s="4"/>
      <c r="AA2717" s="5"/>
    </row>
    <row r="2718" spans="1:27" ht="90" customHeight="1">
      <c r="A2718" s="75"/>
      <c r="B2718" s="5" t="s">
        <v>433</v>
      </c>
      <c r="C2718" s="7" t="s">
        <v>3939</v>
      </c>
      <c r="D2718" s="7" t="s">
        <v>434</v>
      </c>
      <c r="E2718" s="7" t="s">
        <v>3495</v>
      </c>
      <c r="F2718" s="7" t="s">
        <v>464</v>
      </c>
      <c r="G2718" s="5" t="s">
        <v>419</v>
      </c>
      <c r="H2718" s="7" t="s">
        <v>452</v>
      </c>
      <c r="I2718" s="7">
        <v>400</v>
      </c>
      <c r="J2718" s="5" t="s">
        <v>4474</v>
      </c>
      <c r="K2718" s="76" t="s">
        <v>1078</v>
      </c>
      <c r="L2718" s="8">
        <v>4066748774371</v>
      </c>
      <c r="M2718" s="7" t="s">
        <v>212</v>
      </c>
      <c r="N2718" s="7" t="s">
        <v>79</v>
      </c>
      <c r="O2718" s="7" t="s">
        <v>448</v>
      </c>
      <c r="P2718" s="7">
        <v>6</v>
      </c>
      <c r="Q2718" s="9">
        <v>4</v>
      </c>
      <c r="R2718" s="8" t="s">
        <v>424</v>
      </c>
      <c r="S2718" s="7" t="s">
        <v>35</v>
      </c>
      <c r="T2718" s="85">
        <v>177.5</v>
      </c>
      <c r="U2718" s="73">
        <f t="shared" si="95"/>
        <v>710</v>
      </c>
      <c r="V2718" s="85">
        <v>355</v>
      </c>
      <c r="W2718" s="85">
        <f t="shared" si="96"/>
        <v>1420</v>
      </c>
      <c r="X2718" s="84"/>
      <c r="Y2718" s="87"/>
      <c r="Z2718" s="4"/>
      <c r="AA2718" s="5"/>
    </row>
    <row r="2719" spans="1:27" ht="90" customHeight="1">
      <c r="A2719" s="75"/>
      <c r="B2719" s="5" t="s">
        <v>433</v>
      </c>
      <c r="C2719" s="7" t="s">
        <v>3939</v>
      </c>
      <c r="D2719" s="7" t="s">
        <v>434</v>
      </c>
      <c r="E2719" s="7" t="s">
        <v>3495</v>
      </c>
      <c r="F2719" s="7" t="s">
        <v>464</v>
      </c>
      <c r="G2719" s="5" t="s">
        <v>419</v>
      </c>
      <c r="H2719" s="7" t="s">
        <v>452</v>
      </c>
      <c r="I2719" s="7">
        <v>400</v>
      </c>
      <c r="J2719" s="5" t="s">
        <v>4474</v>
      </c>
      <c r="K2719" s="76" t="s">
        <v>1079</v>
      </c>
      <c r="L2719" s="8">
        <v>4066748770717</v>
      </c>
      <c r="M2719" s="7" t="s">
        <v>212</v>
      </c>
      <c r="N2719" s="7" t="s">
        <v>79</v>
      </c>
      <c r="O2719" s="7" t="s">
        <v>448</v>
      </c>
      <c r="P2719" s="7" t="s">
        <v>578</v>
      </c>
      <c r="Q2719" s="9">
        <v>3</v>
      </c>
      <c r="R2719" s="8" t="s">
        <v>424</v>
      </c>
      <c r="S2719" s="7" t="s">
        <v>35</v>
      </c>
      <c r="T2719" s="85">
        <v>177.5</v>
      </c>
      <c r="U2719" s="73">
        <f t="shared" si="95"/>
        <v>532.5</v>
      </c>
      <c r="V2719" s="85">
        <v>355</v>
      </c>
      <c r="W2719" s="85">
        <f t="shared" si="96"/>
        <v>1065</v>
      </c>
      <c r="X2719" s="84"/>
      <c r="Y2719" s="87"/>
      <c r="Z2719" s="4"/>
      <c r="AA2719" s="5"/>
    </row>
    <row r="2720" spans="1:27" ht="90" customHeight="1">
      <c r="A2720" s="75"/>
      <c r="B2720" s="5" t="s">
        <v>433</v>
      </c>
      <c r="C2720" s="7" t="s">
        <v>3939</v>
      </c>
      <c r="D2720" s="7" t="s">
        <v>434</v>
      </c>
      <c r="E2720" s="7" t="s">
        <v>3495</v>
      </c>
      <c r="F2720" s="7" t="s">
        <v>464</v>
      </c>
      <c r="G2720" s="5" t="s">
        <v>419</v>
      </c>
      <c r="H2720" s="7" t="s">
        <v>452</v>
      </c>
      <c r="I2720" s="7">
        <v>400</v>
      </c>
      <c r="J2720" s="5" t="s">
        <v>4474</v>
      </c>
      <c r="K2720" s="76" t="s">
        <v>1080</v>
      </c>
      <c r="L2720" s="8">
        <v>4066748770731</v>
      </c>
      <c r="M2720" s="7" t="s">
        <v>212</v>
      </c>
      <c r="N2720" s="7" t="s">
        <v>79</v>
      </c>
      <c r="O2720" s="7" t="s">
        <v>448</v>
      </c>
      <c r="P2720" s="7" t="s">
        <v>579</v>
      </c>
      <c r="Q2720" s="9">
        <v>1</v>
      </c>
      <c r="R2720" s="8" t="s">
        <v>424</v>
      </c>
      <c r="S2720" s="7" t="s">
        <v>35</v>
      </c>
      <c r="T2720" s="85">
        <v>177.5</v>
      </c>
      <c r="U2720" s="73">
        <f t="shared" si="95"/>
        <v>177.5</v>
      </c>
      <c r="V2720" s="85">
        <v>355</v>
      </c>
      <c r="W2720" s="85">
        <f t="shared" si="96"/>
        <v>355</v>
      </c>
      <c r="X2720" s="84"/>
      <c r="Y2720" s="87"/>
      <c r="Z2720" s="4"/>
      <c r="AA2720" s="5"/>
    </row>
    <row r="2721" spans="1:27" ht="90" customHeight="1">
      <c r="A2721" s="75"/>
      <c r="B2721" s="5" t="s">
        <v>433</v>
      </c>
      <c r="C2721" s="7" t="s">
        <v>3939</v>
      </c>
      <c r="D2721" s="7" t="s">
        <v>436</v>
      </c>
      <c r="E2721" s="7" t="s">
        <v>3495</v>
      </c>
      <c r="F2721" s="7" t="s">
        <v>464</v>
      </c>
      <c r="G2721" s="5" t="s">
        <v>419</v>
      </c>
      <c r="H2721" s="7" t="s">
        <v>459</v>
      </c>
      <c r="I2721" s="7">
        <v>400</v>
      </c>
      <c r="J2721" s="5" t="s">
        <v>4475</v>
      </c>
      <c r="K2721" s="76" t="s">
        <v>558</v>
      </c>
      <c r="L2721" s="8">
        <v>4066748622733</v>
      </c>
      <c r="M2721" s="7" t="s">
        <v>203</v>
      </c>
      <c r="N2721" s="7" t="s">
        <v>89</v>
      </c>
      <c r="O2721" s="7" t="s">
        <v>475</v>
      </c>
      <c r="P2721" s="7">
        <v>4</v>
      </c>
      <c r="Q2721" s="9">
        <v>2</v>
      </c>
      <c r="R2721" s="8" t="s">
        <v>427</v>
      </c>
      <c r="S2721" s="7" t="s">
        <v>36</v>
      </c>
      <c r="T2721" s="85">
        <v>22.5</v>
      </c>
      <c r="U2721" s="73">
        <f t="shared" si="95"/>
        <v>45</v>
      </c>
      <c r="V2721" s="85">
        <v>45</v>
      </c>
      <c r="W2721" s="85">
        <f t="shared" si="96"/>
        <v>90</v>
      </c>
      <c r="X2721" s="84"/>
      <c r="Y2721" s="87"/>
      <c r="Z2721" s="4"/>
      <c r="AA2721" s="5"/>
    </row>
    <row r="2722" spans="1:27" ht="90" customHeight="1">
      <c r="A2722" s="75"/>
      <c r="B2722" s="5" t="s">
        <v>433</v>
      </c>
      <c r="C2722" s="7" t="s">
        <v>3939</v>
      </c>
      <c r="D2722" s="7" t="s">
        <v>436</v>
      </c>
      <c r="E2722" s="7" t="s">
        <v>3495</v>
      </c>
      <c r="F2722" s="7" t="s">
        <v>464</v>
      </c>
      <c r="G2722" s="5" t="s">
        <v>419</v>
      </c>
      <c r="H2722" s="7" t="s">
        <v>459</v>
      </c>
      <c r="I2722" s="7">
        <v>400</v>
      </c>
      <c r="J2722" s="5" t="s">
        <v>4475</v>
      </c>
      <c r="K2722" s="76" t="s">
        <v>1287</v>
      </c>
      <c r="L2722" s="8">
        <v>4066748622689</v>
      </c>
      <c r="M2722" s="7" t="s">
        <v>203</v>
      </c>
      <c r="N2722" s="7" t="s">
        <v>89</v>
      </c>
      <c r="O2722" s="7" t="s">
        <v>475</v>
      </c>
      <c r="P2722" s="7">
        <v>5</v>
      </c>
      <c r="Q2722" s="9">
        <v>3</v>
      </c>
      <c r="R2722" s="8" t="s">
        <v>427</v>
      </c>
      <c r="S2722" s="7" t="s">
        <v>36</v>
      </c>
      <c r="T2722" s="85">
        <v>22.5</v>
      </c>
      <c r="U2722" s="73">
        <f t="shared" si="95"/>
        <v>67.5</v>
      </c>
      <c r="V2722" s="85">
        <v>45</v>
      </c>
      <c r="W2722" s="85">
        <f t="shared" si="96"/>
        <v>135</v>
      </c>
      <c r="X2722" s="84"/>
      <c r="Y2722" s="87"/>
      <c r="Z2722" s="4"/>
      <c r="AA2722" s="5"/>
    </row>
    <row r="2723" spans="1:27" ht="90" customHeight="1">
      <c r="A2723" s="75"/>
      <c r="B2723" s="5" t="s">
        <v>433</v>
      </c>
      <c r="C2723" s="7" t="s">
        <v>3939</v>
      </c>
      <c r="D2723" s="7" t="s">
        <v>436</v>
      </c>
      <c r="E2723" s="7" t="s">
        <v>3495</v>
      </c>
      <c r="F2723" s="7" t="s">
        <v>464</v>
      </c>
      <c r="G2723" s="5" t="s">
        <v>419</v>
      </c>
      <c r="H2723" s="7" t="s">
        <v>459</v>
      </c>
      <c r="I2723" s="7">
        <v>400</v>
      </c>
      <c r="J2723" s="5" t="s">
        <v>4475</v>
      </c>
      <c r="K2723" s="76" t="s">
        <v>1288</v>
      </c>
      <c r="L2723" s="8">
        <v>4066748622740</v>
      </c>
      <c r="M2723" s="7" t="s">
        <v>203</v>
      </c>
      <c r="N2723" s="7" t="s">
        <v>89</v>
      </c>
      <c r="O2723" s="7" t="s">
        <v>475</v>
      </c>
      <c r="P2723" s="7">
        <v>6</v>
      </c>
      <c r="Q2723" s="9">
        <v>4</v>
      </c>
      <c r="R2723" s="8" t="s">
        <v>427</v>
      </c>
      <c r="S2723" s="7" t="s">
        <v>36</v>
      </c>
      <c r="T2723" s="85">
        <v>22.5</v>
      </c>
      <c r="U2723" s="73">
        <f t="shared" si="95"/>
        <v>90</v>
      </c>
      <c r="V2723" s="85">
        <v>45</v>
      </c>
      <c r="W2723" s="85">
        <f t="shared" si="96"/>
        <v>180</v>
      </c>
      <c r="X2723" s="84"/>
      <c r="Y2723" s="87"/>
      <c r="Z2723" s="4"/>
      <c r="AA2723" s="5"/>
    </row>
    <row r="2724" spans="1:27" ht="90" customHeight="1">
      <c r="A2724" s="75"/>
      <c r="B2724" s="5" t="s">
        <v>433</v>
      </c>
      <c r="C2724" s="7" t="s">
        <v>3939</v>
      </c>
      <c r="D2724" s="7" t="s">
        <v>436</v>
      </c>
      <c r="E2724" s="7" t="s">
        <v>3495</v>
      </c>
      <c r="F2724" s="7" t="s">
        <v>464</v>
      </c>
      <c r="G2724" s="5" t="s">
        <v>419</v>
      </c>
      <c r="H2724" s="7" t="s">
        <v>459</v>
      </c>
      <c r="I2724" s="7">
        <v>400</v>
      </c>
      <c r="J2724" s="5" t="s">
        <v>4475</v>
      </c>
      <c r="K2724" s="76" t="s">
        <v>1289</v>
      </c>
      <c r="L2724" s="8">
        <v>4066748622726</v>
      </c>
      <c r="M2724" s="7" t="s">
        <v>203</v>
      </c>
      <c r="N2724" s="7" t="s">
        <v>89</v>
      </c>
      <c r="O2724" s="7" t="s">
        <v>475</v>
      </c>
      <c r="P2724" s="7">
        <v>7</v>
      </c>
      <c r="Q2724" s="9">
        <v>4</v>
      </c>
      <c r="R2724" s="8" t="s">
        <v>427</v>
      </c>
      <c r="S2724" s="7" t="s">
        <v>36</v>
      </c>
      <c r="T2724" s="85">
        <v>22.5</v>
      </c>
      <c r="U2724" s="73">
        <f t="shared" si="95"/>
        <v>90</v>
      </c>
      <c r="V2724" s="85">
        <v>45</v>
      </c>
      <c r="W2724" s="85">
        <f t="shared" si="96"/>
        <v>180</v>
      </c>
      <c r="X2724" s="84"/>
      <c r="Y2724" s="87"/>
      <c r="Z2724" s="4"/>
      <c r="AA2724" s="5"/>
    </row>
    <row r="2725" spans="1:27" ht="90" customHeight="1">
      <c r="A2725" s="75"/>
      <c r="B2725" s="5" t="s">
        <v>433</v>
      </c>
      <c r="C2725" s="7" t="s">
        <v>3939</v>
      </c>
      <c r="D2725" s="7" t="s">
        <v>436</v>
      </c>
      <c r="E2725" s="7" t="s">
        <v>3495</v>
      </c>
      <c r="F2725" s="7" t="s">
        <v>464</v>
      </c>
      <c r="G2725" s="5" t="s">
        <v>419</v>
      </c>
      <c r="H2725" s="7" t="s">
        <v>459</v>
      </c>
      <c r="I2725" s="7">
        <v>400</v>
      </c>
      <c r="J2725" s="5" t="s">
        <v>4475</v>
      </c>
      <c r="K2725" s="76" t="s">
        <v>1290</v>
      </c>
      <c r="L2725" s="8">
        <v>4066748622696</v>
      </c>
      <c r="M2725" s="7" t="s">
        <v>203</v>
      </c>
      <c r="N2725" s="7" t="s">
        <v>89</v>
      </c>
      <c r="O2725" s="7" t="s">
        <v>475</v>
      </c>
      <c r="P2725" s="7">
        <v>8</v>
      </c>
      <c r="Q2725" s="9">
        <v>2</v>
      </c>
      <c r="R2725" s="8" t="s">
        <v>427</v>
      </c>
      <c r="S2725" s="7" t="s">
        <v>36</v>
      </c>
      <c r="T2725" s="85">
        <v>22.5</v>
      </c>
      <c r="U2725" s="73">
        <f t="shared" si="95"/>
        <v>45</v>
      </c>
      <c r="V2725" s="85">
        <v>45</v>
      </c>
      <c r="W2725" s="85">
        <f t="shared" si="96"/>
        <v>90</v>
      </c>
      <c r="X2725" s="84"/>
      <c r="Y2725" s="87"/>
      <c r="Z2725" s="4"/>
      <c r="AA2725" s="5"/>
    </row>
    <row r="2726" spans="1:27" ht="90" customHeight="1">
      <c r="A2726" s="75"/>
      <c r="B2726" s="5" t="s">
        <v>433</v>
      </c>
      <c r="C2726" s="7" t="s">
        <v>3939</v>
      </c>
      <c r="D2726" s="7" t="s">
        <v>437</v>
      </c>
      <c r="E2726" s="7" t="s">
        <v>3495</v>
      </c>
      <c r="F2726" s="7" t="s">
        <v>462</v>
      </c>
      <c r="G2726" s="5" t="s">
        <v>419</v>
      </c>
      <c r="H2726" s="7" t="s">
        <v>460</v>
      </c>
      <c r="I2726" s="7">
        <v>400</v>
      </c>
      <c r="J2726" s="5" t="s">
        <v>4476</v>
      </c>
      <c r="K2726" s="76" t="s">
        <v>2296</v>
      </c>
      <c r="L2726" s="8">
        <v>4066748456086</v>
      </c>
      <c r="M2726" s="7" t="s">
        <v>304</v>
      </c>
      <c r="N2726" s="7" t="s">
        <v>115</v>
      </c>
      <c r="O2726" s="7" t="s">
        <v>444</v>
      </c>
      <c r="P2726" s="7">
        <v>10</v>
      </c>
      <c r="Q2726" s="9">
        <v>5</v>
      </c>
      <c r="R2726" s="8" t="s">
        <v>423</v>
      </c>
      <c r="S2726" s="7" t="s">
        <v>33</v>
      </c>
      <c r="T2726" s="85">
        <v>122.5</v>
      </c>
      <c r="U2726" s="73">
        <f t="shared" si="95"/>
        <v>612.5</v>
      </c>
      <c r="V2726" s="85">
        <v>245</v>
      </c>
      <c r="W2726" s="85">
        <f t="shared" si="96"/>
        <v>1225</v>
      </c>
      <c r="X2726" s="84"/>
      <c r="Y2726" s="87"/>
      <c r="Z2726" s="4"/>
      <c r="AA2726" s="5"/>
    </row>
    <row r="2727" spans="1:27" ht="90" customHeight="1">
      <c r="A2727" s="75"/>
      <c r="B2727" s="5" t="s">
        <v>433</v>
      </c>
      <c r="C2727" s="7" t="s">
        <v>3939</v>
      </c>
      <c r="D2727" s="7" t="s">
        <v>437</v>
      </c>
      <c r="E2727" s="7" t="s">
        <v>3495</v>
      </c>
      <c r="F2727" s="7" t="s">
        <v>462</v>
      </c>
      <c r="G2727" s="5" t="s">
        <v>419</v>
      </c>
      <c r="H2727" s="7" t="s">
        <v>460</v>
      </c>
      <c r="I2727" s="7">
        <v>400</v>
      </c>
      <c r="J2727" s="5" t="s">
        <v>4476</v>
      </c>
      <c r="K2727" s="76" t="s">
        <v>2297</v>
      </c>
      <c r="L2727" s="8">
        <v>4066748459704</v>
      </c>
      <c r="M2727" s="7" t="s">
        <v>304</v>
      </c>
      <c r="N2727" s="7" t="s">
        <v>115</v>
      </c>
      <c r="O2727" s="7" t="s">
        <v>444</v>
      </c>
      <c r="P2727" s="7" t="s">
        <v>582</v>
      </c>
      <c r="Q2727" s="9">
        <v>3</v>
      </c>
      <c r="R2727" s="8" t="s">
        <v>423</v>
      </c>
      <c r="S2727" s="7" t="s">
        <v>33</v>
      </c>
      <c r="T2727" s="85">
        <v>122.5</v>
      </c>
      <c r="U2727" s="73">
        <f t="shared" si="95"/>
        <v>367.5</v>
      </c>
      <c r="V2727" s="85">
        <v>245</v>
      </c>
      <c r="W2727" s="85">
        <f t="shared" si="96"/>
        <v>735</v>
      </c>
      <c r="X2727" s="84"/>
      <c r="Y2727" s="87"/>
      <c r="Z2727" s="4"/>
      <c r="AA2727" s="5"/>
    </row>
    <row r="2728" spans="1:27" ht="90" customHeight="1">
      <c r="A2728" s="75"/>
      <c r="B2728" s="5" t="s">
        <v>433</v>
      </c>
      <c r="C2728" s="7" t="s">
        <v>3939</v>
      </c>
      <c r="D2728" s="7" t="s">
        <v>437</v>
      </c>
      <c r="E2728" s="7" t="s">
        <v>3495</v>
      </c>
      <c r="F2728" s="7" t="s">
        <v>462</v>
      </c>
      <c r="G2728" s="5" t="s">
        <v>419</v>
      </c>
      <c r="H2728" s="7" t="s">
        <v>460</v>
      </c>
      <c r="I2728" s="7">
        <v>400</v>
      </c>
      <c r="J2728" s="5" t="s">
        <v>4476</v>
      </c>
      <c r="K2728" s="76" t="s">
        <v>2298</v>
      </c>
      <c r="L2728" s="8">
        <v>4066748459780</v>
      </c>
      <c r="M2728" s="7" t="s">
        <v>304</v>
      </c>
      <c r="N2728" s="7" t="s">
        <v>115</v>
      </c>
      <c r="O2728" s="7" t="s">
        <v>444</v>
      </c>
      <c r="P2728" s="7">
        <v>11</v>
      </c>
      <c r="Q2728" s="9">
        <v>2</v>
      </c>
      <c r="R2728" s="8" t="s">
        <v>423</v>
      </c>
      <c r="S2728" s="7" t="s">
        <v>33</v>
      </c>
      <c r="T2728" s="85">
        <v>122.5</v>
      </c>
      <c r="U2728" s="73">
        <f t="shared" si="95"/>
        <v>245</v>
      </c>
      <c r="V2728" s="85">
        <v>245</v>
      </c>
      <c r="W2728" s="85">
        <f t="shared" si="96"/>
        <v>490</v>
      </c>
      <c r="X2728" s="84"/>
      <c r="Y2728" s="87"/>
      <c r="Z2728" s="4"/>
      <c r="AA2728" s="5"/>
    </row>
    <row r="2729" spans="1:27" ht="90" customHeight="1">
      <c r="A2729" s="75"/>
      <c r="B2729" s="5" t="s">
        <v>433</v>
      </c>
      <c r="C2729" s="7" t="s">
        <v>3939</v>
      </c>
      <c r="D2729" s="7" t="s">
        <v>437</v>
      </c>
      <c r="E2729" s="7" t="s">
        <v>3495</v>
      </c>
      <c r="F2729" s="7" t="s">
        <v>462</v>
      </c>
      <c r="G2729" s="5" t="s">
        <v>419</v>
      </c>
      <c r="H2729" s="7" t="s">
        <v>460</v>
      </c>
      <c r="I2729" s="7">
        <v>400</v>
      </c>
      <c r="J2729" s="5" t="s">
        <v>4476</v>
      </c>
      <c r="K2729" s="76" t="s">
        <v>2289</v>
      </c>
      <c r="L2729" s="8">
        <v>4066748459711</v>
      </c>
      <c r="M2729" s="7" t="s">
        <v>304</v>
      </c>
      <c r="N2729" s="7" t="s">
        <v>115</v>
      </c>
      <c r="O2729" s="7" t="s">
        <v>444</v>
      </c>
      <c r="P2729" s="7" t="s">
        <v>578</v>
      </c>
      <c r="Q2729" s="9">
        <v>2</v>
      </c>
      <c r="R2729" s="8" t="s">
        <v>423</v>
      </c>
      <c r="S2729" s="7" t="s">
        <v>33</v>
      </c>
      <c r="T2729" s="85">
        <v>122.5</v>
      </c>
      <c r="U2729" s="73">
        <f t="shared" si="95"/>
        <v>245</v>
      </c>
      <c r="V2729" s="85">
        <v>245</v>
      </c>
      <c r="W2729" s="85">
        <f t="shared" si="96"/>
        <v>490</v>
      </c>
      <c r="X2729" s="84"/>
      <c r="Y2729" s="87"/>
      <c r="Z2729" s="4"/>
      <c r="AA2729" s="5"/>
    </row>
    <row r="2730" spans="1:27" ht="90" customHeight="1">
      <c r="A2730" s="75"/>
      <c r="B2730" s="5" t="s">
        <v>433</v>
      </c>
      <c r="C2730" s="7" t="s">
        <v>3939</v>
      </c>
      <c r="D2730" s="7" t="s">
        <v>437</v>
      </c>
      <c r="E2730" s="7" t="s">
        <v>3495</v>
      </c>
      <c r="F2730" s="7" t="s">
        <v>462</v>
      </c>
      <c r="G2730" s="5" t="s">
        <v>419</v>
      </c>
      <c r="H2730" s="7" t="s">
        <v>460</v>
      </c>
      <c r="I2730" s="7">
        <v>400</v>
      </c>
      <c r="J2730" s="5" t="s">
        <v>4476</v>
      </c>
      <c r="K2730" s="76" t="s">
        <v>2290</v>
      </c>
      <c r="L2730" s="8">
        <v>4066748459728</v>
      </c>
      <c r="M2730" s="7" t="s">
        <v>304</v>
      </c>
      <c r="N2730" s="7" t="s">
        <v>115</v>
      </c>
      <c r="O2730" s="7" t="s">
        <v>444</v>
      </c>
      <c r="P2730" s="7">
        <v>7</v>
      </c>
      <c r="Q2730" s="9">
        <v>2</v>
      </c>
      <c r="R2730" s="8" t="s">
        <v>423</v>
      </c>
      <c r="S2730" s="7" t="s">
        <v>33</v>
      </c>
      <c r="T2730" s="85">
        <v>122.5</v>
      </c>
      <c r="U2730" s="73">
        <f t="shared" si="95"/>
        <v>245</v>
      </c>
      <c r="V2730" s="85">
        <v>245</v>
      </c>
      <c r="W2730" s="85">
        <f t="shared" si="96"/>
        <v>490</v>
      </c>
      <c r="X2730" s="84"/>
      <c r="Y2730" s="87"/>
      <c r="Z2730" s="4"/>
      <c r="AA2730" s="5"/>
    </row>
    <row r="2731" spans="1:27" ht="90" customHeight="1">
      <c r="A2731" s="75"/>
      <c r="B2731" s="5" t="s">
        <v>433</v>
      </c>
      <c r="C2731" s="7" t="s">
        <v>3939</v>
      </c>
      <c r="D2731" s="7" t="s">
        <v>437</v>
      </c>
      <c r="E2731" s="7" t="s">
        <v>3495</v>
      </c>
      <c r="F2731" s="7" t="s">
        <v>462</v>
      </c>
      <c r="G2731" s="5" t="s">
        <v>419</v>
      </c>
      <c r="H2731" s="7" t="s">
        <v>460</v>
      </c>
      <c r="I2731" s="7">
        <v>400</v>
      </c>
      <c r="J2731" s="5" t="s">
        <v>4476</v>
      </c>
      <c r="K2731" s="76" t="s">
        <v>2291</v>
      </c>
      <c r="L2731" s="8">
        <v>4066748456055</v>
      </c>
      <c r="M2731" s="7" t="s">
        <v>304</v>
      </c>
      <c r="N2731" s="7" t="s">
        <v>115</v>
      </c>
      <c r="O2731" s="7" t="s">
        <v>444</v>
      </c>
      <c r="P2731" s="7" t="s">
        <v>579</v>
      </c>
      <c r="Q2731" s="9">
        <v>2</v>
      </c>
      <c r="R2731" s="8" t="s">
        <v>423</v>
      </c>
      <c r="S2731" s="7" t="s">
        <v>33</v>
      </c>
      <c r="T2731" s="85">
        <v>122.5</v>
      </c>
      <c r="U2731" s="73">
        <f t="shared" si="95"/>
        <v>245</v>
      </c>
      <c r="V2731" s="85">
        <v>245</v>
      </c>
      <c r="W2731" s="85">
        <f t="shared" si="96"/>
        <v>490</v>
      </c>
      <c r="X2731" s="84"/>
      <c r="Y2731" s="87"/>
      <c r="Z2731" s="4"/>
      <c r="AA2731" s="5"/>
    </row>
    <row r="2732" spans="1:27" ht="90" customHeight="1">
      <c r="A2732" s="75"/>
      <c r="B2732" s="5" t="s">
        <v>433</v>
      </c>
      <c r="C2732" s="7" t="s">
        <v>3939</v>
      </c>
      <c r="D2732" s="7" t="s">
        <v>437</v>
      </c>
      <c r="E2732" s="7" t="s">
        <v>3495</v>
      </c>
      <c r="F2732" s="7" t="s">
        <v>462</v>
      </c>
      <c r="G2732" s="5" t="s">
        <v>419</v>
      </c>
      <c r="H2732" s="7" t="s">
        <v>460</v>
      </c>
      <c r="I2732" s="7">
        <v>400</v>
      </c>
      <c r="J2732" s="5" t="s">
        <v>4476</v>
      </c>
      <c r="K2732" s="76" t="s">
        <v>2292</v>
      </c>
      <c r="L2732" s="8">
        <v>4066748456079</v>
      </c>
      <c r="M2732" s="7" t="s">
        <v>304</v>
      </c>
      <c r="N2732" s="7" t="s">
        <v>115</v>
      </c>
      <c r="O2732" s="7" t="s">
        <v>444</v>
      </c>
      <c r="P2732" s="7">
        <v>8</v>
      </c>
      <c r="Q2732" s="9">
        <v>4</v>
      </c>
      <c r="R2732" s="8" t="s">
        <v>423</v>
      </c>
      <c r="S2732" s="7" t="s">
        <v>33</v>
      </c>
      <c r="T2732" s="85">
        <v>122.5</v>
      </c>
      <c r="U2732" s="73">
        <f t="shared" si="95"/>
        <v>490</v>
      </c>
      <c r="V2732" s="85">
        <v>245</v>
      </c>
      <c r="W2732" s="85">
        <f t="shared" si="96"/>
        <v>980</v>
      </c>
      <c r="X2732" s="84"/>
      <c r="Y2732" s="87"/>
      <c r="Z2732" s="4"/>
      <c r="AA2732" s="5"/>
    </row>
    <row r="2733" spans="1:27" ht="90" customHeight="1">
      <c r="A2733" s="75"/>
      <c r="B2733" s="5" t="s">
        <v>433</v>
      </c>
      <c r="C2733" s="7" t="s">
        <v>3939</v>
      </c>
      <c r="D2733" s="7" t="s">
        <v>437</v>
      </c>
      <c r="E2733" s="7" t="s">
        <v>3495</v>
      </c>
      <c r="F2733" s="7" t="s">
        <v>462</v>
      </c>
      <c r="G2733" s="5" t="s">
        <v>419</v>
      </c>
      <c r="H2733" s="7" t="s">
        <v>460</v>
      </c>
      <c r="I2733" s="7">
        <v>400</v>
      </c>
      <c r="J2733" s="5" t="s">
        <v>4476</v>
      </c>
      <c r="K2733" s="76" t="s">
        <v>2293</v>
      </c>
      <c r="L2733" s="8">
        <v>4066748459803</v>
      </c>
      <c r="M2733" s="7" t="s">
        <v>304</v>
      </c>
      <c r="N2733" s="7" t="s">
        <v>115</v>
      </c>
      <c r="O2733" s="7" t="s">
        <v>444</v>
      </c>
      <c r="P2733" s="7" t="s">
        <v>580</v>
      </c>
      <c r="Q2733" s="9">
        <v>3</v>
      </c>
      <c r="R2733" s="8" t="s">
        <v>423</v>
      </c>
      <c r="S2733" s="7" t="s">
        <v>33</v>
      </c>
      <c r="T2733" s="85">
        <v>122.5</v>
      </c>
      <c r="U2733" s="73">
        <f t="shared" si="95"/>
        <v>367.5</v>
      </c>
      <c r="V2733" s="85">
        <v>245</v>
      </c>
      <c r="W2733" s="85">
        <f t="shared" si="96"/>
        <v>735</v>
      </c>
      <c r="X2733" s="84"/>
      <c r="Y2733" s="87"/>
      <c r="Z2733" s="4"/>
      <c r="AA2733" s="5"/>
    </row>
    <row r="2734" spans="1:27" ht="90" customHeight="1">
      <c r="A2734" s="75"/>
      <c r="B2734" s="5" t="s">
        <v>433</v>
      </c>
      <c r="C2734" s="7" t="s">
        <v>3939</v>
      </c>
      <c r="D2734" s="7" t="s">
        <v>437</v>
      </c>
      <c r="E2734" s="7" t="s">
        <v>3495</v>
      </c>
      <c r="F2734" s="7" t="s">
        <v>462</v>
      </c>
      <c r="G2734" s="5" t="s">
        <v>419</v>
      </c>
      <c r="H2734" s="7" t="s">
        <v>460</v>
      </c>
      <c r="I2734" s="7">
        <v>400</v>
      </c>
      <c r="J2734" s="5" t="s">
        <v>4476</v>
      </c>
      <c r="K2734" s="76" t="s">
        <v>2294</v>
      </c>
      <c r="L2734" s="8">
        <v>4066748456048</v>
      </c>
      <c r="M2734" s="7" t="s">
        <v>304</v>
      </c>
      <c r="N2734" s="7" t="s">
        <v>115</v>
      </c>
      <c r="O2734" s="7" t="s">
        <v>444</v>
      </c>
      <c r="P2734" s="7">
        <v>9</v>
      </c>
      <c r="Q2734" s="9">
        <v>5</v>
      </c>
      <c r="R2734" s="8" t="s">
        <v>423</v>
      </c>
      <c r="S2734" s="7" t="s">
        <v>33</v>
      </c>
      <c r="T2734" s="85">
        <v>122.5</v>
      </c>
      <c r="U2734" s="73">
        <f t="shared" si="95"/>
        <v>612.5</v>
      </c>
      <c r="V2734" s="85">
        <v>245</v>
      </c>
      <c r="W2734" s="85">
        <f t="shared" si="96"/>
        <v>1225</v>
      </c>
      <c r="X2734" s="84"/>
      <c r="Y2734" s="87"/>
      <c r="Z2734" s="4"/>
      <c r="AA2734" s="5"/>
    </row>
    <row r="2735" spans="1:27" ht="90" customHeight="1">
      <c r="A2735" s="75"/>
      <c r="B2735" s="5" t="s">
        <v>433</v>
      </c>
      <c r="C2735" s="7" t="s">
        <v>3939</v>
      </c>
      <c r="D2735" s="7" t="s">
        <v>437</v>
      </c>
      <c r="E2735" s="7" t="s">
        <v>3495</v>
      </c>
      <c r="F2735" s="7" t="s">
        <v>462</v>
      </c>
      <c r="G2735" s="5" t="s">
        <v>419</v>
      </c>
      <c r="H2735" s="7" t="s">
        <v>460</v>
      </c>
      <c r="I2735" s="7">
        <v>400</v>
      </c>
      <c r="J2735" s="5" t="s">
        <v>4476</v>
      </c>
      <c r="K2735" s="76" t="s">
        <v>2295</v>
      </c>
      <c r="L2735" s="8">
        <v>4066748456031</v>
      </c>
      <c r="M2735" s="7" t="s">
        <v>304</v>
      </c>
      <c r="N2735" s="7" t="s">
        <v>115</v>
      </c>
      <c r="O2735" s="7" t="s">
        <v>444</v>
      </c>
      <c r="P2735" s="7" t="s">
        <v>581</v>
      </c>
      <c r="Q2735" s="9">
        <v>5</v>
      </c>
      <c r="R2735" s="8" t="s">
        <v>423</v>
      </c>
      <c r="S2735" s="7" t="s">
        <v>33</v>
      </c>
      <c r="T2735" s="85">
        <v>122.5</v>
      </c>
      <c r="U2735" s="73">
        <f t="shared" si="95"/>
        <v>612.5</v>
      </c>
      <c r="V2735" s="85">
        <v>245</v>
      </c>
      <c r="W2735" s="85">
        <f t="shared" si="96"/>
        <v>1225</v>
      </c>
      <c r="X2735" s="84"/>
      <c r="Y2735" s="87"/>
      <c r="Z2735" s="4"/>
      <c r="AA2735" s="5"/>
    </row>
    <row r="2736" spans="1:27" ht="90" customHeight="1">
      <c r="A2736" s="75"/>
      <c r="B2736" s="5" t="s">
        <v>433</v>
      </c>
      <c r="C2736" s="7" t="s">
        <v>3939</v>
      </c>
      <c r="D2736" s="7" t="s">
        <v>434</v>
      </c>
      <c r="E2736" s="7" t="s">
        <v>3495</v>
      </c>
      <c r="F2736" s="7" t="s">
        <v>464</v>
      </c>
      <c r="G2736" s="5" t="s">
        <v>419</v>
      </c>
      <c r="H2736" s="7" t="s">
        <v>452</v>
      </c>
      <c r="I2736" s="5">
        <v>400</v>
      </c>
      <c r="J2736" s="5" t="s">
        <v>4477</v>
      </c>
      <c r="K2736" s="76" t="s">
        <v>3758</v>
      </c>
      <c r="L2736" s="8">
        <v>4066748834549</v>
      </c>
      <c r="M2736" s="7" t="s">
        <v>391</v>
      </c>
      <c r="N2736" s="7" t="s">
        <v>42</v>
      </c>
      <c r="O2736" s="5" t="s">
        <v>445</v>
      </c>
      <c r="P2736" s="7">
        <v>4</v>
      </c>
      <c r="Q2736" s="4">
        <v>1</v>
      </c>
      <c r="R2736" s="8">
        <v>640419900000</v>
      </c>
      <c r="S2736" s="7" t="s">
        <v>36</v>
      </c>
      <c r="T2736" s="85">
        <v>110</v>
      </c>
      <c r="U2736" s="73">
        <f t="shared" si="95"/>
        <v>110</v>
      </c>
      <c r="V2736" s="85">
        <v>220</v>
      </c>
      <c r="W2736" s="85">
        <f t="shared" si="96"/>
        <v>220</v>
      </c>
      <c r="X2736" s="86"/>
      <c r="Y2736" s="87"/>
      <c r="Z2736" s="75"/>
      <c r="AA2736" s="75"/>
    </row>
    <row r="2737" spans="1:27" ht="90" customHeight="1">
      <c r="A2737" s="75"/>
      <c r="B2737" s="5" t="s">
        <v>433</v>
      </c>
      <c r="C2737" s="7" t="s">
        <v>3939</v>
      </c>
      <c r="D2737" s="7" t="s">
        <v>434</v>
      </c>
      <c r="E2737" s="7" t="s">
        <v>3495</v>
      </c>
      <c r="F2737" s="7" t="s">
        <v>464</v>
      </c>
      <c r="G2737" s="5" t="s">
        <v>419</v>
      </c>
      <c r="H2737" s="7" t="s">
        <v>452</v>
      </c>
      <c r="I2737" s="7">
        <v>400</v>
      </c>
      <c r="J2737" s="5" t="s">
        <v>4477</v>
      </c>
      <c r="K2737" s="76" t="s">
        <v>3067</v>
      </c>
      <c r="L2737" s="8">
        <v>4066748834495</v>
      </c>
      <c r="M2737" s="7" t="s">
        <v>391</v>
      </c>
      <c r="N2737" s="7" t="s">
        <v>42</v>
      </c>
      <c r="O2737" s="7" t="s">
        <v>445</v>
      </c>
      <c r="P2737" s="7" t="s">
        <v>576</v>
      </c>
      <c r="Q2737" s="9">
        <v>2</v>
      </c>
      <c r="R2737" s="8" t="s">
        <v>424</v>
      </c>
      <c r="S2737" s="7" t="s">
        <v>36</v>
      </c>
      <c r="T2737" s="85">
        <v>110</v>
      </c>
      <c r="U2737" s="73">
        <f t="shared" si="95"/>
        <v>220</v>
      </c>
      <c r="V2737" s="85">
        <v>220</v>
      </c>
      <c r="W2737" s="85">
        <f t="shared" si="96"/>
        <v>440</v>
      </c>
      <c r="X2737" s="84"/>
      <c r="Y2737" s="87"/>
      <c r="Z2737" s="4"/>
      <c r="AA2737" s="5"/>
    </row>
    <row r="2738" spans="1:27" ht="90" customHeight="1">
      <c r="A2738" s="75"/>
      <c r="B2738" s="5" t="s">
        <v>433</v>
      </c>
      <c r="C2738" s="7" t="s">
        <v>3939</v>
      </c>
      <c r="D2738" s="7" t="s">
        <v>434</v>
      </c>
      <c r="E2738" s="7" t="s">
        <v>3495</v>
      </c>
      <c r="F2738" s="7" t="s">
        <v>464</v>
      </c>
      <c r="G2738" s="5" t="s">
        <v>419</v>
      </c>
      <c r="H2738" s="7" t="s">
        <v>452</v>
      </c>
      <c r="I2738" s="7">
        <v>400</v>
      </c>
      <c r="J2738" s="5" t="s">
        <v>4477</v>
      </c>
      <c r="K2738" s="76" t="s">
        <v>3068</v>
      </c>
      <c r="L2738" s="8">
        <v>4066748834563</v>
      </c>
      <c r="M2738" s="7" t="s">
        <v>391</v>
      </c>
      <c r="N2738" s="7" t="s">
        <v>42</v>
      </c>
      <c r="O2738" s="7" t="s">
        <v>445</v>
      </c>
      <c r="P2738" s="7">
        <v>5</v>
      </c>
      <c r="Q2738" s="9">
        <v>2</v>
      </c>
      <c r="R2738" s="8" t="s">
        <v>424</v>
      </c>
      <c r="S2738" s="7" t="s">
        <v>36</v>
      </c>
      <c r="T2738" s="85">
        <v>110</v>
      </c>
      <c r="U2738" s="73">
        <f t="shared" si="95"/>
        <v>220</v>
      </c>
      <c r="V2738" s="85">
        <v>220</v>
      </c>
      <c r="W2738" s="85">
        <f t="shared" si="96"/>
        <v>440</v>
      </c>
      <c r="X2738" s="84"/>
      <c r="Y2738" s="87"/>
      <c r="Z2738" s="4"/>
      <c r="AA2738" s="5"/>
    </row>
    <row r="2739" spans="1:27" ht="90" customHeight="1">
      <c r="A2739" s="75"/>
      <c r="B2739" s="5" t="s">
        <v>433</v>
      </c>
      <c r="C2739" s="7" t="s">
        <v>3939</v>
      </c>
      <c r="D2739" s="7" t="s">
        <v>434</v>
      </c>
      <c r="E2739" s="7" t="s">
        <v>3495</v>
      </c>
      <c r="F2739" s="7" t="s">
        <v>464</v>
      </c>
      <c r="G2739" s="5" t="s">
        <v>419</v>
      </c>
      <c r="H2739" s="7" t="s">
        <v>452</v>
      </c>
      <c r="I2739" s="7">
        <v>400</v>
      </c>
      <c r="J2739" s="5" t="s">
        <v>4477</v>
      </c>
      <c r="K2739" s="76" t="s">
        <v>3069</v>
      </c>
      <c r="L2739" s="8">
        <v>4066748834488</v>
      </c>
      <c r="M2739" s="7" t="s">
        <v>391</v>
      </c>
      <c r="N2739" s="7" t="s">
        <v>42</v>
      </c>
      <c r="O2739" s="7" t="s">
        <v>445</v>
      </c>
      <c r="P2739" s="7" t="s">
        <v>577</v>
      </c>
      <c r="Q2739" s="9">
        <v>2</v>
      </c>
      <c r="R2739" s="8" t="s">
        <v>424</v>
      </c>
      <c r="S2739" s="7" t="s">
        <v>36</v>
      </c>
      <c r="T2739" s="85">
        <v>110</v>
      </c>
      <c r="U2739" s="73">
        <f t="shared" si="95"/>
        <v>220</v>
      </c>
      <c r="V2739" s="85">
        <v>220</v>
      </c>
      <c r="W2739" s="85">
        <f t="shared" si="96"/>
        <v>440</v>
      </c>
      <c r="X2739" s="84"/>
      <c r="Y2739" s="87"/>
      <c r="Z2739" s="4"/>
      <c r="AA2739" s="5"/>
    </row>
    <row r="2740" spans="1:27" ht="90" customHeight="1">
      <c r="A2740" s="75"/>
      <c r="B2740" s="5" t="s">
        <v>433</v>
      </c>
      <c r="C2740" s="7" t="s">
        <v>3939</v>
      </c>
      <c r="D2740" s="7" t="s">
        <v>434</v>
      </c>
      <c r="E2740" s="7" t="s">
        <v>3495</v>
      </c>
      <c r="F2740" s="7" t="s">
        <v>464</v>
      </c>
      <c r="G2740" s="5" t="s">
        <v>419</v>
      </c>
      <c r="H2740" s="7" t="s">
        <v>452</v>
      </c>
      <c r="I2740" s="7">
        <v>400</v>
      </c>
      <c r="J2740" s="5" t="s">
        <v>4477</v>
      </c>
      <c r="K2740" s="76" t="s">
        <v>3070</v>
      </c>
      <c r="L2740" s="8">
        <v>4066748834570</v>
      </c>
      <c r="M2740" s="7" t="s">
        <v>391</v>
      </c>
      <c r="N2740" s="7" t="s">
        <v>42</v>
      </c>
      <c r="O2740" s="7" t="s">
        <v>445</v>
      </c>
      <c r="P2740" s="7">
        <v>6</v>
      </c>
      <c r="Q2740" s="9">
        <v>2</v>
      </c>
      <c r="R2740" s="8" t="s">
        <v>424</v>
      </c>
      <c r="S2740" s="7" t="s">
        <v>36</v>
      </c>
      <c r="T2740" s="85">
        <v>110</v>
      </c>
      <c r="U2740" s="73">
        <f t="shared" si="95"/>
        <v>220</v>
      </c>
      <c r="V2740" s="85">
        <v>220</v>
      </c>
      <c r="W2740" s="85">
        <f t="shared" si="96"/>
        <v>440</v>
      </c>
      <c r="X2740" s="84"/>
      <c r="Y2740" s="87"/>
      <c r="Z2740" s="4"/>
      <c r="AA2740" s="5"/>
    </row>
    <row r="2741" spans="1:27" ht="90" customHeight="1">
      <c r="A2741" s="75"/>
      <c r="B2741" s="5" t="s">
        <v>433</v>
      </c>
      <c r="C2741" s="7" t="s">
        <v>3939</v>
      </c>
      <c r="D2741" s="7" t="s">
        <v>434</v>
      </c>
      <c r="E2741" s="7" t="s">
        <v>3495</v>
      </c>
      <c r="F2741" s="7" t="s">
        <v>464</v>
      </c>
      <c r="G2741" s="5" t="s">
        <v>419</v>
      </c>
      <c r="H2741" s="7" t="s">
        <v>452</v>
      </c>
      <c r="I2741" s="7">
        <v>400</v>
      </c>
      <c r="J2741" s="5" t="s">
        <v>4477</v>
      </c>
      <c r="K2741" s="76" t="s">
        <v>3071</v>
      </c>
      <c r="L2741" s="8">
        <v>4066748834556</v>
      </c>
      <c r="M2741" s="7" t="s">
        <v>391</v>
      </c>
      <c r="N2741" s="7" t="s">
        <v>42</v>
      </c>
      <c r="O2741" s="7" t="s">
        <v>445</v>
      </c>
      <c r="P2741" s="7">
        <v>7</v>
      </c>
      <c r="Q2741" s="9">
        <v>2</v>
      </c>
      <c r="R2741" s="8" t="s">
        <v>424</v>
      </c>
      <c r="S2741" s="7" t="s">
        <v>36</v>
      </c>
      <c r="T2741" s="85">
        <v>110</v>
      </c>
      <c r="U2741" s="73">
        <f t="shared" si="95"/>
        <v>220</v>
      </c>
      <c r="V2741" s="85">
        <v>220</v>
      </c>
      <c r="W2741" s="85">
        <f t="shared" si="96"/>
        <v>440</v>
      </c>
      <c r="X2741" s="84"/>
      <c r="Y2741" s="87"/>
      <c r="Z2741" s="4"/>
      <c r="AA2741" s="5"/>
    </row>
    <row r="2742" spans="1:27" ht="90" customHeight="1">
      <c r="A2742" s="5"/>
      <c r="B2742" s="5" t="s">
        <v>433</v>
      </c>
      <c r="C2742" s="7" t="s">
        <v>3939</v>
      </c>
      <c r="D2742" s="7" t="s">
        <v>434</v>
      </c>
      <c r="E2742" s="7" t="s">
        <v>3495</v>
      </c>
      <c r="F2742" s="7" t="s">
        <v>464</v>
      </c>
      <c r="G2742" s="5" t="s">
        <v>419</v>
      </c>
      <c r="H2742" s="7" t="s">
        <v>452</v>
      </c>
      <c r="I2742" s="5">
        <v>400</v>
      </c>
      <c r="J2742" s="5" t="s">
        <v>4478</v>
      </c>
      <c r="K2742" s="76" t="s">
        <v>3759</v>
      </c>
      <c r="L2742" s="8">
        <v>4066748795970</v>
      </c>
      <c r="M2742" s="7" t="s">
        <v>375</v>
      </c>
      <c r="N2742" s="7" t="s">
        <v>44</v>
      </c>
      <c r="O2742" s="5" t="s">
        <v>444</v>
      </c>
      <c r="P2742" s="7" t="s">
        <v>576</v>
      </c>
      <c r="Q2742" s="4">
        <v>1</v>
      </c>
      <c r="R2742" s="8">
        <v>640419900000</v>
      </c>
      <c r="S2742" s="7" t="s">
        <v>35</v>
      </c>
      <c r="T2742" s="85">
        <v>102.5</v>
      </c>
      <c r="U2742" s="73">
        <f t="shared" si="95"/>
        <v>102.5</v>
      </c>
      <c r="V2742" s="85">
        <v>205</v>
      </c>
      <c r="W2742" s="85">
        <f t="shared" si="96"/>
        <v>205</v>
      </c>
      <c r="X2742" s="86"/>
      <c r="Y2742" s="87"/>
      <c r="Z2742" s="75"/>
      <c r="AA2742" s="75"/>
    </row>
    <row r="2743" spans="1:27" ht="90" customHeight="1">
      <c r="A2743" s="5"/>
      <c r="B2743" s="5" t="s">
        <v>433</v>
      </c>
      <c r="C2743" s="7" t="s">
        <v>3939</v>
      </c>
      <c r="D2743" s="7" t="s">
        <v>434</v>
      </c>
      <c r="E2743" s="7" t="s">
        <v>3495</v>
      </c>
      <c r="F2743" s="7" t="s">
        <v>464</v>
      </c>
      <c r="G2743" s="5" t="s">
        <v>419</v>
      </c>
      <c r="H2743" s="7" t="s">
        <v>452</v>
      </c>
      <c r="I2743" s="7">
        <v>400</v>
      </c>
      <c r="J2743" s="5" t="s">
        <v>4478</v>
      </c>
      <c r="K2743" s="76" t="s">
        <v>2957</v>
      </c>
      <c r="L2743" s="8">
        <v>4066748792054</v>
      </c>
      <c r="M2743" s="7" t="s">
        <v>375</v>
      </c>
      <c r="N2743" s="7" t="s">
        <v>44</v>
      </c>
      <c r="O2743" s="7" t="s">
        <v>444</v>
      </c>
      <c r="P2743" s="7">
        <v>5</v>
      </c>
      <c r="Q2743" s="9">
        <v>2</v>
      </c>
      <c r="R2743" s="8" t="s">
        <v>424</v>
      </c>
      <c r="S2743" s="7" t="s">
        <v>35</v>
      </c>
      <c r="T2743" s="85">
        <v>102.5</v>
      </c>
      <c r="U2743" s="73">
        <f t="shared" si="95"/>
        <v>205</v>
      </c>
      <c r="V2743" s="85">
        <v>205</v>
      </c>
      <c r="W2743" s="85">
        <f t="shared" si="96"/>
        <v>410</v>
      </c>
      <c r="X2743" s="84"/>
      <c r="Y2743" s="87"/>
      <c r="Z2743" s="4"/>
      <c r="AA2743" s="5"/>
    </row>
    <row r="2744" spans="1:27" ht="90" customHeight="1">
      <c r="A2744" s="5"/>
      <c r="B2744" s="5" t="s">
        <v>433</v>
      </c>
      <c r="C2744" s="7" t="s">
        <v>3939</v>
      </c>
      <c r="D2744" s="7" t="s">
        <v>434</v>
      </c>
      <c r="E2744" s="7" t="s">
        <v>3495</v>
      </c>
      <c r="F2744" s="7" t="s">
        <v>464</v>
      </c>
      <c r="G2744" s="5" t="s">
        <v>419</v>
      </c>
      <c r="H2744" s="7" t="s">
        <v>452</v>
      </c>
      <c r="I2744" s="7">
        <v>400</v>
      </c>
      <c r="J2744" s="5" t="s">
        <v>4478</v>
      </c>
      <c r="K2744" s="76" t="s">
        <v>2958</v>
      </c>
      <c r="L2744" s="8">
        <v>4066748792023</v>
      </c>
      <c r="M2744" s="7" t="s">
        <v>375</v>
      </c>
      <c r="N2744" s="7" t="s">
        <v>44</v>
      </c>
      <c r="O2744" s="7" t="s">
        <v>444</v>
      </c>
      <c r="P2744" s="7" t="s">
        <v>577</v>
      </c>
      <c r="Q2744" s="9">
        <v>3</v>
      </c>
      <c r="R2744" s="8" t="s">
        <v>424</v>
      </c>
      <c r="S2744" s="7" t="s">
        <v>35</v>
      </c>
      <c r="T2744" s="85">
        <v>102.5</v>
      </c>
      <c r="U2744" s="73">
        <f t="shared" si="95"/>
        <v>307.5</v>
      </c>
      <c r="V2744" s="85">
        <v>205</v>
      </c>
      <c r="W2744" s="85">
        <f t="shared" si="96"/>
        <v>615</v>
      </c>
      <c r="X2744" s="84"/>
      <c r="Y2744" s="87"/>
      <c r="Z2744" s="4"/>
      <c r="AA2744" s="5"/>
    </row>
    <row r="2745" spans="1:27" ht="90" customHeight="1">
      <c r="A2745" s="5"/>
      <c r="B2745" s="5" t="s">
        <v>433</v>
      </c>
      <c r="C2745" s="7" t="s">
        <v>3939</v>
      </c>
      <c r="D2745" s="7" t="s">
        <v>434</v>
      </c>
      <c r="E2745" s="7" t="s">
        <v>3495</v>
      </c>
      <c r="F2745" s="7" t="s">
        <v>464</v>
      </c>
      <c r="G2745" s="5" t="s">
        <v>419</v>
      </c>
      <c r="H2745" s="7" t="s">
        <v>452</v>
      </c>
      <c r="I2745" s="7">
        <v>400</v>
      </c>
      <c r="J2745" s="5" t="s">
        <v>4478</v>
      </c>
      <c r="K2745" s="76" t="s">
        <v>2959</v>
      </c>
      <c r="L2745" s="8">
        <v>4066748796007</v>
      </c>
      <c r="M2745" s="7" t="s">
        <v>375</v>
      </c>
      <c r="N2745" s="7" t="s">
        <v>44</v>
      </c>
      <c r="O2745" s="7" t="s">
        <v>444</v>
      </c>
      <c r="P2745" s="7">
        <v>6</v>
      </c>
      <c r="Q2745" s="9">
        <v>3</v>
      </c>
      <c r="R2745" s="8" t="s">
        <v>424</v>
      </c>
      <c r="S2745" s="7" t="s">
        <v>35</v>
      </c>
      <c r="T2745" s="85">
        <v>102.5</v>
      </c>
      <c r="U2745" s="73">
        <f t="shared" si="95"/>
        <v>307.5</v>
      </c>
      <c r="V2745" s="85">
        <v>205</v>
      </c>
      <c r="W2745" s="85">
        <f t="shared" si="96"/>
        <v>615</v>
      </c>
      <c r="X2745" s="84"/>
      <c r="Y2745" s="87"/>
      <c r="Z2745" s="4"/>
      <c r="AA2745" s="5"/>
    </row>
    <row r="2746" spans="1:27" ht="90" customHeight="1">
      <c r="A2746" s="5"/>
      <c r="B2746" s="5" t="s">
        <v>433</v>
      </c>
      <c r="C2746" s="7" t="s">
        <v>3939</v>
      </c>
      <c r="D2746" s="7" t="s">
        <v>434</v>
      </c>
      <c r="E2746" s="7" t="s">
        <v>3495</v>
      </c>
      <c r="F2746" s="7" t="s">
        <v>464</v>
      </c>
      <c r="G2746" s="5" t="s">
        <v>419</v>
      </c>
      <c r="H2746" s="7" t="s">
        <v>452</v>
      </c>
      <c r="I2746" s="7">
        <v>400</v>
      </c>
      <c r="J2746" s="5" t="s">
        <v>4478</v>
      </c>
      <c r="K2746" s="76" t="s">
        <v>2960</v>
      </c>
      <c r="L2746" s="8">
        <v>4066748795956</v>
      </c>
      <c r="M2746" s="7" t="s">
        <v>375</v>
      </c>
      <c r="N2746" s="7" t="s">
        <v>44</v>
      </c>
      <c r="O2746" s="7" t="s">
        <v>444</v>
      </c>
      <c r="P2746" s="7" t="s">
        <v>578</v>
      </c>
      <c r="Q2746" s="9">
        <v>3</v>
      </c>
      <c r="R2746" s="8" t="s">
        <v>424</v>
      </c>
      <c r="S2746" s="7" t="s">
        <v>35</v>
      </c>
      <c r="T2746" s="85">
        <v>102.5</v>
      </c>
      <c r="U2746" s="73">
        <f t="shared" si="95"/>
        <v>307.5</v>
      </c>
      <c r="V2746" s="85">
        <v>205</v>
      </c>
      <c r="W2746" s="85">
        <f t="shared" si="96"/>
        <v>615</v>
      </c>
      <c r="X2746" s="84"/>
      <c r="Y2746" s="87"/>
      <c r="Z2746" s="4"/>
      <c r="AA2746" s="5"/>
    </row>
    <row r="2747" spans="1:27" ht="90" customHeight="1">
      <c r="A2747" s="5"/>
      <c r="B2747" s="5" t="s">
        <v>433</v>
      </c>
      <c r="C2747" s="7" t="s">
        <v>3939</v>
      </c>
      <c r="D2747" s="7" t="s">
        <v>434</v>
      </c>
      <c r="E2747" s="7" t="s">
        <v>3495</v>
      </c>
      <c r="F2747" s="7" t="s">
        <v>464</v>
      </c>
      <c r="G2747" s="5" t="s">
        <v>419</v>
      </c>
      <c r="H2747" s="7" t="s">
        <v>452</v>
      </c>
      <c r="I2747" s="7">
        <v>400</v>
      </c>
      <c r="J2747" s="5" t="s">
        <v>4478</v>
      </c>
      <c r="K2747" s="76" t="s">
        <v>2961</v>
      </c>
      <c r="L2747" s="8">
        <v>4066748792061</v>
      </c>
      <c r="M2747" s="7" t="s">
        <v>375</v>
      </c>
      <c r="N2747" s="7" t="s">
        <v>44</v>
      </c>
      <c r="O2747" s="7" t="s">
        <v>444</v>
      </c>
      <c r="P2747" s="7">
        <v>7</v>
      </c>
      <c r="Q2747" s="9">
        <v>3</v>
      </c>
      <c r="R2747" s="8" t="s">
        <v>424</v>
      </c>
      <c r="S2747" s="7" t="s">
        <v>35</v>
      </c>
      <c r="T2747" s="85">
        <v>102.5</v>
      </c>
      <c r="U2747" s="73">
        <f t="shared" si="95"/>
        <v>307.5</v>
      </c>
      <c r="V2747" s="85">
        <v>205</v>
      </c>
      <c r="W2747" s="85">
        <f t="shared" si="96"/>
        <v>615</v>
      </c>
      <c r="X2747" s="84"/>
      <c r="Y2747" s="87"/>
      <c r="Z2747" s="4"/>
      <c r="AA2747" s="5"/>
    </row>
    <row r="2748" spans="1:27" ht="90" customHeight="1">
      <c r="A2748" s="5"/>
      <c r="B2748" s="5" t="s">
        <v>433</v>
      </c>
      <c r="C2748" s="7" t="s">
        <v>3939</v>
      </c>
      <c r="D2748" s="7" t="s">
        <v>434</v>
      </c>
      <c r="E2748" s="7" t="s">
        <v>3495</v>
      </c>
      <c r="F2748" s="7" t="s">
        <v>464</v>
      </c>
      <c r="G2748" s="5" t="s">
        <v>419</v>
      </c>
      <c r="H2748" s="7" t="s">
        <v>452</v>
      </c>
      <c r="I2748" s="7">
        <v>400</v>
      </c>
      <c r="J2748" s="5" t="s">
        <v>4478</v>
      </c>
      <c r="K2748" s="76" t="s">
        <v>2962</v>
      </c>
      <c r="L2748" s="8">
        <v>4066748792030</v>
      </c>
      <c r="M2748" s="7" t="s">
        <v>375</v>
      </c>
      <c r="N2748" s="7" t="s">
        <v>44</v>
      </c>
      <c r="O2748" s="7" t="s">
        <v>444</v>
      </c>
      <c r="P2748" s="7" t="s">
        <v>579</v>
      </c>
      <c r="Q2748" s="9">
        <v>2</v>
      </c>
      <c r="R2748" s="8" t="s">
        <v>424</v>
      </c>
      <c r="S2748" s="7" t="s">
        <v>35</v>
      </c>
      <c r="T2748" s="85">
        <v>102.5</v>
      </c>
      <c r="U2748" s="73">
        <f t="shared" si="95"/>
        <v>205</v>
      </c>
      <c r="V2748" s="85">
        <v>205</v>
      </c>
      <c r="W2748" s="85">
        <f t="shared" si="96"/>
        <v>410</v>
      </c>
      <c r="X2748" s="84"/>
      <c r="Y2748" s="87"/>
      <c r="Z2748" s="4"/>
      <c r="AA2748" s="5"/>
    </row>
    <row r="2749" spans="1:27" ht="90" customHeight="1">
      <c r="A2749" s="75"/>
      <c r="B2749" s="5" t="s">
        <v>433</v>
      </c>
      <c r="C2749" s="7" t="s">
        <v>3939</v>
      </c>
      <c r="D2749" s="7" t="s">
        <v>434</v>
      </c>
      <c r="E2749" s="7" t="s">
        <v>3495</v>
      </c>
      <c r="F2749" s="7" t="s">
        <v>462</v>
      </c>
      <c r="G2749" s="5" t="s">
        <v>419</v>
      </c>
      <c r="H2749" s="7" t="s">
        <v>452</v>
      </c>
      <c r="I2749" s="7">
        <v>400</v>
      </c>
      <c r="J2749" s="5" t="s">
        <v>4479</v>
      </c>
      <c r="K2749" s="76" t="s">
        <v>2151</v>
      </c>
      <c r="L2749" s="8">
        <v>4066748673285</v>
      </c>
      <c r="M2749" s="7" t="s">
        <v>292</v>
      </c>
      <c r="N2749" s="7" t="s">
        <v>52</v>
      </c>
      <c r="O2749" s="7" t="s">
        <v>470</v>
      </c>
      <c r="P2749" s="7">
        <v>10</v>
      </c>
      <c r="Q2749" s="9">
        <v>2</v>
      </c>
      <c r="R2749" s="8" t="s">
        <v>424</v>
      </c>
      <c r="S2749" s="7" t="s">
        <v>36</v>
      </c>
      <c r="T2749" s="85">
        <v>82.5</v>
      </c>
      <c r="U2749" s="73">
        <f t="shared" si="95"/>
        <v>165</v>
      </c>
      <c r="V2749" s="85">
        <v>165</v>
      </c>
      <c r="W2749" s="85">
        <f t="shared" si="96"/>
        <v>330</v>
      </c>
      <c r="X2749" s="84"/>
      <c r="Y2749" s="87"/>
      <c r="Z2749" s="4"/>
      <c r="AA2749" s="5"/>
    </row>
    <row r="2750" spans="1:27" ht="90" customHeight="1">
      <c r="A2750" s="75"/>
      <c r="B2750" s="5" t="s">
        <v>433</v>
      </c>
      <c r="C2750" s="7" t="s">
        <v>3939</v>
      </c>
      <c r="D2750" s="7" t="s">
        <v>434</v>
      </c>
      <c r="E2750" s="7" t="s">
        <v>3495</v>
      </c>
      <c r="F2750" s="7" t="s">
        <v>462</v>
      </c>
      <c r="G2750" s="5" t="s">
        <v>419</v>
      </c>
      <c r="H2750" s="7" t="s">
        <v>452</v>
      </c>
      <c r="I2750" s="7">
        <v>400</v>
      </c>
      <c r="J2750" s="5" t="s">
        <v>4479</v>
      </c>
      <c r="K2750" s="76" t="s">
        <v>2152</v>
      </c>
      <c r="L2750" s="8">
        <v>4066748677016</v>
      </c>
      <c r="M2750" s="7" t="s">
        <v>292</v>
      </c>
      <c r="N2750" s="7" t="s">
        <v>52</v>
      </c>
      <c r="O2750" s="7" t="s">
        <v>470</v>
      </c>
      <c r="P2750" s="7" t="s">
        <v>582</v>
      </c>
      <c r="Q2750" s="9">
        <v>1</v>
      </c>
      <c r="R2750" s="8" t="s">
        <v>424</v>
      </c>
      <c r="S2750" s="7" t="s">
        <v>36</v>
      </c>
      <c r="T2750" s="85">
        <v>82.5</v>
      </c>
      <c r="U2750" s="73">
        <f t="shared" si="95"/>
        <v>82.5</v>
      </c>
      <c r="V2750" s="85">
        <v>165</v>
      </c>
      <c r="W2750" s="85">
        <f t="shared" si="96"/>
        <v>165</v>
      </c>
      <c r="X2750" s="84"/>
      <c r="Y2750" s="87"/>
      <c r="Z2750" s="4"/>
      <c r="AA2750" s="5"/>
    </row>
    <row r="2751" spans="1:27" ht="90" customHeight="1">
      <c r="A2751" s="75"/>
      <c r="B2751" s="5" t="s">
        <v>433</v>
      </c>
      <c r="C2751" s="7" t="s">
        <v>3939</v>
      </c>
      <c r="D2751" s="7" t="s">
        <v>434</v>
      </c>
      <c r="E2751" s="7" t="s">
        <v>3495</v>
      </c>
      <c r="F2751" s="7" t="s">
        <v>462</v>
      </c>
      <c r="G2751" s="5" t="s">
        <v>419</v>
      </c>
      <c r="H2751" s="7" t="s">
        <v>452</v>
      </c>
      <c r="I2751" s="7">
        <v>400</v>
      </c>
      <c r="J2751" s="5" t="s">
        <v>4479</v>
      </c>
      <c r="K2751" s="76" t="s">
        <v>2153</v>
      </c>
      <c r="L2751" s="8">
        <v>4066748673278</v>
      </c>
      <c r="M2751" s="7" t="s">
        <v>292</v>
      </c>
      <c r="N2751" s="7" t="s">
        <v>52</v>
      </c>
      <c r="O2751" s="7" t="s">
        <v>470</v>
      </c>
      <c r="P2751" s="7">
        <v>11</v>
      </c>
      <c r="Q2751" s="9">
        <v>1</v>
      </c>
      <c r="R2751" s="8" t="s">
        <v>424</v>
      </c>
      <c r="S2751" s="7" t="s">
        <v>36</v>
      </c>
      <c r="T2751" s="85">
        <v>82.5</v>
      </c>
      <c r="U2751" s="73">
        <f t="shared" si="95"/>
        <v>82.5</v>
      </c>
      <c r="V2751" s="85">
        <v>165</v>
      </c>
      <c r="W2751" s="85">
        <f t="shared" si="96"/>
        <v>165</v>
      </c>
      <c r="X2751" s="84"/>
      <c r="Y2751" s="87"/>
      <c r="Z2751" s="4"/>
      <c r="AA2751" s="5"/>
    </row>
    <row r="2752" spans="1:27" ht="90" customHeight="1">
      <c r="A2752" s="75"/>
      <c r="B2752" s="5" t="s">
        <v>433</v>
      </c>
      <c r="C2752" s="7" t="s">
        <v>3939</v>
      </c>
      <c r="D2752" s="7" t="s">
        <v>434</v>
      </c>
      <c r="E2752" s="7" t="s">
        <v>3495</v>
      </c>
      <c r="F2752" s="7" t="s">
        <v>462</v>
      </c>
      <c r="G2752" s="5" t="s">
        <v>419</v>
      </c>
      <c r="H2752" s="7" t="s">
        <v>452</v>
      </c>
      <c r="I2752" s="7">
        <v>400</v>
      </c>
      <c r="J2752" s="5" t="s">
        <v>4479</v>
      </c>
      <c r="K2752" s="76" t="s">
        <v>2144</v>
      </c>
      <c r="L2752" s="8">
        <v>4066748677054</v>
      </c>
      <c r="M2752" s="7" t="s">
        <v>292</v>
      </c>
      <c r="N2752" s="7" t="s">
        <v>52</v>
      </c>
      <c r="O2752" s="7" t="s">
        <v>470</v>
      </c>
      <c r="P2752" s="7" t="s">
        <v>578</v>
      </c>
      <c r="Q2752" s="9">
        <v>1</v>
      </c>
      <c r="R2752" s="8" t="s">
        <v>424</v>
      </c>
      <c r="S2752" s="7" t="s">
        <v>36</v>
      </c>
      <c r="T2752" s="85">
        <v>82.5</v>
      </c>
      <c r="U2752" s="73">
        <f t="shared" si="95"/>
        <v>82.5</v>
      </c>
      <c r="V2752" s="85">
        <v>165</v>
      </c>
      <c r="W2752" s="85">
        <f t="shared" si="96"/>
        <v>165</v>
      </c>
      <c r="X2752" s="84"/>
      <c r="Y2752" s="87"/>
      <c r="Z2752" s="4"/>
      <c r="AA2752" s="5"/>
    </row>
    <row r="2753" spans="1:27" ht="90" customHeight="1">
      <c r="A2753" s="75"/>
      <c r="B2753" s="5" t="s">
        <v>433</v>
      </c>
      <c r="C2753" s="7" t="s">
        <v>3939</v>
      </c>
      <c r="D2753" s="7" t="s">
        <v>434</v>
      </c>
      <c r="E2753" s="7" t="s">
        <v>3495</v>
      </c>
      <c r="F2753" s="7" t="s">
        <v>462</v>
      </c>
      <c r="G2753" s="5" t="s">
        <v>419</v>
      </c>
      <c r="H2753" s="7" t="s">
        <v>452</v>
      </c>
      <c r="I2753" s="7">
        <v>400</v>
      </c>
      <c r="J2753" s="5" t="s">
        <v>4479</v>
      </c>
      <c r="K2753" s="76" t="s">
        <v>2145</v>
      </c>
      <c r="L2753" s="8">
        <v>4066748676927</v>
      </c>
      <c r="M2753" s="7" t="s">
        <v>292</v>
      </c>
      <c r="N2753" s="7" t="s">
        <v>52</v>
      </c>
      <c r="O2753" s="7" t="s">
        <v>470</v>
      </c>
      <c r="P2753" s="7">
        <v>7</v>
      </c>
      <c r="Q2753" s="9">
        <v>1</v>
      </c>
      <c r="R2753" s="8" t="s">
        <v>424</v>
      </c>
      <c r="S2753" s="7" t="s">
        <v>36</v>
      </c>
      <c r="T2753" s="85">
        <v>82.5</v>
      </c>
      <c r="U2753" s="73">
        <f t="shared" ref="U2753:U2816" si="97">T2753*Q2753</f>
        <v>82.5</v>
      </c>
      <c r="V2753" s="85">
        <v>165</v>
      </c>
      <c r="W2753" s="85">
        <f t="shared" ref="W2753:W2816" si="98">V2753*Q2753</f>
        <v>165</v>
      </c>
      <c r="X2753" s="84"/>
      <c r="Y2753" s="87"/>
      <c r="Z2753" s="4"/>
      <c r="AA2753" s="5"/>
    </row>
    <row r="2754" spans="1:27" ht="90" customHeight="1">
      <c r="A2754" s="75"/>
      <c r="B2754" s="5" t="s">
        <v>433</v>
      </c>
      <c r="C2754" s="7" t="s">
        <v>3939</v>
      </c>
      <c r="D2754" s="7" t="s">
        <v>434</v>
      </c>
      <c r="E2754" s="7" t="s">
        <v>3495</v>
      </c>
      <c r="F2754" s="7" t="s">
        <v>462</v>
      </c>
      <c r="G2754" s="5" t="s">
        <v>419</v>
      </c>
      <c r="H2754" s="7" t="s">
        <v>452</v>
      </c>
      <c r="I2754" s="7">
        <v>400</v>
      </c>
      <c r="J2754" s="5" t="s">
        <v>4479</v>
      </c>
      <c r="K2754" s="76" t="s">
        <v>2146</v>
      </c>
      <c r="L2754" s="8">
        <v>4066748677023</v>
      </c>
      <c r="M2754" s="7" t="s">
        <v>292</v>
      </c>
      <c r="N2754" s="7" t="s">
        <v>52</v>
      </c>
      <c r="O2754" s="7" t="s">
        <v>470</v>
      </c>
      <c r="P2754" s="7" t="s">
        <v>579</v>
      </c>
      <c r="Q2754" s="9">
        <v>1</v>
      </c>
      <c r="R2754" s="8" t="s">
        <v>424</v>
      </c>
      <c r="S2754" s="7" t="s">
        <v>36</v>
      </c>
      <c r="T2754" s="85">
        <v>82.5</v>
      </c>
      <c r="U2754" s="73">
        <f t="shared" si="97"/>
        <v>82.5</v>
      </c>
      <c r="V2754" s="85">
        <v>165</v>
      </c>
      <c r="W2754" s="85">
        <f t="shared" si="98"/>
        <v>165</v>
      </c>
      <c r="X2754" s="84"/>
      <c r="Y2754" s="87"/>
      <c r="Z2754" s="4"/>
      <c r="AA2754" s="5"/>
    </row>
    <row r="2755" spans="1:27" ht="90" customHeight="1">
      <c r="A2755" s="75"/>
      <c r="B2755" s="5" t="s">
        <v>433</v>
      </c>
      <c r="C2755" s="7" t="s">
        <v>3939</v>
      </c>
      <c r="D2755" s="7" t="s">
        <v>434</v>
      </c>
      <c r="E2755" s="7" t="s">
        <v>3495</v>
      </c>
      <c r="F2755" s="7" t="s">
        <v>462</v>
      </c>
      <c r="G2755" s="5" t="s">
        <v>419</v>
      </c>
      <c r="H2755" s="7" t="s">
        <v>452</v>
      </c>
      <c r="I2755" s="7">
        <v>400</v>
      </c>
      <c r="J2755" s="5" t="s">
        <v>4479</v>
      </c>
      <c r="K2755" s="76" t="s">
        <v>2147</v>
      </c>
      <c r="L2755" s="8">
        <v>4066748673292</v>
      </c>
      <c r="M2755" s="7" t="s">
        <v>292</v>
      </c>
      <c r="N2755" s="7" t="s">
        <v>52</v>
      </c>
      <c r="O2755" s="7" t="s">
        <v>470</v>
      </c>
      <c r="P2755" s="7">
        <v>8</v>
      </c>
      <c r="Q2755" s="9">
        <v>1</v>
      </c>
      <c r="R2755" s="8" t="s">
        <v>424</v>
      </c>
      <c r="S2755" s="7" t="s">
        <v>36</v>
      </c>
      <c r="T2755" s="85">
        <v>82.5</v>
      </c>
      <c r="U2755" s="73">
        <f t="shared" si="97"/>
        <v>82.5</v>
      </c>
      <c r="V2755" s="85">
        <v>165</v>
      </c>
      <c r="W2755" s="85">
        <f t="shared" si="98"/>
        <v>165</v>
      </c>
      <c r="X2755" s="84"/>
      <c r="Y2755" s="87"/>
      <c r="Z2755" s="4"/>
      <c r="AA2755" s="5"/>
    </row>
    <row r="2756" spans="1:27" ht="90" customHeight="1">
      <c r="A2756" s="75"/>
      <c r="B2756" s="5" t="s">
        <v>433</v>
      </c>
      <c r="C2756" s="7" t="s">
        <v>3939</v>
      </c>
      <c r="D2756" s="7" t="s">
        <v>434</v>
      </c>
      <c r="E2756" s="7" t="s">
        <v>3495</v>
      </c>
      <c r="F2756" s="7" t="s">
        <v>462</v>
      </c>
      <c r="G2756" s="5" t="s">
        <v>419</v>
      </c>
      <c r="H2756" s="7" t="s">
        <v>452</v>
      </c>
      <c r="I2756" s="7">
        <v>400</v>
      </c>
      <c r="J2756" s="5" t="s">
        <v>4479</v>
      </c>
      <c r="K2756" s="76" t="s">
        <v>2148</v>
      </c>
      <c r="L2756" s="8">
        <v>4066748676972</v>
      </c>
      <c r="M2756" s="7" t="s">
        <v>292</v>
      </c>
      <c r="N2756" s="7" t="s">
        <v>52</v>
      </c>
      <c r="O2756" s="7" t="s">
        <v>470</v>
      </c>
      <c r="P2756" s="7" t="s">
        <v>580</v>
      </c>
      <c r="Q2756" s="9">
        <v>1</v>
      </c>
      <c r="R2756" s="8" t="s">
        <v>424</v>
      </c>
      <c r="S2756" s="7" t="s">
        <v>36</v>
      </c>
      <c r="T2756" s="85">
        <v>82.5</v>
      </c>
      <c r="U2756" s="73">
        <f t="shared" si="97"/>
        <v>82.5</v>
      </c>
      <c r="V2756" s="85">
        <v>165</v>
      </c>
      <c r="W2756" s="85">
        <f t="shared" si="98"/>
        <v>165</v>
      </c>
      <c r="X2756" s="84"/>
      <c r="Y2756" s="87"/>
      <c r="Z2756" s="4"/>
      <c r="AA2756" s="5"/>
    </row>
    <row r="2757" spans="1:27" ht="90" customHeight="1">
      <c r="A2757" s="75"/>
      <c r="B2757" s="5" t="s">
        <v>433</v>
      </c>
      <c r="C2757" s="7" t="s">
        <v>3939</v>
      </c>
      <c r="D2757" s="7" t="s">
        <v>434</v>
      </c>
      <c r="E2757" s="7" t="s">
        <v>3495</v>
      </c>
      <c r="F2757" s="7" t="s">
        <v>462</v>
      </c>
      <c r="G2757" s="5" t="s">
        <v>419</v>
      </c>
      <c r="H2757" s="7" t="s">
        <v>452</v>
      </c>
      <c r="I2757" s="7">
        <v>400</v>
      </c>
      <c r="J2757" s="5" t="s">
        <v>4479</v>
      </c>
      <c r="K2757" s="76" t="s">
        <v>2149</v>
      </c>
      <c r="L2757" s="8">
        <v>4066748677078</v>
      </c>
      <c r="M2757" s="7" t="s">
        <v>292</v>
      </c>
      <c r="N2757" s="7" t="s">
        <v>52</v>
      </c>
      <c r="O2757" s="7" t="s">
        <v>470</v>
      </c>
      <c r="P2757" s="7">
        <v>9</v>
      </c>
      <c r="Q2757" s="9">
        <v>1</v>
      </c>
      <c r="R2757" s="8" t="s">
        <v>424</v>
      </c>
      <c r="S2757" s="7" t="s">
        <v>36</v>
      </c>
      <c r="T2757" s="85">
        <v>82.5</v>
      </c>
      <c r="U2757" s="73">
        <f t="shared" si="97"/>
        <v>82.5</v>
      </c>
      <c r="V2757" s="85">
        <v>165</v>
      </c>
      <c r="W2757" s="85">
        <f t="shared" si="98"/>
        <v>165</v>
      </c>
      <c r="X2757" s="84"/>
      <c r="Y2757" s="87"/>
      <c r="Z2757" s="4"/>
      <c r="AA2757" s="5"/>
    </row>
    <row r="2758" spans="1:27" ht="90" customHeight="1">
      <c r="A2758" s="75"/>
      <c r="B2758" s="5" t="s">
        <v>433</v>
      </c>
      <c r="C2758" s="7" t="s">
        <v>3939</v>
      </c>
      <c r="D2758" s="7" t="s">
        <v>434</v>
      </c>
      <c r="E2758" s="7" t="s">
        <v>3495</v>
      </c>
      <c r="F2758" s="7" t="s">
        <v>462</v>
      </c>
      <c r="G2758" s="5" t="s">
        <v>419</v>
      </c>
      <c r="H2758" s="7" t="s">
        <v>452</v>
      </c>
      <c r="I2758" s="7">
        <v>400</v>
      </c>
      <c r="J2758" s="5" t="s">
        <v>4479</v>
      </c>
      <c r="K2758" s="76" t="s">
        <v>2150</v>
      </c>
      <c r="L2758" s="8">
        <v>4066748673308</v>
      </c>
      <c r="M2758" s="7" t="s">
        <v>292</v>
      </c>
      <c r="N2758" s="7" t="s">
        <v>52</v>
      </c>
      <c r="O2758" s="7" t="s">
        <v>470</v>
      </c>
      <c r="P2758" s="7" t="s">
        <v>581</v>
      </c>
      <c r="Q2758" s="9">
        <v>1</v>
      </c>
      <c r="R2758" s="8" t="s">
        <v>424</v>
      </c>
      <c r="S2758" s="7" t="s">
        <v>36</v>
      </c>
      <c r="T2758" s="85">
        <v>82.5</v>
      </c>
      <c r="U2758" s="73">
        <f t="shared" si="97"/>
        <v>82.5</v>
      </c>
      <c r="V2758" s="85">
        <v>165</v>
      </c>
      <c r="W2758" s="85">
        <f t="shared" si="98"/>
        <v>165</v>
      </c>
      <c r="X2758" s="84"/>
      <c r="Y2758" s="87"/>
      <c r="Z2758" s="4"/>
      <c r="AA2758" s="5"/>
    </row>
    <row r="2759" spans="1:27" ht="90" customHeight="1">
      <c r="A2759" s="5"/>
      <c r="B2759" s="5" t="s">
        <v>433</v>
      </c>
      <c r="C2759" s="7" t="s">
        <v>3939</v>
      </c>
      <c r="D2759" s="7" t="s">
        <v>434</v>
      </c>
      <c r="E2759" s="7" t="s">
        <v>3495</v>
      </c>
      <c r="F2759" s="7" t="s">
        <v>463</v>
      </c>
      <c r="G2759" s="7" t="s">
        <v>418</v>
      </c>
      <c r="H2759" s="7" t="s">
        <v>454</v>
      </c>
      <c r="I2759" s="7">
        <v>400</v>
      </c>
      <c r="J2759" s="5" t="s">
        <v>4480</v>
      </c>
      <c r="K2759" s="76" t="s">
        <v>2161</v>
      </c>
      <c r="L2759" s="8">
        <v>4065431556843</v>
      </c>
      <c r="M2759" s="7" t="s">
        <v>293</v>
      </c>
      <c r="N2759" s="7" t="s">
        <v>94</v>
      </c>
      <c r="O2759" s="7" t="s">
        <v>479</v>
      </c>
      <c r="P2759" s="7">
        <v>10</v>
      </c>
      <c r="Q2759" s="9">
        <v>1</v>
      </c>
      <c r="R2759" s="8" t="s">
        <v>423</v>
      </c>
      <c r="S2759" s="7" t="s">
        <v>35</v>
      </c>
      <c r="T2759" s="85">
        <v>75</v>
      </c>
      <c r="U2759" s="73">
        <f t="shared" si="97"/>
        <v>75</v>
      </c>
      <c r="V2759" s="85">
        <v>150</v>
      </c>
      <c r="W2759" s="85">
        <f t="shared" si="98"/>
        <v>150</v>
      </c>
      <c r="X2759" s="84"/>
      <c r="Y2759" s="87"/>
      <c r="Z2759" s="4"/>
      <c r="AA2759" s="5"/>
    </row>
    <row r="2760" spans="1:27" ht="90" customHeight="1">
      <c r="A2760" s="5"/>
      <c r="B2760" s="5" t="s">
        <v>433</v>
      </c>
      <c r="C2760" s="7" t="s">
        <v>3939</v>
      </c>
      <c r="D2760" s="7" t="s">
        <v>434</v>
      </c>
      <c r="E2760" s="7" t="s">
        <v>3495</v>
      </c>
      <c r="F2760" s="7" t="s">
        <v>463</v>
      </c>
      <c r="G2760" s="7" t="s">
        <v>418</v>
      </c>
      <c r="H2760" s="7" t="s">
        <v>454</v>
      </c>
      <c r="I2760" s="7">
        <v>400</v>
      </c>
      <c r="J2760" s="5" t="s">
        <v>4480</v>
      </c>
      <c r="K2760" s="76" t="s">
        <v>2162</v>
      </c>
      <c r="L2760" s="8">
        <v>4065431556829</v>
      </c>
      <c r="M2760" s="7" t="s">
        <v>293</v>
      </c>
      <c r="N2760" s="7" t="s">
        <v>94</v>
      </c>
      <c r="O2760" s="7" t="s">
        <v>479</v>
      </c>
      <c r="P2760" s="7" t="s">
        <v>582</v>
      </c>
      <c r="Q2760" s="9">
        <v>1</v>
      </c>
      <c r="R2760" s="8" t="s">
        <v>423</v>
      </c>
      <c r="S2760" s="7" t="s">
        <v>35</v>
      </c>
      <c r="T2760" s="85">
        <v>75</v>
      </c>
      <c r="U2760" s="73">
        <f t="shared" si="97"/>
        <v>75</v>
      </c>
      <c r="V2760" s="85">
        <v>150</v>
      </c>
      <c r="W2760" s="85">
        <f t="shared" si="98"/>
        <v>150</v>
      </c>
      <c r="X2760" s="84"/>
      <c r="Y2760" s="87"/>
      <c r="Z2760" s="4"/>
      <c r="AA2760" s="5"/>
    </row>
    <row r="2761" spans="1:27" ht="90" customHeight="1">
      <c r="A2761" s="5"/>
      <c r="B2761" s="5" t="s">
        <v>433</v>
      </c>
      <c r="C2761" s="7" t="s">
        <v>3939</v>
      </c>
      <c r="D2761" s="7" t="s">
        <v>434</v>
      </c>
      <c r="E2761" s="7" t="s">
        <v>3495</v>
      </c>
      <c r="F2761" s="7" t="s">
        <v>463</v>
      </c>
      <c r="G2761" s="7" t="s">
        <v>418</v>
      </c>
      <c r="H2761" s="7" t="s">
        <v>454</v>
      </c>
      <c r="I2761" s="7">
        <v>400</v>
      </c>
      <c r="J2761" s="5" t="s">
        <v>4480</v>
      </c>
      <c r="K2761" s="76" t="s">
        <v>2163</v>
      </c>
      <c r="L2761" s="8">
        <v>4065431556874</v>
      </c>
      <c r="M2761" s="7" t="s">
        <v>293</v>
      </c>
      <c r="N2761" s="7" t="s">
        <v>94</v>
      </c>
      <c r="O2761" s="7" t="s">
        <v>479</v>
      </c>
      <c r="P2761" s="7">
        <v>11</v>
      </c>
      <c r="Q2761" s="9">
        <v>1</v>
      </c>
      <c r="R2761" s="8" t="s">
        <v>423</v>
      </c>
      <c r="S2761" s="7" t="s">
        <v>35</v>
      </c>
      <c r="T2761" s="85">
        <v>75</v>
      </c>
      <c r="U2761" s="73">
        <f t="shared" si="97"/>
        <v>75</v>
      </c>
      <c r="V2761" s="85">
        <v>150</v>
      </c>
      <c r="W2761" s="85">
        <f t="shared" si="98"/>
        <v>150</v>
      </c>
      <c r="X2761" s="84"/>
      <c r="Y2761" s="87"/>
      <c r="Z2761" s="4"/>
      <c r="AA2761" s="5"/>
    </row>
    <row r="2762" spans="1:27" ht="90" customHeight="1">
      <c r="A2762" s="5"/>
      <c r="B2762" s="5" t="s">
        <v>433</v>
      </c>
      <c r="C2762" s="7" t="s">
        <v>3939</v>
      </c>
      <c r="D2762" s="7" t="s">
        <v>434</v>
      </c>
      <c r="E2762" s="7" t="s">
        <v>3495</v>
      </c>
      <c r="F2762" s="7" t="s">
        <v>463</v>
      </c>
      <c r="G2762" s="7" t="s">
        <v>418</v>
      </c>
      <c r="H2762" s="7" t="s">
        <v>454</v>
      </c>
      <c r="I2762" s="7">
        <v>400</v>
      </c>
      <c r="J2762" s="5" t="s">
        <v>4480</v>
      </c>
      <c r="K2762" s="76" t="s">
        <v>2164</v>
      </c>
      <c r="L2762" s="8">
        <v>4065431556768</v>
      </c>
      <c r="M2762" s="7" t="s">
        <v>293</v>
      </c>
      <c r="N2762" s="7" t="s">
        <v>94</v>
      </c>
      <c r="O2762" s="7" t="s">
        <v>479</v>
      </c>
      <c r="P2762" s="7" t="s">
        <v>583</v>
      </c>
      <c r="Q2762" s="9">
        <v>1</v>
      </c>
      <c r="R2762" s="8" t="s">
        <v>423</v>
      </c>
      <c r="S2762" s="7" t="s">
        <v>35</v>
      </c>
      <c r="T2762" s="85">
        <v>75</v>
      </c>
      <c r="U2762" s="73">
        <f t="shared" si="97"/>
        <v>75</v>
      </c>
      <c r="V2762" s="85">
        <v>150</v>
      </c>
      <c r="W2762" s="85">
        <f t="shared" si="98"/>
        <v>150</v>
      </c>
      <c r="X2762" s="84"/>
      <c r="Y2762" s="87"/>
      <c r="Z2762" s="4"/>
      <c r="AA2762" s="5"/>
    </row>
    <row r="2763" spans="1:27" ht="90" customHeight="1">
      <c r="A2763" s="5"/>
      <c r="B2763" s="5" t="s">
        <v>433</v>
      </c>
      <c r="C2763" s="7" t="s">
        <v>3939</v>
      </c>
      <c r="D2763" s="7" t="s">
        <v>434</v>
      </c>
      <c r="E2763" s="7" t="s">
        <v>3495</v>
      </c>
      <c r="F2763" s="7" t="s">
        <v>463</v>
      </c>
      <c r="G2763" s="7" t="s">
        <v>418</v>
      </c>
      <c r="H2763" s="7" t="s">
        <v>454</v>
      </c>
      <c r="I2763" s="7">
        <v>400</v>
      </c>
      <c r="J2763" s="5" t="s">
        <v>4480</v>
      </c>
      <c r="K2763" s="76" t="s">
        <v>2154</v>
      </c>
      <c r="L2763" s="8">
        <v>4065431556836</v>
      </c>
      <c r="M2763" s="7" t="s">
        <v>293</v>
      </c>
      <c r="N2763" s="7" t="s">
        <v>94</v>
      </c>
      <c r="O2763" s="7" t="s">
        <v>479</v>
      </c>
      <c r="P2763" s="7" t="s">
        <v>578</v>
      </c>
      <c r="Q2763" s="9">
        <v>1</v>
      </c>
      <c r="R2763" s="8" t="s">
        <v>423</v>
      </c>
      <c r="S2763" s="7" t="s">
        <v>35</v>
      </c>
      <c r="T2763" s="85">
        <v>75</v>
      </c>
      <c r="U2763" s="73">
        <f t="shared" si="97"/>
        <v>75</v>
      </c>
      <c r="V2763" s="85">
        <v>150</v>
      </c>
      <c r="W2763" s="85">
        <f t="shared" si="98"/>
        <v>150</v>
      </c>
      <c r="X2763" s="84"/>
      <c r="Y2763" s="87"/>
      <c r="Z2763" s="4"/>
      <c r="AA2763" s="5"/>
    </row>
    <row r="2764" spans="1:27" ht="90" customHeight="1">
      <c r="A2764" s="5"/>
      <c r="B2764" s="5" t="s">
        <v>433</v>
      </c>
      <c r="C2764" s="7" t="s">
        <v>3939</v>
      </c>
      <c r="D2764" s="7" t="s">
        <v>434</v>
      </c>
      <c r="E2764" s="7" t="s">
        <v>3495</v>
      </c>
      <c r="F2764" s="7" t="s">
        <v>463</v>
      </c>
      <c r="G2764" s="7" t="s">
        <v>418</v>
      </c>
      <c r="H2764" s="7" t="s">
        <v>454</v>
      </c>
      <c r="I2764" s="7">
        <v>400</v>
      </c>
      <c r="J2764" s="5" t="s">
        <v>4480</v>
      </c>
      <c r="K2764" s="76" t="s">
        <v>2155</v>
      </c>
      <c r="L2764" s="8">
        <v>4065431556744</v>
      </c>
      <c r="M2764" s="7" t="s">
        <v>293</v>
      </c>
      <c r="N2764" s="7" t="s">
        <v>94</v>
      </c>
      <c r="O2764" s="7" t="s">
        <v>479</v>
      </c>
      <c r="P2764" s="7">
        <v>7</v>
      </c>
      <c r="Q2764" s="9">
        <v>1</v>
      </c>
      <c r="R2764" s="8" t="s">
        <v>423</v>
      </c>
      <c r="S2764" s="7" t="s">
        <v>35</v>
      </c>
      <c r="T2764" s="85">
        <v>75</v>
      </c>
      <c r="U2764" s="73">
        <f t="shared" si="97"/>
        <v>75</v>
      </c>
      <c r="V2764" s="85">
        <v>150</v>
      </c>
      <c r="W2764" s="85">
        <f t="shared" si="98"/>
        <v>150</v>
      </c>
      <c r="X2764" s="84"/>
      <c r="Y2764" s="87"/>
      <c r="Z2764" s="4"/>
      <c r="AA2764" s="5"/>
    </row>
    <row r="2765" spans="1:27" ht="90" customHeight="1">
      <c r="A2765" s="5"/>
      <c r="B2765" s="5" t="s">
        <v>433</v>
      </c>
      <c r="C2765" s="7" t="s">
        <v>3939</v>
      </c>
      <c r="D2765" s="7" t="s">
        <v>434</v>
      </c>
      <c r="E2765" s="7" t="s">
        <v>3495</v>
      </c>
      <c r="F2765" s="7" t="s">
        <v>463</v>
      </c>
      <c r="G2765" s="7" t="s">
        <v>418</v>
      </c>
      <c r="H2765" s="7" t="s">
        <v>454</v>
      </c>
      <c r="I2765" s="7">
        <v>400</v>
      </c>
      <c r="J2765" s="5" t="s">
        <v>4480</v>
      </c>
      <c r="K2765" s="76" t="s">
        <v>2156</v>
      </c>
      <c r="L2765" s="8">
        <v>4065431556812</v>
      </c>
      <c r="M2765" s="7" t="s">
        <v>293</v>
      </c>
      <c r="N2765" s="7" t="s">
        <v>94</v>
      </c>
      <c r="O2765" s="7" t="s">
        <v>479</v>
      </c>
      <c r="P2765" s="7" t="s">
        <v>579</v>
      </c>
      <c r="Q2765" s="9">
        <v>1</v>
      </c>
      <c r="R2765" s="8" t="s">
        <v>423</v>
      </c>
      <c r="S2765" s="7" t="s">
        <v>35</v>
      </c>
      <c r="T2765" s="85">
        <v>75</v>
      </c>
      <c r="U2765" s="73">
        <f t="shared" si="97"/>
        <v>75</v>
      </c>
      <c r="V2765" s="85">
        <v>150</v>
      </c>
      <c r="W2765" s="85">
        <f t="shared" si="98"/>
        <v>150</v>
      </c>
      <c r="X2765" s="84"/>
      <c r="Y2765" s="87"/>
      <c r="Z2765" s="4"/>
      <c r="AA2765" s="5"/>
    </row>
    <row r="2766" spans="1:27" ht="90" customHeight="1">
      <c r="A2766" s="5"/>
      <c r="B2766" s="5" t="s">
        <v>433</v>
      </c>
      <c r="C2766" s="7" t="s">
        <v>3939</v>
      </c>
      <c r="D2766" s="7" t="s">
        <v>434</v>
      </c>
      <c r="E2766" s="7" t="s">
        <v>3495</v>
      </c>
      <c r="F2766" s="7" t="s">
        <v>463</v>
      </c>
      <c r="G2766" s="7" t="s">
        <v>418</v>
      </c>
      <c r="H2766" s="7" t="s">
        <v>454</v>
      </c>
      <c r="I2766" s="7">
        <v>400</v>
      </c>
      <c r="J2766" s="5" t="s">
        <v>4480</v>
      </c>
      <c r="K2766" s="76" t="s">
        <v>2157</v>
      </c>
      <c r="L2766" s="8">
        <v>4065431556850</v>
      </c>
      <c r="M2766" s="7" t="s">
        <v>293</v>
      </c>
      <c r="N2766" s="7" t="s">
        <v>94</v>
      </c>
      <c r="O2766" s="7" t="s">
        <v>479</v>
      </c>
      <c r="P2766" s="7">
        <v>8</v>
      </c>
      <c r="Q2766" s="9">
        <v>1</v>
      </c>
      <c r="R2766" s="8" t="s">
        <v>423</v>
      </c>
      <c r="S2766" s="7" t="s">
        <v>35</v>
      </c>
      <c r="T2766" s="85">
        <v>75</v>
      </c>
      <c r="U2766" s="73">
        <f t="shared" si="97"/>
        <v>75</v>
      </c>
      <c r="V2766" s="85">
        <v>150</v>
      </c>
      <c r="W2766" s="85">
        <f t="shared" si="98"/>
        <v>150</v>
      </c>
      <c r="X2766" s="84"/>
      <c r="Y2766" s="87"/>
      <c r="Z2766" s="4"/>
      <c r="AA2766" s="5"/>
    </row>
    <row r="2767" spans="1:27" ht="90" customHeight="1">
      <c r="A2767" s="5"/>
      <c r="B2767" s="5" t="s">
        <v>433</v>
      </c>
      <c r="C2767" s="7" t="s">
        <v>3939</v>
      </c>
      <c r="D2767" s="7" t="s">
        <v>434</v>
      </c>
      <c r="E2767" s="7" t="s">
        <v>3495</v>
      </c>
      <c r="F2767" s="7" t="s">
        <v>463</v>
      </c>
      <c r="G2767" s="7" t="s">
        <v>418</v>
      </c>
      <c r="H2767" s="7" t="s">
        <v>454</v>
      </c>
      <c r="I2767" s="7">
        <v>400</v>
      </c>
      <c r="J2767" s="5" t="s">
        <v>4480</v>
      </c>
      <c r="K2767" s="76" t="s">
        <v>2158</v>
      </c>
      <c r="L2767" s="8">
        <v>4065431556720</v>
      </c>
      <c r="M2767" s="7" t="s">
        <v>293</v>
      </c>
      <c r="N2767" s="7" t="s">
        <v>94</v>
      </c>
      <c r="O2767" s="7" t="s">
        <v>479</v>
      </c>
      <c r="P2767" s="7" t="s">
        <v>580</v>
      </c>
      <c r="Q2767" s="9">
        <v>1</v>
      </c>
      <c r="R2767" s="8" t="s">
        <v>423</v>
      </c>
      <c r="S2767" s="7" t="s">
        <v>35</v>
      </c>
      <c r="T2767" s="85">
        <v>75</v>
      </c>
      <c r="U2767" s="73">
        <f t="shared" si="97"/>
        <v>75</v>
      </c>
      <c r="V2767" s="85">
        <v>150</v>
      </c>
      <c r="W2767" s="85">
        <f t="shared" si="98"/>
        <v>150</v>
      </c>
      <c r="X2767" s="84"/>
      <c r="Y2767" s="87"/>
      <c r="Z2767" s="4"/>
      <c r="AA2767" s="5"/>
    </row>
    <row r="2768" spans="1:27" ht="90" customHeight="1">
      <c r="A2768" s="5"/>
      <c r="B2768" s="5" t="s">
        <v>433</v>
      </c>
      <c r="C2768" s="7" t="s">
        <v>3939</v>
      </c>
      <c r="D2768" s="7" t="s">
        <v>434</v>
      </c>
      <c r="E2768" s="7" t="s">
        <v>3495</v>
      </c>
      <c r="F2768" s="7" t="s">
        <v>463</v>
      </c>
      <c r="G2768" s="7" t="s">
        <v>418</v>
      </c>
      <c r="H2768" s="7" t="s">
        <v>454</v>
      </c>
      <c r="I2768" s="7">
        <v>400</v>
      </c>
      <c r="J2768" s="5" t="s">
        <v>4480</v>
      </c>
      <c r="K2768" s="76" t="s">
        <v>2159</v>
      </c>
      <c r="L2768" s="8">
        <v>4065431556782</v>
      </c>
      <c r="M2768" s="7" t="s">
        <v>293</v>
      </c>
      <c r="N2768" s="7" t="s">
        <v>94</v>
      </c>
      <c r="O2768" s="7" t="s">
        <v>479</v>
      </c>
      <c r="P2768" s="7">
        <v>9</v>
      </c>
      <c r="Q2768" s="9">
        <v>1</v>
      </c>
      <c r="R2768" s="8" t="s">
        <v>423</v>
      </c>
      <c r="S2768" s="7" t="s">
        <v>35</v>
      </c>
      <c r="T2768" s="85">
        <v>75</v>
      </c>
      <c r="U2768" s="73">
        <f t="shared" si="97"/>
        <v>75</v>
      </c>
      <c r="V2768" s="85">
        <v>150</v>
      </c>
      <c r="W2768" s="85">
        <f t="shared" si="98"/>
        <v>150</v>
      </c>
      <c r="X2768" s="84"/>
      <c r="Y2768" s="87"/>
      <c r="Z2768" s="4"/>
      <c r="AA2768" s="5"/>
    </row>
    <row r="2769" spans="1:27" ht="90" customHeight="1">
      <c r="A2769" s="5"/>
      <c r="B2769" s="5" t="s">
        <v>433</v>
      </c>
      <c r="C2769" s="7" t="s">
        <v>3939</v>
      </c>
      <c r="D2769" s="7" t="s">
        <v>434</v>
      </c>
      <c r="E2769" s="7" t="s">
        <v>3495</v>
      </c>
      <c r="F2769" s="7" t="s">
        <v>463</v>
      </c>
      <c r="G2769" s="7" t="s">
        <v>418</v>
      </c>
      <c r="H2769" s="7" t="s">
        <v>454</v>
      </c>
      <c r="I2769" s="7">
        <v>400</v>
      </c>
      <c r="J2769" s="5" t="s">
        <v>4480</v>
      </c>
      <c r="K2769" s="76" t="s">
        <v>2160</v>
      </c>
      <c r="L2769" s="8">
        <v>4065431556911</v>
      </c>
      <c r="M2769" s="7" t="s">
        <v>293</v>
      </c>
      <c r="N2769" s="7" t="s">
        <v>94</v>
      </c>
      <c r="O2769" s="7" t="s">
        <v>479</v>
      </c>
      <c r="P2769" s="7" t="s">
        <v>581</v>
      </c>
      <c r="Q2769" s="9">
        <v>2</v>
      </c>
      <c r="R2769" s="8" t="s">
        <v>423</v>
      </c>
      <c r="S2769" s="7" t="s">
        <v>35</v>
      </c>
      <c r="T2769" s="85">
        <v>75</v>
      </c>
      <c r="U2769" s="73">
        <f t="shared" si="97"/>
        <v>150</v>
      </c>
      <c r="V2769" s="85">
        <v>150</v>
      </c>
      <c r="W2769" s="85">
        <f t="shared" si="98"/>
        <v>300</v>
      </c>
      <c r="X2769" s="84"/>
      <c r="Y2769" s="87"/>
      <c r="Z2769" s="4"/>
      <c r="AA2769" s="5"/>
    </row>
    <row r="2770" spans="1:27" ht="90" customHeight="1">
      <c r="A2770" s="75"/>
      <c r="B2770" s="5" t="s">
        <v>433</v>
      </c>
      <c r="C2770" s="7" t="s">
        <v>3939</v>
      </c>
      <c r="D2770" s="7" t="s">
        <v>434</v>
      </c>
      <c r="E2770" s="7" t="s">
        <v>3495</v>
      </c>
      <c r="F2770" s="7" t="s">
        <v>463</v>
      </c>
      <c r="G2770" s="7" t="s">
        <v>418</v>
      </c>
      <c r="H2770" s="7" t="s">
        <v>454</v>
      </c>
      <c r="I2770" s="7">
        <v>400</v>
      </c>
      <c r="J2770" s="5" t="s">
        <v>4481</v>
      </c>
      <c r="K2770" s="76" t="s">
        <v>2171</v>
      </c>
      <c r="L2770" s="8">
        <v>4065431560673</v>
      </c>
      <c r="M2770" s="7" t="s">
        <v>293</v>
      </c>
      <c r="N2770" s="7" t="s">
        <v>94</v>
      </c>
      <c r="O2770" s="7" t="s">
        <v>475</v>
      </c>
      <c r="P2770" s="7">
        <v>10</v>
      </c>
      <c r="Q2770" s="9">
        <v>1</v>
      </c>
      <c r="R2770" s="8" t="s">
        <v>423</v>
      </c>
      <c r="S2770" s="7" t="s">
        <v>35</v>
      </c>
      <c r="T2770" s="85">
        <v>75</v>
      </c>
      <c r="U2770" s="73">
        <f t="shared" si="97"/>
        <v>75</v>
      </c>
      <c r="V2770" s="85">
        <v>150</v>
      </c>
      <c r="W2770" s="85">
        <f t="shared" si="98"/>
        <v>150</v>
      </c>
      <c r="X2770" s="84"/>
      <c r="Y2770" s="87"/>
      <c r="Z2770" s="4"/>
      <c r="AA2770" s="5"/>
    </row>
    <row r="2771" spans="1:27" ht="90" customHeight="1">
      <c r="A2771" s="75"/>
      <c r="B2771" s="5" t="s">
        <v>433</v>
      </c>
      <c r="C2771" s="7" t="s">
        <v>3939</v>
      </c>
      <c r="D2771" s="7" t="s">
        <v>434</v>
      </c>
      <c r="E2771" s="7" t="s">
        <v>3495</v>
      </c>
      <c r="F2771" s="7" t="s">
        <v>463</v>
      </c>
      <c r="G2771" s="7" t="s">
        <v>418</v>
      </c>
      <c r="H2771" s="7" t="s">
        <v>454</v>
      </c>
      <c r="I2771" s="7">
        <v>400</v>
      </c>
      <c r="J2771" s="5" t="s">
        <v>4481</v>
      </c>
      <c r="K2771" s="76" t="s">
        <v>2172</v>
      </c>
      <c r="L2771" s="8">
        <v>4065431560635</v>
      </c>
      <c r="M2771" s="7" t="s">
        <v>293</v>
      </c>
      <c r="N2771" s="7" t="s">
        <v>94</v>
      </c>
      <c r="O2771" s="7" t="s">
        <v>475</v>
      </c>
      <c r="P2771" s="7" t="s">
        <v>582</v>
      </c>
      <c r="Q2771" s="9">
        <v>1</v>
      </c>
      <c r="R2771" s="8" t="s">
        <v>423</v>
      </c>
      <c r="S2771" s="7" t="s">
        <v>35</v>
      </c>
      <c r="T2771" s="85">
        <v>75</v>
      </c>
      <c r="U2771" s="73">
        <f t="shared" si="97"/>
        <v>75</v>
      </c>
      <c r="V2771" s="85">
        <v>150</v>
      </c>
      <c r="W2771" s="85">
        <f t="shared" si="98"/>
        <v>150</v>
      </c>
      <c r="X2771" s="84"/>
      <c r="Y2771" s="87"/>
      <c r="Z2771" s="4"/>
      <c r="AA2771" s="5"/>
    </row>
    <row r="2772" spans="1:27" ht="90" customHeight="1">
      <c r="A2772" s="75"/>
      <c r="B2772" s="5" t="s">
        <v>433</v>
      </c>
      <c r="C2772" s="7" t="s">
        <v>3939</v>
      </c>
      <c r="D2772" s="7" t="s">
        <v>434</v>
      </c>
      <c r="E2772" s="7" t="s">
        <v>3495</v>
      </c>
      <c r="F2772" s="7" t="s">
        <v>463</v>
      </c>
      <c r="G2772" s="7" t="s">
        <v>418</v>
      </c>
      <c r="H2772" s="7" t="s">
        <v>454</v>
      </c>
      <c r="I2772" s="7">
        <v>400</v>
      </c>
      <c r="J2772" s="5" t="s">
        <v>4481</v>
      </c>
      <c r="K2772" s="76" t="s">
        <v>2173</v>
      </c>
      <c r="L2772" s="8">
        <v>4065431560680</v>
      </c>
      <c r="M2772" s="7" t="s">
        <v>293</v>
      </c>
      <c r="N2772" s="7" t="s">
        <v>94</v>
      </c>
      <c r="O2772" s="7" t="s">
        <v>475</v>
      </c>
      <c r="P2772" s="7">
        <v>11</v>
      </c>
      <c r="Q2772" s="9">
        <v>1</v>
      </c>
      <c r="R2772" s="8" t="s">
        <v>423</v>
      </c>
      <c r="S2772" s="7" t="s">
        <v>35</v>
      </c>
      <c r="T2772" s="85">
        <v>75</v>
      </c>
      <c r="U2772" s="73">
        <f t="shared" si="97"/>
        <v>75</v>
      </c>
      <c r="V2772" s="85">
        <v>150</v>
      </c>
      <c r="W2772" s="85">
        <f t="shared" si="98"/>
        <v>150</v>
      </c>
      <c r="X2772" s="84"/>
      <c r="Y2772" s="87"/>
      <c r="Z2772" s="4"/>
      <c r="AA2772" s="5"/>
    </row>
    <row r="2773" spans="1:27" ht="90" customHeight="1">
      <c r="A2773" s="75"/>
      <c r="B2773" s="5" t="s">
        <v>433</v>
      </c>
      <c r="C2773" s="7" t="s">
        <v>3939</v>
      </c>
      <c r="D2773" s="7" t="s">
        <v>434</v>
      </c>
      <c r="E2773" s="7" t="s">
        <v>3495</v>
      </c>
      <c r="F2773" s="7" t="s">
        <v>463</v>
      </c>
      <c r="G2773" s="7" t="s">
        <v>418</v>
      </c>
      <c r="H2773" s="7" t="s">
        <v>454</v>
      </c>
      <c r="I2773" s="7">
        <v>400</v>
      </c>
      <c r="J2773" s="5" t="s">
        <v>4481</v>
      </c>
      <c r="K2773" s="76" t="s">
        <v>2174</v>
      </c>
      <c r="L2773" s="8">
        <v>4065431564398</v>
      </c>
      <c r="M2773" s="7" t="s">
        <v>293</v>
      </c>
      <c r="N2773" s="7" t="s">
        <v>94</v>
      </c>
      <c r="O2773" s="7" t="s">
        <v>475</v>
      </c>
      <c r="P2773" s="7" t="s">
        <v>583</v>
      </c>
      <c r="Q2773" s="9">
        <v>1</v>
      </c>
      <c r="R2773" s="8" t="s">
        <v>423</v>
      </c>
      <c r="S2773" s="7" t="s">
        <v>35</v>
      </c>
      <c r="T2773" s="85">
        <v>75</v>
      </c>
      <c r="U2773" s="73">
        <f t="shared" si="97"/>
        <v>75</v>
      </c>
      <c r="V2773" s="85">
        <v>150</v>
      </c>
      <c r="W2773" s="85">
        <f t="shared" si="98"/>
        <v>150</v>
      </c>
      <c r="X2773" s="84"/>
      <c r="Y2773" s="87"/>
      <c r="Z2773" s="4"/>
      <c r="AA2773" s="5"/>
    </row>
    <row r="2774" spans="1:27" ht="90" customHeight="1">
      <c r="A2774" s="75"/>
      <c r="B2774" s="5" t="s">
        <v>433</v>
      </c>
      <c r="C2774" s="7" t="s">
        <v>3939</v>
      </c>
      <c r="D2774" s="7" t="s">
        <v>434</v>
      </c>
      <c r="E2774" s="7" t="s">
        <v>3495</v>
      </c>
      <c r="F2774" s="7" t="s">
        <v>463</v>
      </c>
      <c r="G2774" s="7" t="s">
        <v>418</v>
      </c>
      <c r="H2774" s="7" t="s">
        <v>454</v>
      </c>
      <c r="I2774" s="7">
        <v>400</v>
      </c>
      <c r="J2774" s="5" t="s">
        <v>4481</v>
      </c>
      <c r="K2774" s="76" t="s">
        <v>2165</v>
      </c>
      <c r="L2774" s="8">
        <v>4065431560710</v>
      </c>
      <c r="M2774" s="7" t="s">
        <v>293</v>
      </c>
      <c r="N2774" s="7" t="s">
        <v>94</v>
      </c>
      <c r="O2774" s="7" t="s">
        <v>475</v>
      </c>
      <c r="P2774" s="7" t="s">
        <v>578</v>
      </c>
      <c r="Q2774" s="9">
        <v>1</v>
      </c>
      <c r="R2774" s="8" t="s">
        <v>423</v>
      </c>
      <c r="S2774" s="7" t="s">
        <v>35</v>
      </c>
      <c r="T2774" s="85">
        <v>75</v>
      </c>
      <c r="U2774" s="73">
        <f t="shared" si="97"/>
        <v>75</v>
      </c>
      <c r="V2774" s="85">
        <v>150</v>
      </c>
      <c r="W2774" s="85">
        <f t="shared" si="98"/>
        <v>150</v>
      </c>
      <c r="X2774" s="84"/>
      <c r="Y2774" s="87"/>
      <c r="Z2774" s="4"/>
      <c r="AA2774" s="5"/>
    </row>
    <row r="2775" spans="1:27" ht="90" customHeight="1">
      <c r="A2775" s="75"/>
      <c r="B2775" s="5" t="s">
        <v>433</v>
      </c>
      <c r="C2775" s="7" t="s">
        <v>3939</v>
      </c>
      <c r="D2775" s="7" t="s">
        <v>434</v>
      </c>
      <c r="E2775" s="7" t="s">
        <v>3495</v>
      </c>
      <c r="F2775" s="7" t="s">
        <v>463</v>
      </c>
      <c r="G2775" s="7" t="s">
        <v>418</v>
      </c>
      <c r="H2775" s="7" t="s">
        <v>454</v>
      </c>
      <c r="I2775" s="7">
        <v>400</v>
      </c>
      <c r="J2775" s="5" t="s">
        <v>4481</v>
      </c>
      <c r="K2775" s="76" t="s">
        <v>2166</v>
      </c>
      <c r="L2775" s="8">
        <v>4065431560642</v>
      </c>
      <c r="M2775" s="7" t="s">
        <v>293</v>
      </c>
      <c r="N2775" s="7" t="s">
        <v>94</v>
      </c>
      <c r="O2775" s="7" t="s">
        <v>475</v>
      </c>
      <c r="P2775" s="7" t="s">
        <v>579</v>
      </c>
      <c r="Q2775" s="9">
        <v>1</v>
      </c>
      <c r="R2775" s="8" t="s">
        <v>423</v>
      </c>
      <c r="S2775" s="7" t="s">
        <v>35</v>
      </c>
      <c r="T2775" s="85">
        <v>75</v>
      </c>
      <c r="U2775" s="73">
        <f t="shared" si="97"/>
        <v>75</v>
      </c>
      <c r="V2775" s="85">
        <v>150</v>
      </c>
      <c r="W2775" s="85">
        <f t="shared" si="98"/>
        <v>150</v>
      </c>
      <c r="X2775" s="84"/>
      <c r="Y2775" s="87"/>
      <c r="Z2775" s="4"/>
      <c r="AA2775" s="5"/>
    </row>
    <row r="2776" spans="1:27" ht="90" customHeight="1">
      <c r="A2776" s="75"/>
      <c r="B2776" s="5" t="s">
        <v>433</v>
      </c>
      <c r="C2776" s="7" t="s">
        <v>3939</v>
      </c>
      <c r="D2776" s="7" t="s">
        <v>434</v>
      </c>
      <c r="E2776" s="7" t="s">
        <v>3495</v>
      </c>
      <c r="F2776" s="7" t="s">
        <v>463</v>
      </c>
      <c r="G2776" s="7" t="s">
        <v>418</v>
      </c>
      <c r="H2776" s="7" t="s">
        <v>454</v>
      </c>
      <c r="I2776" s="7">
        <v>400</v>
      </c>
      <c r="J2776" s="5" t="s">
        <v>4481</v>
      </c>
      <c r="K2776" s="76" t="s">
        <v>2167</v>
      </c>
      <c r="L2776" s="8">
        <v>4065431560758</v>
      </c>
      <c r="M2776" s="7" t="s">
        <v>293</v>
      </c>
      <c r="N2776" s="7" t="s">
        <v>94</v>
      </c>
      <c r="O2776" s="7" t="s">
        <v>475</v>
      </c>
      <c r="P2776" s="7">
        <v>8</v>
      </c>
      <c r="Q2776" s="9">
        <v>1</v>
      </c>
      <c r="R2776" s="8" t="s">
        <v>423</v>
      </c>
      <c r="S2776" s="7" t="s">
        <v>35</v>
      </c>
      <c r="T2776" s="85">
        <v>75</v>
      </c>
      <c r="U2776" s="73">
        <f t="shared" si="97"/>
        <v>75</v>
      </c>
      <c r="V2776" s="85">
        <v>150</v>
      </c>
      <c r="W2776" s="85">
        <f t="shared" si="98"/>
        <v>150</v>
      </c>
      <c r="X2776" s="84"/>
      <c r="Y2776" s="87"/>
      <c r="Z2776" s="4"/>
      <c r="AA2776" s="5"/>
    </row>
    <row r="2777" spans="1:27" ht="90" customHeight="1">
      <c r="A2777" s="75"/>
      <c r="B2777" s="5" t="s">
        <v>433</v>
      </c>
      <c r="C2777" s="7" t="s">
        <v>3939</v>
      </c>
      <c r="D2777" s="7" t="s">
        <v>434</v>
      </c>
      <c r="E2777" s="7" t="s">
        <v>3495</v>
      </c>
      <c r="F2777" s="7" t="s">
        <v>463</v>
      </c>
      <c r="G2777" s="7" t="s">
        <v>418</v>
      </c>
      <c r="H2777" s="7" t="s">
        <v>454</v>
      </c>
      <c r="I2777" s="7">
        <v>400</v>
      </c>
      <c r="J2777" s="5" t="s">
        <v>4481</v>
      </c>
      <c r="K2777" s="76" t="s">
        <v>2168</v>
      </c>
      <c r="L2777" s="8">
        <v>4065431560611</v>
      </c>
      <c r="M2777" s="7" t="s">
        <v>293</v>
      </c>
      <c r="N2777" s="7" t="s">
        <v>94</v>
      </c>
      <c r="O2777" s="7" t="s">
        <v>475</v>
      </c>
      <c r="P2777" s="7" t="s">
        <v>580</v>
      </c>
      <c r="Q2777" s="9">
        <v>1</v>
      </c>
      <c r="R2777" s="8" t="s">
        <v>423</v>
      </c>
      <c r="S2777" s="7" t="s">
        <v>35</v>
      </c>
      <c r="T2777" s="85">
        <v>75</v>
      </c>
      <c r="U2777" s="73">
        <f t="shared" si="97"/>
        <v>75</v>
      </c>
      <c r="V2777" s="85">
        <v>150</v>
      </c>
      <c r="W2777" s="85">
        <f t="shared" si="98"/>
        <v>150</v>
      </c>
      <c r="X2777" s="84"/>
      <c r="Y2777" s="87"/>
      <c r="Z2777" s="4"/>
      <c r="AA2777" s="5"/>
    </row>
    <row r="2778" spans="1:27" ht="90" customHeight="1">
      <c r="A2778" s="75"/>
      <c r="B2778" s="5" t="s">
        <v>433</v>
      </c>
      <c r="C2778" s="7" t="s">
        <v>3939</v>
      </c>
      <c r="D2778" s="7" t="s">
        <v>434</v>
      </c>
      <c r="E2778" s="7" t="s">
        <v>3495</v>
      </c>
      <c r="F2778" s="7" t="s">
        <v>463</v>
      </c>
      <c r="G2778" s="7" t="s">
        <v>418</v>
      </c>
      <c r="H2778" s="7" t="s">
        <v>454</v>
      </c>
      <c r="I2778" s="7">
        <v>400</v>
      </c>
      <c r="J2778" s="5" t="s">
        <v>4481</v>
      </c>
      <c r="K2778" s="76" t="s">
        <v>2169</v>
      </c>
      <c r="L2778" s="8">
        <v>4065431560659</v>
      </c>
      <c r="M2778" s="7" t="s">
        <v>293</v>
      </c>
      <c r="N2778" s="7" t="s">
        <v>94</v>
      </c>
      <c r="O2778" s="7" t="s">
        <v>475</v>
      </c>
      <c r="P2778" s="7">
        <v>9</v>
      </c>
      <c r="Q2778" s="9">
        <v>1</v>
      </c>
      <c r="R2778" s="8" t="s">
        <v>423</v>
      </c>
      <c r="S2778" s="7" t="s">
        <v>35</v>
      </c>
      <c r="T2778" s="85">
        <v>75</v>
      </c>
      <c r="U2778" s="73">
        <f t="shared" si="97"/>
        <v>75</v>
      </c>
      <c r="V2778" s="85">
        <v>150</v>
      </c>
      <c r="W2778" s="85">
        <f t="shared" si="98"/>
        <v>150</v>
      </c>
      <c r="X2778" s="84"/>
      <c r="Y2778" s="87"/>
      <c r="Z2778" s="4"/>
      <c r="AA2778" s="5"/>
    </row>
    <row r="2779" spans="1:27" ht="90" customHeight="1">
      <c r="A2779" s="75"/>
      <c r="B2779" s="5" t="s">
        <v>433</v>
      </c>
      <c r="C2779" s="7" t="s">
        <v>3939</v>
      </c>
      <c r="D2779" s="7" t="s">
        <v>434</v>
      </c>
      <c r="E2779" s="7" t="s">
        <v>3495</v>
      </c>
      <c r="F2779" s="7" t="s">
        <v>463</v>
      </c>
      <c r="G2779" s="7" t="s">
        <v>418</v>
      </c>
      <c r="H2779" s="7" t="s">
        <v>454</v>
      </c>
      <c r="I2779" s="7">
        <v>400</v>
      </c>
      <c r="J2779" s="5" t="s">
        <v>4481</v>
      </c>
      <c r="K2779" s="76" t="s">
        <v>2170</v>
      </c>
      <c r="L2779" s="8">
        <v>4065431560604</v>
      </c>
      <c r="M2779" s="7" t="s">
        <v>293</v>
      </c>
      <c r="N2779" s="7" t="s">
        <v>94</v>
      </c>
      <c r="O2779" s="7" t="s">
        <v>475</v>
      </c>
      <c r="P2779" s="7" t="s">
        <v>581</v>
      </c>
      <c r="Q2779" s="9">
        <v>2</v>
      </c>
      <c r="R2779" s="8" t="s">
        <v>423</v>
      </c>
      <c r="S2779" s="7" t="s">
        <v>35</v>
      </c>
      <c r="T2779" s="85">
        <v>75</v>
      </c>
      <c r="U2779" s="73">
        <f t="shared" si="97"/>
        <v>150</v>
      </c>
      <c r="V2779" s="85">
        <v>150</v>
      </c>
      <c r="W2779" s="85">
        <f t="shared" si="98"/>
        <v>300</v>
      </c>
      <c r="X2779" s="84"/>
      <c r="Y2779" s="87"/>
      <c r="Z2779" s="4"/>
      <c r="AA2779" s="5"/>
    </row>
    <row r="2780" spans="1:27" ht="90" customHeight="1">
      <c r="A2780" s="75"/>
      <c r="B2780" s="5" t="s">
        <v>433</v>
      </c>
      <c r="C2780" s="7" t="s">
        <v>3939</v>
      </c>
      <c r="D2780" s="7" t="s">
        <v>434</v>
      </c>
      <c r="E2780" s="7" t="s">
        <v>3495</v>
      </c>
      <c r="F2780" s="7" t="s">
        <v>464</v>
      </c>
      <c r="G2780" s="7" t="s">
        <v>418</v>
      </c>
      <c r="H2780" s="7" t="s">
        <v>454</v>
      </c>
      <c r="I2780" s="7">
        <v>400</v>
      </c>
      <c r="J2780" s="5" t="s">
        <v>4482</v>
      </c>
      <c r="K2780" s="76" t="s">
        <v>2299</v>
      </c>
      <c r="L2780" s="8">
        <v>4065426693911</v>
      </c>
      <c r="M2780" s="7" t="s">
        <v>267</v>
      </c>
      <c r="N2780" s="7" t="s">
        <v>70</v>
      </c>
      <c r="O2780" s="7" t="s">
        <v>477</v>
      </c>
      <c r="P2780" s="7" t="s">
        <v>584</v>
      </c>
      <c r="Q2780" s="9">
        <v>1</v>
      </c>
      <c r="R2780" s="8" t="s">
        <v>424</v>
      </c>
      <c r="S2780" s="7" t="s">
        <v>33</v>
      </c>
      <c r="T2780" s="85">
        <v>55</v>
      </c>
      <c r="U2780" s="73">
        <f t="shared" si="97"/>
        <v>55</v>
      </c>
      <c r="V2780" s="85">
        <v>110</v>
      </c>
      <c r="W2780" s="85">
        <f t="shared" si="98"/>
        <v>110</v>
      </c>
      <c r="X2780" s="84"/>
      <c r="Y2780" s="87"/>
      <c r="Z2780" s="4"/>
      <c r="AA2780" s="5"/>
    </row>
    <row r="2781" spans="1:27" ht="90" customHeight="1">
      <c r="A2781" s="75"/>
      <c r="B2781" s="5" t="s">
        <v>433</v>
      </c>
      <c r="C2781" s="7" t="s">
        <v>3939</v>
      </c>
      <c r="D2781" s="7" t="s">
        <v>434</v>
      </c>
      <c r="E2781" s="7" t="s">
        <v>3495</v>
      </c>
      <c r="F2781" s="7" t="s">
        <v>464</v>
      </c>
      <c r="G2781" s="7" t="s">
        <v>418</v>
      </c>
      <c r="H2781" s="7" t="s">
        <v>454</v>
      </c>
      <c r="I2781" s="7">
        <v>400</v>
      </c>
      <c r="J2781" s="5" t="s">
        <v>4482</v>
      </c>
      <c r="K2781" s="76" t="s">
        <v>2300</v>
      </c>
      <c r="L2781" s="8">
        <v>4065426693966</v>
      </c>
      <c r="M2781" s="7" t="s">
        <v>267</v>
      </c>
      <c r="N2781" s="7" t="s">
        <v>70</v>
      </c>
      <c r="O2781" s="7" t="s">
        <v>477</v>
      </c>
      <c r="P2781" s="7">
        <v>4</v>
      </c>
      <c r="Q2781" s="9">
        <v>2</v>
      </c>
      <c r="R2781" s="8" t="s">
        <v>424</v>
      </c>
      <c r="S2781" s="7" t="s">
        <v>33</v>
      </c>
      <c r="T2781" s="85">
        <v>55</v>
      </c>
      <c r="U2781" s="73">
        <f t="shared" si="97"/>
        <v>110</v>
      </c>
      <c r="V2781" s="85">
        <v>110</v>
      </c>
      <c r="W2781" s="85">
        <f t="shared" si="98"/>
        <v>220</v>
      </c>
      <c r="X2781" s="84"/>
      <c r="Y2781" s="87"/>
      <c r="Z2781" s="4"/>
      <c r="AA2781" s="5"/>
    </row>
    <row r="2782" spans="1:27" ht="90" customHeight="1">
      <c r="A2782" s="75"/>
      <c r="B2782" s="5" t="s">
        <v>433</v>
      </c>
      <c r="C2782" s="7" t="s">
        <v>3939</v>
      </c>
      <c r="D2782" s="7" t="s">
        <v>434</v>
      </c>
      <c r="E2782" s="7" t="s">
        <v>3495</v>
      </c>
      <c r="F2782" s="7" t="s">
        <v>464</v>
      </c>
      <c r="G2782" s="7" t="s">
        <v>418</v>
      </c>
      <c r="H2782" s="7" t="s">
        <v>454</v>
      </c>
      <c r="I2782" s="7">
        <v>400</v>
      </c>
      <c r="J2782" s="5" t="s">
        <v>4482</v>
      </c>
      <c r="K2782" s="76" t="s">
        <v>2301</v>
      </c>
      <c r="L2782" s="8">
        <v>4065426693904</v>
      </c>
      <c r="M2782" s="7" t="s">
        <v>267</v>
      </c>
      <c r="N2782" s="7" t="s">
        <v>70</v>
      </c>
      <c r="O2782" s="7" t="s">
        <v>477</v>
      </c>
      <c r="P2782" s="7" t="s">
        <v>576</v>
      </c>
      <c r="Q2782" s="9">
        <v>2</v>
      </c>
      <c r="R2782" s="8" t="s">
        <v>424</v>
      </c>
      <c r="S2782" s="7" t="s">
        <v>33</v>
      </c>
      <c r="T2782" s="85">
        <v>55</v>
      </c>
      <c r="U2782" s="73">
        <f t="shared" si="97"/>
        <v>110</v>
      </c>
      <c r="V2782" s="85">
        <v>110</v>
      </c>
      <c r="W2782" s="85">
        <f t="shared" si="98"/>
        <v>220</v>
      </c>
      <c r="X2782" s="84"/>
      <c r="Y2782" s="87"/>
      <c r="Z2782" s="4"/>
      <c r="AA2782" s="5"/>
    </row>
    <row r="2783" spans="1:27" ht="90" customHeight="1">
      <c r="A2783" s="75"/>
      <c r="B2783" s="5" t="s">
        <v>433</v>
      </c>
      <c r="C2783" s="7" t="s">
        <v>3939</v>
      </c>
      <c r="D2783" s="7" t="s">
        <v>434</v>
      </c>
      <c r="E2783" s="7" t="s">
        <v>3495</v>
      </c>
      <c r="F2783" s="7" t="s">
        <v>464</v>
      </c>
      <c r="G2783" s="7" t="s">
        <v>418</v>
      </c>
      <c r="H2783" s="7" t="s">
        <v>454</v>
      </c>
      <c r="I2783" s="7">
        <v>400</v>
      </c>
      <c r="J2783" s="5" t="s">
        <v>4482</v>
      </c>
      <c r="K2783" s="76" t="s">
        <v>2302</v>
      </c>
      <c r="L2783" s="8">
        <v>4065426697612</v>
      </c>
      <c r="M2783" s="7" t="s">
        <v>267</v>
      </c>
      <c r="N2783" s="7" t="s">
        <v>70</v>
      </c>
      <c r="O2783" s="7" t="s">
        <v>477</v>
      </c>
      <c r="P2783" s="7">
        <v>5</v>
      </c>
      <c r="Q2783" s="9">
        <v>2</v>
      </c>
      <c r="R2783" s="8" t="s">
        <v>424</v>
      </c>
      <c r="S2783" s="7" t="s">
        <v>33</v>
      </c>
      <c r="T2783" s="85">
        <v>55</v>
      </c>
      <c r="U2783" s="73">
        <f t="shared" si="97"/>
        <v>110</v>
      </c>
      <c r="V2783" s="85">
        <v>110</v>
      </c>
      <c r="W2783" s="85">
        <f t="shared" si="98"/>
        <v>220</v>
      </c>
      <c r="X2783" s="84"/>
      <c r="Y2783" s="87"/>
      <c r="Z2783" s="4"/>
      <c r="AA2783" s="5"/>
    </row>
    <row r="2784" spans="1:27" ht="90" customHeight="1">
      <c r="A2784" s="75"/>
      <c r="B2784" s="5" t="s">
        <v>433</v>
      </c>
      <c r="C2784" s="7" t="s">
        <v>3939</v>
      </c>
      <c r="D2784" s="7" t="s">
        <v>434</v>
      </c>
      <c r="E2784" s="7" t="s">
        <v>3495</v>
      </c>
      <c r="F2784" s="7" t="s">
        <v>464</v>
      </c>
      <c r="G2784" s="7" t="s">
        <v>418</v>
      </c>
      <c r="H2784" s="7" t="s">
        <v>454</v>
      </c>
      <c r="I2784" s="7">
        <v>400</v>
      </c>
      <c r="J2784" s="5" t="s">
        <v>4482</v>
      </c>
      <c r="K2784" s="76" t="s">
        <v>2303</v>
      </c>
      <c r="L2784" s="8">
        <v>4065426693935</v>
      </c>
      <c r="M2784" s="7" t="s">
        <v>267</v>
      </c>
      <c r="N2784" s="7" t="s">
        <v>70</v>
      </c>
      <c r="O2784" s="7" t="s">
        <v>477</v>
      </c>
      <c r="P2784" s="7" t="s">
        <v>577</v>
      </c>
      <c r="Q2784" s="9">
        <v>1</v>
      </c>
      <c r="R2784" s="8" t="s">
        <v>424</v>
      </c>
      <c r="S2784" s="7" t="s">
        <v>33</v>
      </c>
      <c r="T2784" s="85">
        <v>55</v>
      </c>
      <c r="U2784" s="73">
        <f t="shared" si="97"/>
        <v>55</v>
      </c>
      <c r="V2784" s="85">
        <v>110</v>
      </c>
      <c r="W2784" s="85">
        <f t="shared" si="98"/>
        <v>110</v>
      </c>
      <c r="X2784" s="84"/>
      <c r="Y2784" s="87"/>
      <c r="Z2784" s="4"/>
      <c r="AA2784" s="5"/>
    </row>
    <row r="2785" spans="1:27" ht="90" customHeight="1">
      <c r="A2785" s="75"/>
      <c r="B2785" s="5" t="s">
        <v>433</v>
      </c>
      <c r="C2785" s="7" t="s">
        <v>3939</v>
      </c>
      <c r="D2785" s="7" t="s">
        <v>434</v>
      </c>
      <c r="E2785" s="7" t="s">
        <v>3495</v>
      </c>
      <c r="F2785" s="7" t="s">
        <v>464</v>
      </c>
      <c r="G2785" s="7" t="s">
        <v>418</v>
      </c>
      <c r="H2785" s="7" t="s">
        <v>454</v>
      </c>
      <c r="I2785" s="7">
        <v>400</v>
      </c>
      <c r="J2785" s="5" t="s">
        <v>4482</v>
      </c>
      <c r="K2785" s="76" t="s">
        <v>2304</v>
      </c>
      <c r="L2785" s="8">
        <v>4065426693898</v>
      </c>
      <c r="M2785" s="7" t="s">
        <v>267</v>
      </c>
      <c r="N2785" s="7" t="s">
        <v>70</v>
      </c>
      <c r="O2785" s="7" t="s">
        <v>477</v>
      </c>
      <c r="P2785" s="7">
        <v>6</v>
      </c>
      <c r="Q2785" s="9">
        <v>1</v>
      </c>
      <c r="R2785" s="8" t="s">
        <v>424</v>
      </c>
      <c r="S2785" s="7" t="s">
        <v>33</v>
      </c>
      <c r="T2785" s="85">
        <v>55</v>
      </c>
      <c r="U2785" s="73">
        <f t="shared" si="97"/>
        <v>55</v>
      </c>
      <c r="V2785" s="85">
        <v>110</v>
      </c>
      <c r="W2785" s="85">
        <f t="shared" si="98"/>
        <v>110</v>
      </c>
      <c r="X2785" s="84"/>
      <c r="Y2785" s="87"/>
      <c r="Z2785" s="4"/>
      <c r="AA2785" s="5"/>
    </row>
    <row r="2786" spans="1:27" ht="90" customHeight="1">
      <c r="A2786" s="5"/>
      <c r="B2786" s="5" t="s">
        <v>433</v>
      </c>
      <c r="C2786" s="7" t="s">
        <v>3939</v>
      </c>
      <c r="D2786" s="78" t="s">
        <v>437</v>
      </c>
      <c r="E2786" s="7" t="s">
        <v>3495</v>
      </c>
      <c r="F2786" s="7" t="s">
        <v>462</v>
      </c>
      <c r="G2786" s="76" t="s">
        <v>3504</v>
      </c>
      <c r="H2786" s="78" t="s">
        <v>460</v>
      </c>
      <c r="I2786" s="5">
        <v>400</v>
      </c>
      <c r="J2786" s="5" t="s">
        <v>4483</v>
      </c>
      <c r="K2786" s="76" t="s">
        <v>3887</v>
      </c>
      <c r="L2786" s="8">
        <v>4065432178150</v>
      </c>
      <c r="M2786" s="78" t="s">
        <v>339</v>
      </c>
      <c r="N2786" s="78" t="s">
        <v>87</v>
      </c>
      <c r="O2786" s="5" t="s">
        <v>471</v>
      </c>
      <c r="P2786" s="78" t="s">
        <v>3527</v>
      </c>
      <c r="Q2786" s="4">
        <v>1</v>
      </c>
      <c r="R2786" s="78" t="s">
        <v>429</v>
      </c>
      <c r="S2786" s="78" t="s">
        <v>3507</v>
      </c>
      <c r="T2786" s="85">
        <v>190</v>
      </c>
      <c r="U2786" s="73">
        <f t="shared" si="97"/>
        <v>190</v>
      </c>
      <c r="V2786" s="85">
        <v>380</v>
      </c>
      <c r="W2786" s="85">
        <f t="shared" si="98"/>
        <v>380</v>
      </c>
      <c r="X2786" s="84"/>
      <c r="Y2786" s="87"/>
      <c r="Z2786" s="75"/>
      <c r="AA2786" s="75"/>
    </row>
    <row r="2787" spans="1:27" ht="90" customHeight="1">
      <c r="A2787" s="5"/>
      <c r="B2787" s="5" t="s">
        <v>433</v>
      </c>
      <c r="C2787" s="7" t="s">
        <v>3939</v>
      </c>
      <c r="D2787" s="78" t="s">
        <v>437</v>
      </c>
      <c r="E2787" s="7" t="s">
        <v>3495</v>
      </c>
      <c r="F2787" s="7" t="s">
        <v>462</v>
      </c>
      <c r="G2787" s="76" t="s">
        <v>3504</v>
      </c>
      <c r="H2787" s="78" t="s">
        <v>460</v>
      </c>
      <c r="I2787" s="5">
        <v>400</v>
      </c>
      <c r="J2787" s="5" t="s">
        <v>4483</v>
      </c>
      <c r="K2787" s="76" t="s">
        <v>3888</v>
      </c>
      <c r="L2787" s="8">
        <v>4065432178266</v>
      </c>
      <c r="M2787" s="78" t="s">
        <v>339</v>
      </c>
      <c r="N2787" s="78" t="s">
        <v>87</v>
      </c>
      <c r="O2787" s="5" t="s">
        <v>471</v>
      </c>
      <c r="P2787" s="78" t="s">
        <v>582</v>
      </c>
      <c r="Q2787" s="4">
        <v>2</v>
      </c>
      <c r="R2787" s="78" t="s">
        <v>429</v>
      </c>
      <c r="S2787" s="78" t="s">
        <v>3507</v>
      </c>
      <c r="T2787" s="85">
        <v>190</v>
      </c>
      <c r="U2787" s="73">
        <f t="shared" si="97"/>
        <v>380</v>
      </c>
      <c r="V2787" s="85">
        <v>380</v>
      </c>
      <c r="W2787" s="85">
        <f t="shared" si="98"/>
        <v>760</v>
      </c>
      <c r="X2787" s="84"/>
      <c r="Y2787" s="87"/>
      <c r="Z2787" s="75"/>
      <c r="AA2787" s="75"/>
    </row>
    <row r="2788" spans="1:27" ht="90" customHeight="1">
      <c r="A2788" s="75"/>
      <c r="B2788" s="5" t="s">
        <v>433</v>
      </c>
      <c r="C2788" s="7" t="s">
        <v>3939</v>
      </c>
      <c r="D2788" s="7" t="s">
        <v>437</v>
      </c>
      <c r="E2788" s="7" t="s">
        <v>3495</v>
      </c>
      <c r="F2788" s="7" t="s">
        <v>462</v>
      </c>
      <c r="G2788" s="7" t="s">
        <v>418</v>
      </c>
      <c r="H2788" s="7" t="s">
        <v>460</v>
      </c>
      <c r="I2788" s="7">
        <v>400</v>
      </c>
      <c r="J2788" s="5" t="s">
        <v>4483</v>
      </c>
      <c r="K2788" s="76" t="s">
        <v>2750</v>
      </c>
      <c r="L2788" s="8">
        <v>4065432175708</v>
      </c>
      <c r="M2788" s="7" t="s">
        <v>339</v>
      </c>
      <c r="N2788" s="7" t="s">
        <v>87</v>
      </c>
      <c r="O2788" s="7" t="s">
        <v>471</v>
      </c>
      <c r="P2788" s="7">
        <v>5</v>
      </c>
      <c r="Q2788" s="9">
        <v>1</v>
      </c>
      <c r="R2788" s="8" t="s">
        <v>429</v>
      </c>
      <c r="S2788" s="7" t="s">
        <v>33</v>
      </c>
      <c r="T2788" s="85">
        <v>190</v>
      </c>
      <c r="U2788" s="73">
        <f t="shared" si="97"/>
        <v>190</v>
      </c>
      <c r="V2788" s="85">
        <v>380</v>
      </c>
      <c r="W2788" s="85">
        <f t="shared" si="98"/>
        <v>380</v>
      </c>
      <c r="X2788" s="84"/>
      <c r="Y2788" s="87"/>
      <c r="Z2788" s="4"/>
      <c r="AA2788" s="5"/>
    </row>
    <row r="2789" spans="1:27" ht="90" customHeight="1">
      <c r="A2789" s="75"/>
      <c r="B2789" s="5" t="s">
        <v>433</v>
      </c>
      <c r="C2789" s="7" t="s">
        <v>3939</v>
      </c>
      <c r="D2789" s="7" t="s">
        <v>437</v>
      </c>
      <c r="E2789" s="7" t="s">
        <v>3495</v>
      </c>
      <c r="F2789" s="7" t="s">
        <v>462</v>
      </c>
      <c r="G2789" s="7" t="s">
        <v>418</v>
      </c>
      <c r="H2789" s="7" t="s">
        <v>460</v>
      </c>
      <c r="I2789" s="7">
        <v>400</v>
      </c>
      <c r="J2789" s="5" t="s">
        <v>4483</v>
      </c>
      <c r="K2789" s="76" t="s">
        <v>2751</v>
      </c>
      <c r="L2789" s="8">
        <v>4065432178167</v>
      </c>
      <c r="M2789" s="7" t="s">
        <v>339</v>
      </c>
      <c r="N2789" s="7" t="s">
        <v>87</v>
      </c>
      <c r="O2789" s="7" t="s">
        <v>471</v>
      </c>
      <c r="P2789" s="7" t="s">
        <v>577</v>
      </c>
      <c r="Q2789" s="9">
        <v>1</v>
      </c>
      <c r="R2789" s="8" t="s">
        <v>429</v>
      </c>
      <c r="S2789" s="7" t="s">
        <v>33</v>
      </c>
      <c r="T2789" s="85">
        <v>190</v>
      </c>
      <c r="U2789" s="73">
        <f t="shared" si="97"/>
        <v>190</v>
      </c>
      <c r="V2789" s="85">
        <v>380</v>
      </c>
      <c r="W2789" s="85">
        <f t="shared" si="98"/>
        <v>380</v>
      </c>
      <c r="X2789" s="84"/>
      <c r="Y2789" s="87"/>
      <c r="Z2789" s="4"/>
      <c r="AA2789" s="5"/>
    </row>
    <row r="2790" spans="1:27" ht="90" customHeight="1">
      <c r="A2790" s="75"/>
      <c r="B2790" s="5" t="s">
        <v>433</v>
      </c>
      <c r="C2790" s="7" t="s">
        <v>3939</v>
      </c>
      <c r="D2790" s="7" t="s">
        <v>437</v>
      </c>
      <c r="E2790" s="7" t="s">
        <v>3495</v>
      </c>
      <c r="F2790" s="7" t="s">
        <v>462</v>
      </c>
      <c r="G2790" s="7" t="s">
        <v>418</v>
      </c>
      <c r="H2790" s="7" t="s">
        <v>460</v>
      </c>
      <c r="I2790" s="7">
        <v>400</v>
      </c>
      <c r="J2790" s="5" t="s">
        <v>4483</v>
      </c>
      <c r="K2790" s="76" t="s">
        <v>2752</v>
      </c>
      <c r="L2790" s="8">
        <v>4065432178228</v>
      </c>
      <c r="M2790" s="7" t="s">
        <v>339</v>
      </c>
      <c r="N2790" s="7" t="s">
        <v>87</v>
      </c>
      <c r="O2790" s="7" t="s">
        <v>471</v>
      </c>
      <c r="P2790" s="7">
        <v>6</v>
      </c>
      <c r="Q2790" s="9">
        <v>1</v>
      </c>
      <c r="R2790" s="8" t="s">
        <v>429</v>
      </c>
      <c r="S2790" s="7" t="s">
        <v>33</v>
      </c>
      <c r="T2790" s="85">
        <v>190</v>
      </c>
      <c r="U2790" s="73">
        <f t="shared" si="97"/>
        <v>190</v>
      </c>
      <c r="V2790" s="85">
        <v>380</v>
      </c>
      <c r="W2790" s="85">
        <f t="shared" si="98"/>
        <v>380</v>
      </c>
      <c r="X2790" s="84"/>
      <c r="Y2790" s="87"/>
      <c r="Z2790" s="4"/>
      <c r="AA2790" s="5"/>
    </row>
    <row r="2791" spans="1:27" ht="90" customHeight="1">
      <c r="A2791" s="75"/>
      <c r="B2791" s="5" t="s">
        <v>433</v>
      </c>
      <c r="C2791" s="7" t="s">
        <v>3939</v>
      </c>
      <c r="D2791" s="7" t="s">
        <v>437</v>
      </c>
      <c r="E2791" s="7" t="s">
        <v>3495</v>
      </c>
      <c r="F2791" s="7" t="s">
        <v>462</v>
      </c>
      <c r="G2791" s="7" t="s">
        <v>418</v>
      </c>
      <c r="H2791" s="7" t="s">
        <v>460</v>
      </c>
      <c r="I2791" s="7">
        <v>400</v>
      </c>
      <c r="J2791" s="5" t="s">
        <v>4483</v>
      </c>
      <c r="K2791" s="76" t="s">
        <v>2753</v>
      </c>
      <c r="L2791" s="8">
        <v>4065432178211</v>
      </c>
      <c r="M2791" s="7" t="s">
        <v>339</v>
      </c>
      <c r="N2791" s="7" t="s">
        <v>87</v>
      </c>
      <c r="O2791" s="7" t="s">
        <v>471</v>
      </c>
      <c r="P2791" s="7" t="s">
        <v>578</v>
      </c>
      <c r="Q2791" s="9">
        <v>1</v>
      </c>
      <c r="R2791" s="8" t="s">
        <v>429</v>
      </c>
      <c r="S2791" s="7" t="s">
        <v>33</v>
      </c>
      <c r="T2791" s="85">
        <v>190</v>
      </c>
      <c r="U2791" s="73">
        <f t="shared" si="97"/>
        <v>190</v>
      </c>
      <c r="V2791" s="85">
        <v>380</v>
      </c>
      <c r="W2791" s="85">
        <f t="shared" si="98"/>
        <v>380</v>
      </c>
      <c r="X2791" s="84"/>
      <c r="Y2791" s="87"/>
      <c r="Z2791" s="4"/>
      <c r="AA2791" s="5"/>
    </row>
    <row r="2792" spans="1:27" ht="90" customHeight="1">
      <c r="A2792" s="75"/>
      <c r="B2792" s="5" t="s">
        <v>433</v>
      </c>
      <c r="C2792" s="7" t="s">
        <v>3939</v>
      </c>
      <c r="D2792" s="7" t="s">
        <v>437</v>
      </c>
      <c r="E2792" s="7" t="s">
        <v>3495</v>
      </c>
      <c r="F2792" s="7" t="s">
        <v>462</v>
      </c>
      <c r="G2792" s="7" t="s">
        <v>418</v>
      </c>
      <c r="H2792" s="7" t="s">
        <v>460</v>
      </c>
      <c r="I2792" s="7">
        <v>400</v>
      </c>
      <c r="J2792" s="5" t="s">
        <v>4483</v>
      </c>
      <c r="K2792" s="76" t="s">
        <v>2754</v>
      </c>
      <c r="L2792" s="8">
        <v>4065432175746</v>
      </c>
      <c r="M2792" s="7" t="s">
        <v>339</v>
      </c>
      <c r="N2792" s="7" t="s">
        <v>87</v>
      </c>
      <c r="O2792" s="7" t="s">
        <v>471</v>
      </c>
      <c r="P2792" s="7">
        <v>7</v>
      </c>
      <c r="Q2792" s="9">
        <v>1</v>
      </c>
      <c r="R2792" s="8" t="s">
        <v>429</v>
      </c>
      <c r="S2792" s="7" t="s">
        <v>33</v>
      </c>
      <c r="T2792" s="85">
        <v>190</v>
      </c>
      <c r="U2792" s="73">
        <f t="shared" si="97"/>
        <v>190</v>
      </c>
      <c r="V2792" s="85">
        <v>380</v>
      </c>
      <c r="W2792" s="85">
        <f t="shared" si="98"/>
        <v>380</v>
      </c>
      <c r="X2792" s="84"/>
      <c r="Y2792" s="87"/>
      <c r="Z2792" s="4"/>
      <c r="AA2792" s="5"/>
    </row>
    <row r="2793" spans="1:27" ht="90" customHeight="1">
      <c r="A2793" s="75"/>
      <c r="B2793" s="5" t="s">
        <v>433</v>
      </c>
      <c r="C2793" s="7" t="s">
        <v>3939</v>
      </c>
      <c r="D2793" s="7" t="s">
        <v>437</v>
      </c>
      <c r="E2793" s="7" t="s">
        <v>3495</v>
      </c>
      <c r="F2793" s="7" t="s">
        <v>462</v>
      </c>
      <c r="G2793" s="7" t="s">
        <v>418</v>
      </c>
      <c r="H2793" s="7" t="s">
        <v>460</v>
      </c>
      <c r="I2793" s="7">
        <v>400</v>
      </c>
      <c r="J2793" s="5" t="s">
        <v>4483</v>
      </c>
      <c r="K2793" s="76" t="s">
        <v>2755</v>
      </c>
      <c r="L2793" s="8">
        <v>4065432178259</v>
      </c>
      <c r="M2793" s="7" t="s">
        <v>339</v>
      </c>
      <c r="N2793" s="7" t="s">
        <v>87</v>
      </c>
      <c r="O2793" s="7" t="s">
        <v>471</v>
      </c>
      <c r="P2793" s="7" t="s">
        <v>579</v>
      </c>
      <c r="Q2793" s="9">
        <v>2</v>
      </c>
      <c r="R2793" s="8" t="s">
        <v>429</v>
      </c>
      <c r="S2793" s="7" t="s">
        <v>33</v>
      </c>
      <c r="T2793" s="85">
        <v>190</v>
      </c>
      <c r="U2793" s="73">
        <f t="shared" si="97"/>
        <v>380</v>
      </c>
      <c r="V2793" s="85">
        <v>380</v>
      </c>
      <c r="W2793" s="85">
        <f t="shared" si="98"/>
        <v>760</v>
      </c>
      <c r="X2793" s="84"/>
      <c r="Y2793" s="87"/>
      <c r="Z2793" s="4"/>
      <c r="AA2793" s="5"/>
    </row>
    <row r="2794" spans="1:27" ht="90" customHeight="1">
      <c r="A2794" s="75"/>
      <c r="B2794" s="5" t="s">
        <v>433</v>
      </c>
      <c r="C2794" s="7" t="s">
        <v>3939</v>
      </c>
      <c r="D2794" s="7" t="s">
        <v>437</v>
      </c>
      <c r="E2794" s="7" t="s">
        <v>3495</v>
      </c>
      <c r="F2794" s="7" t="s">
        <v>462</v>
      </c>
      <c r="G2794" s="7" t="s">
        <v>418</v>
      </c>
      <c r="H2794" s="7" t="s">
        <v>460</v>
      </c>
      <c r="I2794" s="7">
        <v>400</v>
      </c>
      <c r="J2794" s="5" t="s">
        <v>4483</v>
      </c>
      <c r="K2794" s="76" t="s">
        <v>2756</v>
      </c>
      <c r="L2794" s="8">
        <v>4065432178273</v>
      </c>
      <c r="M2794" s="7" t="s">
        <v>339</v>
      </c>
      <c r="N2794" s="7" t="s">
        <v>87</v>
      </c>
      <c r="O2794" s="7" t="s">
        <v>471</v>
      </c>
      <c r="P2794" s="7">
        <v>8</v>
      </c>
      <c r="Q2794" s="9">
        <v>3</v>
      </c>
      <c r="R2794" s="8" t="s">
        <v>429</v>
      </c>
      <c r="S2794" s="7" t="s">
        <v>33</v>
      </c>
      <c r="T2794" s="85">
        <v>190</v>
      </c>
      <c r="U2794" s="73">
        <f t="shared" si="97"/>
        <v>570</v>
      </c>
      <c r="V2794" s="85">
        <v>380</v>
      </c>
      <c r="W2794" s="85">
        <f t="shared" si="98"/>
        <v>1140</v>
      </c>
      <c r="X2794" s="84"/>
      <c r="Y2794" s="87"/>
      <c r="Z2794" s="4"/>
      <c r="AA2794" s="5"/>
    </row>
    <row r="2795" spans="1:27" ht="90" customHeight="1">
      <c r="A2795" s="75"/>
      <c r="B2795" s="5" t="s">
        <v>433</v>
      </c>
      <c r="C2795" s="7" t="s">
        <v>3939</v>
      </c>
      <c r="D2795" s="7" t="s">
        <v>437</v>
      </c>
      <c r="E2795" s="7" t="s">
        <v>3495</v>
      </c>
      <c r="F2795" s="7" t="s">
        <v>462</v>
      </c>
      <c r="G2795" s="7" t="s">
        <v>418</v>
      </c>
      <c r="H2795" s="7" t="s">
        <v>460</v>
      </c>
      <c r="I2795" s="7">
        <v>400</v>
      </c>
      <c r="J2795" s="5" t="s">
        <v>4483</v>
      </c>
      <c r="K2795" s="76" t="s">
        <v>2757</v>
      </c>
      <c r="L2795" s="8">
        <v>4065432178198</v>
      </c>
      <c r="M2795" s="7" t="s">
        <v>339</v>
      </c>
      <c r="N2795" s="7" t="s">
        <v>87</v>
      </c>
      <c r="O2795" s="7" t="s">
        <v>471</v>
      </c>
      <c r="P2795" s="7" t="s">
        <v>580</v>
      </c>
      <c r="Q2795" s="9">
        <v>3</v>
      </c>
      <c r="R2795" s="8" t="s">
        <v>429</v>
      </c>
      <c r="S2795" s="7" t="s">
        <v>33</v>
      </c>
      <c r="T2795" s="85">
        <v>190</v>
      </c>
      <c r="U2795" s="73">
        <f t="shared" si="97"/>
        <v>570</v>
      </c>
      <c r="V2795" s="85">
        <v>380</v>
      </c>
      <c r="W2795" s="85">
        <f t="shared" si="98"/>
        <v>1140</v>
      </c>
      <c r="X2795" s="84"/>
      <c r="Y2795" s="87"/>
      <c r="Z2795" s="4"/>
      <c r="AA2795" s="5"/>
    </row>
    <row r="2796" spans="1:27" ht="90" customHeight="1">
      <c r="A2796" s="5"/>
      <c r="B2796" s="5" t="s">
        <v>433</v>
      </c>
      <c r="C2796" s="7" t="s">
        <v>3939</v>
      </c>
      <c r="D2796" s="78" t="s">
        <v>437</v>
      </c>
      <c r="E2796" s="7" t="s">
        <v>3495</v>
      </c>
      <c r="F2796" s="7" t="s">
        <v>462</v>
      </c>
      <c r="G2796" s="76" t="s">
        <v>3504</v>
      </c>
      <c r="H2796" s="78" t="s">
        <v>460</v>
      </c>
      <c r="I2796" s="5">
        <v>400</v>
      </c>
      <c r="J2796" s="5" t="s">
        <v>4483</v>
      </c>
      <c r="K2796" s="76" t="s">
        <v>3889</v>
      </c>
      <c r="L2796" s="8">
        <v>4065432175715</v>
      </c>
      <c r="M2796" s="78" t="s">
        <v>339</v>
      </c>
      <c r="N2796" s="78" t="s">
        <v>87</v>
      </c>
      <c r="O2796" s="5" t="s">
        <v>471</v>
      </c>
      <c r="P2796" s="78" t="s">
        <v>3529</v>
      </c>
      <c r="Q2796" s="4">
        <v>3</v>
      </c>
      <c r="R2796" s="78" t="s">
        <v>429</v>
      </c>
      <c r="S2796" s="78" t="s">
        <v>3507</v>
      </c>
      <c r="T2796" s="85">
        <v>190</v>
      </c>
      <c r="U2796" s="73">
        <f t="shared" si="97"/>
        <v>570</v>
      </c>
      <c r="V2796" s="85">
        <v>380</v>
      </c>
      <c r="W2796" s="85">
        <f t="shared" si="98"/>
        <v>1140</v>
      </c>
      <c r="X2796" s="84"/>
      <c r="Y2796" s="87"/>
      <c r="Z2796" s="75"/>
      <c r="AA2796" s="75"/>
    </row>
    <row r="2797" spans="1:27" ht="90" customHeight="1">
      <c r="A2797" s="75"/>
      <c r="B2797" s="5" t="s">
        <v>433</v>
      </c>
      <c r="C2797" s="7" t="s">
        <v>3939</v>
      </c>
      <c r="D2797" s="7" t="s">
        <v>438</v>
      </c>
      <c r="E2797" s="7" t="s">
        <v>3495</v>
      </c>
      <c r="F2797" s="7" t="s">
        <v>462</v>
      </c>
      <c r="G2797" s="5" t="s">
        <v>419</v>
      </c>
      <c r="H2797" s="7" t="s">
        <v>460</v>
      </c>
      <c r="I2797" s="7">
        <v>400</v>
      </c>
      <c r="J2797" s="5" t="s">
        <v>4484</v>
      </c>
      <c r="K2797" s="76" t="s">
        <v>2225</v>
      </c>
      <c r="L2797" s="8">
        <v>4066751819342</v>
      </c>
      <c r="M2797" s="7" t="s">
        <v>297</v>
      </c>
      <c r="N2797" s="7" t="s">
        <v>102</v>
      </c>
      <c r="O2797" s="7" t="s">
        <v>444</v>
      </c>
      <c r="P2797" s="7">
        <v>10</v>
      </c>
      <c r="Q2797" s="9">
        <v>2</v>
      </c>
      <c r="R2797" s="8" t="s">
        <v>426</v>
      </c>
      <c r="S2797" s="7" t="s">
        <v>33</v>
      </c>
      <c r="T2797" s="85">
        <v>45</v>
      </c>
      <c r="U2797" s="73">
        <f t="shared" si="97"/>
        <v>90</v>
      </c>
      <c r="V2797" s="85">
        <v>90</v>
      </c>
      <c r="W2797" s="85">
        <f t="shared" si="98"/>
        <v>180</v>
      </c>
      <c r="X2797" s="84"/>
      <c r="Y2797" s="87"/>
      <c r="Z2797" s="4"/>
      <c r="AA2797" s="5"/>
    </row>
    <row r="2798" spans="1:27" ht="90" customHeight="1">
      <c r="A2798" s="75"/>
      <c r="B2798" s="5" t="s">
        <v>433</v>
      </c>
      <c r="C2798" s="7" t="s">
        <v>3939</v>
      </c>
      <c r="D2798" s="7" t="s">
        <v>438</v>
      </c>
      <c r="E2798" s="7" t="s">
        <v>3495</v>
      </c>
      <c r="F2798" s="7" t="s">
        <v>462</v>
      </c>
      <c r="G2798" s="5" t="s">
        <v>419</v>
      </c>
      <c r="H2798" s="7" t="s">
        <v>460</v>
      </c>
      <c r="I2798" s="7">
        <v>400</v>
      </c>
      <c r="J2798" s="5" t="s">
        <v>4484</v>
      </c>
      <c r="K2798" s="76" t="s">
        <v>2226</v>
      </c>
      <c r="L2798" s="8">
        <v>4066751819335</v>
      </c>
      <c r="M2798" s="7" t="s">
        <v>297</v>
      </c>
      <c r="N2798" s="7" t="s">
        <v>102</v>
      </c>
      <c r="O2798" s="7" t="s">
        <v>444</v>
      </c>
      <c r="P2798" s="7" t="s">
        <v>582</v>
      </c>
      <c r="Q2798" s="9">
        <v>2</v>
      </c>
      <c r="R2798" s="8" t="s">
        <v>426</v>
      </c>
      <c r="S2798" s="7" t="s">
        <v>33</v>
      </c>
      <c r="T2798" s="85">
        <v>45</v>
      </c>
      <c r="U2798" s="73">
        <f t="shared" si="97"/>
        <v>90</v>
      </c>
      <c r="V2798" s="85">
        <v>90</v>
      </c>
      <c r="W2798" s="85">
        <f t="shared" si="98"/>
        <v>180</v>
      </c>
      <c r="X2798" s="84"/>
      <c r="Y2798" s="87"/>
      <c r="Z2798" s="4"/>
      <c r="AA2798" s="5"/>
    </row>
    <row r="2799" spans="1:27" ht="90" customHeight="1">
      <c r="A2799" s="75"/>
      <c r="B2799" s="5" t="s">
        <v>433</v>
      </c>
      <c r="C2799" s="7" t="s">
        <v>3939</v>
      </c>
      <c r="D2799" s="7" t="s">
        <v>438</v>
      </c>
      <c r="E2799" s="7" t="s">
        <v>3495</v>
      </c>
      <c r="F2799" s="7" t="s">
        <v>462</v>
      </c>
      <c r="G2799" s="5" t="s">
        <v>419</v>
      </c>
      <c r="H2799" s="7" t="s">
        <v>460</v>
      </c>
      <c r="I2799" s="7">
        <v>400</v>
      </c>
      <c r="J2799" s="5" t="s">
        <v>4484</v>
      </c>
      <c r="K2799" s="76" t="s">
        <v>2227</v>
      </c>
      <c r="L2799" s="8">
        <v>4066751823028</v>
      </c>
      <c r="M2799" s="7" t="s">
        <v>297</v>
      </c>
      <c r="N2799" s="7" t="s">
        <v>102</v>
      </c>
      <c r="O2799" s="7" t="s">
        <v>444</v>
      </c>
      <c r="P2799" s="7">
        <v>11</v>
      </c>
      <c r="Q2799" s="9">
        <v>2</v>
      </c>
      <c r="R2799" s="8" t="s">
        <v>426</v>
      </c>
      <c r="S2799" s="7" t="s">
        <v>33</v>
      </c>
      <c r="T2799" s="85">
        <v>45</v>
      </c>
      <c r="U2799" s="73">
        <f t="shared" si="97"/>
        <v>90</v>
      </c>
      <c r="V2799" s="85">
        <v>90</v>
      </c>
      <c r="W2799" s="85">
        <f t="shared" si="98"/>
        <v>180</v>
      </c>
      <c r="X2799" s="84"/>
      <c r="Y2799" s="87"/>
      <c r="Z2799" s="4"/>
      <c r="AA2799" s="5"/>
    </row>
    <row r="2800" spans="1:27" ht="90" customHeight="1">
      <c r="A2800" s="75"/>
      <c r="B2800" s="5" t="s">
        <v>433</v>
      </c>
      <c r="C2800" s="7" t="s">
        <v>3939</v>
      </c>
      <c r="D2800" s="94" t="s">
        <v>438</v>
      </c>
      <c r="E2800" s="98" t="s">
        <v>3495</v>
      </c>
      <c r="F2800" s="94" t="s">
        <v>462</v>
      </c>
      <c r="G2800" s="5" t="s">
        <v>419</v>
      </c>
      <c r="H2800" s="94" t="s">
        <v>460</v>
      </c>
      <c r="I2800" s="79">
        <v>400</v>
      </c>
      <c r="J2800" s="5" t="str">
        <f>LEFT(K2800,6)</f>
        <v>ID4321</v>
      </c>
      <c r="K2800" s="94" t="s">
        <v>4598</v>
      </c>
      <c r="L2800" s="95">
        <v>4066751823004</v>
      </c>
      <c r="M2800" s="94" t="s">
        <v>297</v>
      </c>
      <c r="N2800" s="94" t="s">
        <v>102</v>
      </c>
      <c r="O2800" s="5" t="s">
        <v>444</v>
      </c>
      <c r="P2800" s="94" t="s">
        <v>583</v>
      </c>
      <c r="Q2800" s="5">
        <v>1</v>
      </c>
      <c r="R2800" s="95">
        <v>640299930000</v>
      </c>
      <c r="S2800" s="94" t="s">
        <v>33</v>
      </c>
      <c r="T2800" s="92">
        <f>V2800/2</f>
        <v>42.5</v>
      </c>
      <c r="U2800" s="90">
        <f t="shared" si="97"/>
        <v>42.5</v>
      </c>
      <c r="V2800" s="96">
        <v>85</v>
      </c>
      <c r="W2800" s="90">
        <f t="shared" si="98"/>
        <v>85</v>
      </c>
      <c r="X2800" s="97"/>
      <c r="Y2800" s="93"/>
      <c r="Z2800" s="75"/>
      <c r="AA2800" s="75"/>
    </row>
    <row r="2801" spans="1:27" ht="90" customHeight="1">
      <c r="A2801" s="75"/>
      <c r="B2801" s="5" t="s">
        <v>433</v>
      </c>
      <c r="C2801" s="7" t="s">
        <v>3939</v>
      </c>
      <c r="D2801" s="94" t="s">
        <v>438</v>
      </c>
      <c r="E2801" s="98" t="s">
        <v>3495</v>
      </c>
      <c r="F2801" s="94" t="s">
        <v>462</v>
      </c>
      <c r="G2801" s="5" t="s">
        <v>419</v>
      </c>
      <c r="H2801" s="94" t="s">
        <v>460</v>
      </c>
      <c r="I2801" s="79">
        <v>400</v>
      </c>
      <c r="J2801" s="5" t="str">
        <f>LEFT(K2801,6)</f>
        <v>ID4321</v>
      </c>
      <c r="K2801" s="94" t="s">
        <v>4599</v>
      </c>
      <c r="L2801" s="95">
        <v>4066751822977</v>
      </c>
      <c r="M2801" s="94" t="s">
        <v>297</v>
      </c>
      <c r="N2801" s="94" t="s">
        <v>102</v>
      </c>
      <c r="O2801" s="5" t="s">
        <v>444</v>
      </c>
      <c r="P2801" s="94">
        <v>12</v>
      </c>
      <c r="Q2801" s="5">
        <v>1</v>
      </c>
      <c r="R2801" s="95">
        <v>640299930000</v>
      </c>
      <c r="S2801" s="94" t="s">
        <v>33</v>
      </c>
      <c r="T2801" s="92">
        <f>V2801/2</f>
        <v>42.5</v>
      </c>
      <c r="U2801" s="90">
        <f t="shared" si="97"/>
        <v>42.5</v>
      </c>
      <c r="V2801" s="96">
        <v>85</v>
      </c>
      <c r="W2801" s="90">
        <f t="shared" si="98"/>
        <v>85</v>
      </c>
      <c r="X2801" s="97"/>
      <c r="Y2801" s="93"/>
      <c r="Z2801" s="75"/>
      <c r="AA2801" s="75"/>
    </row>
    <row r="2802" spans="1:27" ht="90" customHeight="1">
      <c r="A2802" s="75"/>
      <c r="B2802" s="5" t="s">
        <v>433</v>
      </c>
      <c r="C2802" s="7" t="s">
        <v>3939</v>
      </c>
      <c r="D2802" s="94" t="s">
        <v>438</v>
      </c>
      <c r="E2802" s="98" t="s">
        <v>3495</v>
      </c>
      <c r="F2802" s="94" t="s">
        <v>462</v>
      </c>
      <c r="G2802" s="5" t="s">
        <v>419</v>
      </c>
      <c r="H2802" s="94" t="s">
        <v>460</v>
      </c>
      <c r="I2802" s="79">
        <v>400</v>
      </c>
      <c r="J2802" s="5" t="str">
        <f>LEFT(K2802,6)</f>
        <v>ID4321</v>
      </c>
      <c r="K2802" s="94" t="s">
        <v>4600</v>
      </c>
      <c r="L2802" s="95">
        <v>4066751822984</v>
      </c>
      <c r="M2802" s="94" t="s">
        <v>297</v>
      </c>
      <c r="N2802" s="94" t="s">
        <v>102</v>
      </c>
      <c r="O2802" s="5" t="s">
        <v>444</v>
      </c>
      <c r="P2802" s="94">
        <v>6</v>
      </c>
      <c r="Q2802" s="5">
        <v>1</v>
      </c>
      <c r="R2802" s="95">
        <v>640299930000</v>
      </c>
      <c r="S2802" s="94" t="s">
        <v>33</v>
      </c>
      <c r="T2802" s="92">
        <f>V2802/2</f>
        <v>42.5</v>
      </c>
      <c r="U2802" s="90">
        <f t="shared" si="97"/>
        <v>42.5</v>
      </c>
      <c r="V2802" s="96">
        <v>85</v>
      </c>
      <c r="W2802" s="90">
        <f t="shared" si="98"/>
        <v>85</v>
      </c>
      <c r="X2802" s="97"/>
      <c r="Y2802" s="93"/>
      <c r="Z2802" s="75"/>
      <c r="AA2802" s="75"/>
    </row>
    <row r="2803" spans="1:27" ht="90" customHeight="1">
      <c r="A2803" s="75"/>
      <c r="B2803" s="5" t="s">
        <v>433</v>
      </c>
      <c r="C2803" s="7" t="s">
        <v>3939</v>
      </c>
      <c r="D2803" s="94" t="s">
        <v>438</v>
      </c>
      <c r="E2803" s="98" t="s">
        <v>3495</v>
      </c>
      <c r="F2803" s="94" t="s">
        <v>462</v>
      </c>
      <c r="G2803" s="5" t="s">
        <v>419</v>
      </c>
      <c r="H2803" s="94" t="s">
        <v>460</v>
      </c>
      <c r="I2803" s="79">
        <v>400</v>
      </c>
      <c r="J2803" s="5" t="str">
        <f>LEFT(K2803,6)</f>
        <v>ID4321</v>
      </c>
      <c r="K2803" s="94" t="s">
        <v>4601</v>
      </c>
      <c r="L2803" s="95">
        <v>4066751819359</v>
      </c>
      <c r="M2803" s="94" t="s">
        <v>297</v>
      </c>
      <c r="N2803" s="94" t="s">
        <v>102</v>
      </c>
      <c r="O2803" s="5" t="s">
        <v>444</v>
      </c>
      <c r="P2803" s="94" t="s">
        <v>578</v>
      </c>
      <c r="Q2803" s="5">
        <v>1</v>
      </c>
      <c r="R2803" s="95">
        <v>640299930000</v>
      </c>
      <c r="S2803" s="94" t="s">
        <v>33</v>
      </c>
      <c r="T2803" s="92">
        <f>V2803/2</f>
        <v>42.5</v>
      </c>
      <c r="U2803" s="90">
        <f t="shared" si="97"/>
        <v>42.5</v>
      </c>
      <c r="V2803" s="96">
        <v>85</v>
      </c>
      <c r="W2803" s="90">
        <f t="shared" si="98"/>
        <v>85</v>
      </c>
      <c r="X2803" s="97"/>
      <c r="Y2803" s="93"/>
      <c r="Z2803" s="75"/>
      <c r="AA2803" s="75"/>
    </row>
    <row r="2804" spans="1:27" ht="90" customHeight="1">
      <c r="A2804" s="75"/>
      <c r="B2804" s="5" t="s">
        <v>433</v>
      </c>
      <c r="C2804" s="7" t="s">
        <v>3939</v>
      </c>
      <c r="D2804" s="7" t="s">
        <v>438</v>
      </c>
      <c r="E2804" s="7" t="s">
        <v>3495</v>
      </c>
      <c r="F2804" s="7" t="s">
        <v>462</v>
      </c>
      <c r="G2804" s="5" t="s">
        <v>419</v>
      </c>
      <c r="H2804" s="7" t="s">
        <v>460</v>
      </c>
      <c r="I2804" s="7">
        <v>400</v>
      </c>
      <c r="J2804" s="5" t="s">
        <v>4484</v>
      </c>
      <c r="K2804" s="76" t="s">
        <v>2219</v>
      </c>
      <c r="L2804" s="8">
        <v>4066751819328</v>
      </c>
      <c r="M2804" s="7" t="s">
        <v>297</v>
      </c>
      <c r="N2804" s="7" t="s">
        <v>102</v>
      </c>
      <c r="O2804" s="7" t="s">
        <v>444</v>
      </c>
      <c r="P2804" s="7">
        <v>7</v>
      </c>
      <c r="Q2804" s="9">
        <v>2</v>
      </c>
      <c r="R2804" s="8" t="s">
        <v>426</v>
      </c>
      <c r="S2804" s="7" t="s">
        <v>33</v>
      </c>
      <c r="T2804" s="85">
        <v>45</v>
      </c>
      <c r="U2804" s="73">
        <f t="shared" si="97"/>
        <v>90</v>
      </c>
      <c r="V2804" s="85">
        <v>90</v>
      </c>
      <c r="W2804" s="85">
        <f t="shared" si="98"/>
        <v>180</v>
      </c>
      <c r="X2804" s="97"/>
      <c r="Y2804" s="87"/>
      <c r="Z2804" s="4"/>
      <c r="AA2804" s="5"/>
    </row>
    <row r="2805" spans="1:27" ht="90" customHeight="1">
      <c r="A2805" s="75"/>
      <c r="B2805" s="5" t="s">
        <v>433</v>
      </c>
      <c r="C2805" s="7" t="s">
        <v>3939</v>
      </c>
      <c r="D2805" s="7" t="s">
        <v>438</v>
      </c>
      <c r="E2805" s="7" t="s">
        <v>3495</v>
      </c>
      <c r="F2805" s="7" t="s">
        <v>462</v>
      </c>
      <c r="G2805" s="5" t="s">
        <v>419</v>
      </c>
      <c r="H2805" s="7" t="s">
        <v>460</v>
      </c>
      <c r="I2805" s="7">
        <v>400</v>
      </c>
      <c r="J2805" s="5" t="s">
        <v>4484</v>
      </c>
      <c r="K2805" s="76" t="s">
        <v>2220</v>
      </c>
      <c r="L2805" s="8">
        <v>4066751819311</v>
      </c>
      <c r="M2805" s="7" t="s">
        <v>297</v>
      </c>
      <c r="N2805" s="7" t="s">
        <v>102</v>
      </c>
      <c r="O2805" s="7" t="s">
        <v>444</v>
      </c>
      <c r="P2805" s="7" t="s">
        <v>579</v>
      </c>
      <c r="Q2805" s="9">
        <v>2</v>
      </c>
      <c r="R2805" s="8" t="s">
        <v>426</v>
      </c>
      <c r="S2805" s="7" t="s">
        <v>33</v>
      </c>
      <c r="T2805" s="85">
        <v>45</v>
      </c>
      <c r="U2805" s="73">
        <f t="shared" si="97"/>
        <v>90</v>
      </c>
      <c r="V2805" s="85">
        <v>90</v>
      </c>
      <c r="W2805" s="85">
        <f t="shared" si="98"/>
        <v>180</v>
      </c>
      <c r="X2805" s="97"/>
      <c r="Y2805" s="87"/>
      <c r="Z2805" s="4"/>
      <c r="AA2805" s="5"/>
    </row>
    <row r="2806" spans="1:27" ht="90" customHeight="1">
      <c r="A2806" s="75"/>
      <c r="B2806" s="5" t="s">
        <v>433</v>
      </c>
      <c r="C2806" s="7" t="s">
        <v>3939</v>
      </c>
      <c r="D2806" s="7" t="s">
        <v>438</v>
      </c>
      <c r="E2806" s="7" t="s">
        <v>3495</v>
      </c>
      <c r="F2806" s="7" t="s">
        <v>462</v>
      </c>
      <c r="G2806" s="5" t="s">
        <v>419</v>
      </c>
      <c r="H2806" s="7" t="s">
        <v>460</v>
      </c>
      <c r="I2806" s="7">
        <v>400</v>
      </c>
      <c r="J2806" s="5" t="s">
        <v>4484</v>
      </c>
      <c r="K2806" s="76" t="s">
        <v>2221</v>
      </c>
      <c r="L2806" s="8">
        <v>4066751823059</v>
      </c>
      <c r="M2806" s="7" t="s">
        <v>297</v>
      </c>
      <c r="N2806" s="7" t="s">
        <v>102</v>
      </c>
      <c r="O2806" s="7" t="s">
        <v>444</v>
      </c>
      <c r="P2806" s="7">
        <v>8</v>
      </c>
      <c r="Q2806" s="9">
        <v>2</v>
      </c>
      <c r="R2806" s="8" t="s">
        <v>426</v>
      </c>
      <c r="S2806" s="7" t="s">
        <v>33</v>
      </c>
      <c r="T2806" s="85">
        <v>45</v>
      </c>
      <c r="U2806" s="73">
        <f t="shared" si="97"/>
        <v>90</v>
      </c>
      <c r="V2806" s="85">
        <v>90</v>
      </c>
      <c r="W2806" s="85">
        <f t="shared" si="98"/>
        <v>180</v>
      </c>
      <c r="X2806" s="97"/>
      <c r="Y2806" s="87"/>
      <c r="Z2806" s="4"/>
      <c r="AA2806" s="5"/>
    </row>
    <row r="2807" spans="1:27" ht="90" customHeight="1">
      <c r="A2807" s="75"/>
      <c r="B2807" s="5" t="s">
        <v>433</v>
      </c>
      <c r="C2807" s="7" t="s">
        <v>3939</v>
      </c>
      <c r="D2807" s="7" t="s">
        <v>438</v>
      </c>
      <c r="E2807" s="7" t="s">
        <v>3495</v>
      </c>
      <c r="F2807" s="7" t="s">
        <v>462</v>
      </c>
      <c r="G2807" s="5" t="s">
        <v>419</v>
      </c>
      <c r="H2807" s="7" t="s">
        <v>460</v>
      </c>
      <c r="I2807" s="7">
        <v>400</v>
      </c>
      <c r="J2807" s="5" t="s">
        <v>4484</v>
      </c>
      <c r="K2807" s="76" t="s">
        <v>2222</v>
      </c>
      <c r="L2807" s="8">
        <v>4066751823035</v>
      </c>
      <c r="M2807" s="7" t="s">
        <v>297</v>
      </c>
      <c r="N2807" s="7" t="s">
        <v>102</v>
      </c>
      <c r="O2807" s="7" t="s">
        <v>444</v>
      </c>
      <c r="P2807" s="7" t="s">
        <v>580</v>
      </c>
      <c r="Q2807" s="9">
        <v>2</v>
      </c>
      <c r="R2807" s="8" t="s">
        <v>426</v>
      </c>
      <c r="S2807" s="7" t="s">
        <v>33</v>
      </c>
      <c r="T2807" s="85">
        <v>45</v>
      </c>
      <c r="U2807" s="73">
        <f t="shared" si="97"/>
        <v>90</v>
      </c>
      <c r="V2807" s="85">
        <v>90</v>
      </c>
      <c r="W2807" s="85">
        <f t="shared" si="98"/>
        <v>180</v>
      </c>
      <c r="X2807" s="97"/>
      <c r="Y2807" s="87"/>
      <c r="Z2807" s="4"/>
      <c r="AA2807" s="5"/>
    </row>
    <row r="2808" spans="1:27" ht="90" customHeight="1">
      <c r="A2808" s="75"/>
      <c r="B2808" s="5" t="s">
        <v>433</v>
      </c>
      <c r="C2808" s="7" t="s">
        <v>3939</v>
      </c>
      <c r="D2808" s="7" t="s">
        <v>438</v>
      </c>
      <c r="E2808" s="7" t="s">
        <v>3495</v>
      </c>
      <c r="F2808" s="7" t="s">
        <v>462</v>
      </c>
      <c r="G2808" s="5" t="s">
        <v>419</v>
      </c>
      <c r="H2808" s="7" t="s">
        <v>460</v>
      </c>
      <c r="I2808" s="7">
        <v>400</v>
      </c>
      <c r="J2808" s="5" t="s">
        <v>4484</v>
      </c>
      <c r="K2808" s="76" t="s">
        <v>2223</v>
      </c>
      <c r="L2808" s="8">
        <v>4066751823011</v>
      </c>
      <c r="M2808" s="7" t="s">
        <v>297</v>
      </c>
      <c r="N2808" s="7" t="s">
        <v>102</v>
      </c>
      <c r="O2808" s="7" t="s">
        <v>444</v>
      </c>
      <c r="P2808" s="7">
        <v>9</v>
      </c>
      <c r="Q2808" s="9">
        <v>1</v>
      </c>
      <c r="R2808" s="8" t="s">
        <v>426</v>
      </c>
      <c r="S2808" s="7" t="s">
        <v>33</v>
      </c>
      <c r="T2808" s="85">
        <v>45</v>
      </c>
      <c r="U2808" s="73">
        <f t="shared" si="97"/>
        <v>45</v>
      </c>
      <c r="V2808" s="85">
        <v>90</v>
      </c>
      <c r="W2808" s="85">
        <f t="shared" si="98"/>
        <v>90</v>
      </c>
      <c r="X2808" s="97"/>
      <c r="Y2808" s="87"/>
      <c r="Z2808" s="4"/>
      <c r="AA2808" s="5"/>
    </row>
    <row r="2809" spans="1:27" ht="90" customHeight="1">
      <c r="A2809" s="75"/>
      <c r="B2809" s="5" t="s">
        <v>433</v>
      </c>
      <c r="C2809" s="7" t="s">
        <v>3939</v>
      </c>
      <c r="D2809" s="7" t="s">
        <v>438</v>
      </c>
      <c r="E2809" s="7" t="s">
        <v>3495</v>
      </c>
      <c r="F2809" s="7" t="s">
        <v>462</v>
      </c>
      <c r="G2809" s="5" t="s">
        <v>419</v>
      </c>
      <c r="H2809" s="7" t="s">
        <v>460</v>
      </c>
      <c r="I2809" s="7">
        <v>400</v>
      </c>
      <c r="J2809" s="5" t="s">
        <v>4484</v>
      </c>
      <c r="K2809" s="76" t="s">
        <v>2224</v>
      </c>
      <c r="L2809" s="8">
        <v>4066751822960</v>
      </c>
      <c r="M2809" s="7" t="s">
        <v>297</v>
      </c>
      <c r="N2809" s="7" t="s">
        <v>102</v>
      </c>
      <c r="O2809" s="7" t="s">
        <v>444</v>
      </c>
      <c r="P2809" s="7" t="s">
        <v>581</v>
      </c>
      <c r="Q2809" s="9">
        <v>2</v>
      </c>
      <c r="R2809" s="8" t="s">
        <v>426</v>
      </c>
      <c r="S2809" s="7" t="s">
        <v>33</v>
      </c>
      <c r="T2809" s="85">
        <v>45</v>
      </c>
      <c r="U2809" s="73">
        <f t="shared" si="97"/>
        <v>90</v>
      </c>
      <c r="V2809" s="85">
        <v>90</v>
      </c>
      <c r="W2809" s="85">
        <f t="shared" si="98"/>
        <v>180</v>
      </c>
      <c r="X2809" s="97"/>
      <c r="Y2809" s="87"/>
      <c r="Z2809" s="4"/>
      <c r="AA2809" s="5"/>
    </row>
    <row r="2810" spans="1:27" ht="90" customHeight="1">
      <c r="A2810" s="75"/>
      <c r="B2810" s="5" t="s">
        <v>433</v>
      </c>
      <c r="C2810" s="5" t="s">
        <v>3939</v>
      </c>
      <c r="D2810" s="5" t="s">
        <v>437</v>
      </c>
      <c r="E2810" s="7" t="s">
        <v>3495</v>
      </c>
      <c r="F2810" s="7" t="s">
        <v>462</v>
      </c>
      <c r="G2810" s="5" t="s">
        <v>419</v>
      </c>
      <c r="H2810" s="5" t="s">
        <v>460</v>
      </c>
      <c r="I2810" s="5">
        <v>400</v>
      </c>
      <c r="J2810" s="5" t="s">
        <v>4485</v>
      </c>
      <c r="K2810" s="76" t="s">
        <v>3890</v>
      </c>
      <c r="L2810" s="8">
        <v>4066751817201</v>
      </c>
      <c r="M2810" s="5" t="s">
        <v>304</v>
      </c>
      <c r="N2810" s="5" t="s">
        <v>78</v>
      </c>
      <c r="O2810" s="5" t="s">
        <v>445</v>
      </c>
      <c r="P2810" s="5">
        <v>10</v>
      </c>
      <c r="Q2810" s="4">
        <v>1</v>
      </c>
      <c r="R2810" s="4">
        <v>640411000000</v>
      </c>
      <c r="S2810" s="5" t="s">
        <v>33</v>
      </c>
      <c r="T2810" s="85">
        <v>150</v>
      </c>
      <c r="U2810" s="73">
        <f t="shared" si="97"/>
        <v>150</v>
      </c>
      <c r="V2810" s="85">
        <v>300</v>
      </c>
      <c r="W2810" s="85">
        <f t="shared" si="98"/>
        <v>300</v>
      </c>
      <c r="X2810" s="86"/>
      <c r="Y2810" s="87"/>
      <c r="Z2810" s="75"/>
      <c r="AA2810" s="75"/>
    </row>
    <row r="2811" spans="1:27" ht="90" customHeight="1">
      <c r="A2811" s="75"/>
      <c r="B2811" s="5" t="s">
        <v>433</v>
      </c>
      <c r="C2811" s="5" t="s">
        <v>3939</v>
      </c>
      <c r="D2811" s="5" t="s">
        <v>437</v>
      </c>
      <c r="E2811" s="7" t="s">
        <v>3495</v>
      </c>
      <c r="F2811" s="7" t="s">
        <v>462</v>
      </c>
      <c r="G2811" s="5" t="s">
        <v>419</v>
      </c>
      <c r="H2811" s="5" t="s">
        <v>460</v>
      </c>
      <c r="I2811" s="5">
        <v>400</v>
      </c>
      <c r="J2811" s="5" t="s">
        <v>4485</v>
      </c>
      <c r="K2811" s="76" t="s">
        <v>3891</v>
      </c>
      <c r="L2811" s="8">
        <v>4066751813555</v>
      </c>
      <c r="M2811" s="5" t="s">
        <v>304</v>
      </c>
      <c r="N2811" s="5" t="s">
        <v>78</v>
      </c>
      <c r="O2811" s="5" t="s">
        <v>445</v>
      </c>
      <c r="P2811" s="5">
        <v>7</v>
      </c>
      <c r="Q2811" s="4">
        <v>1</v>
      </c>
      <c r="R2811" s="5" t="s">
        <v>423</v>
      </c>
      <c r="S2811" s="5" t="s">
        <v>33</v>
      </c>
      <c r="T2811" s="85">
        <v>150</v>
      </c>
      <c r="U2811" s="73">
        <f t="shared" si="97"/>
        <v>150</v>
      </c>
      <c r="V2811" s="85">
        <v>300</v>
      </c>
      <c r="W2811" s="85">
        <f t="shared" si="98"/>
        <v>300</v>
      </c>
      <c r="X2811" s="86"/>
      <c r="Y2811" s="87"/>
      <c r="Z2811" s="75"/>
      <c r="AA2811" s="75"/>
    </row>
    <row r="2812" spans="1:27" ht="90" customHeight="1">
      <c r="A2812" s="75"/>
      <c r="B2812" s="5" t="s">
        <v>433</v>
      </c>
      <c r="C2812" s="5" t="s">
        <v>3939</v>
      </c>
      <c r="D2812" s="5" t="s">
        <v>437</v>
      </c>
      <c r="E2812" s="7" t="s">
        <v>3495</v>
      </c>
      <c r="F2812" s="7" t="s">
        <v>462</v>
      </c>
      <c r="G2812" s="5" t="s">
        <v>419</v>
      </c>
      <c r="H2812" s="5" t="s">
        <v>460</v>
      </c>
      <c r="I2812" s="5">
        <v>400</v>
      </c>
      <c r="J2812" s="5" t="s">
        <v>4485</v>
      </c>
      <c r="K2812" s="76" t="s">
        <v>3892</v>
      </c>
      <c r="L2812" s="8">
        <v>4066751813586</v>
      </c>
      <c r="M2812" s="5" t="s">
        <v>304</v>
      </c>
      <c r="N2812" s="5" t="s">
        <v>78</v>
      </c>
      <c r="O2812" s="5" t="s">
        <v>445</v>
      </c>
      <c r="P2812" s="5" t="s">
        <v>579</v>
      </c>
      <c r="Q2812" s="4">
        <v>1</v>
      </c>
      <c r="R2812" s="4">
        <v>640411000000</v>
      </c>
      <c r="S2812" s="5" t="s">
        <v>33</v>
      </c>
      <c r="T2812" s="85">
        <v>150</v>
      </c>
      <c r="U2812" s="73">
        <f t="shared" si="97"/>
        <v>150</v>
      </c>
      <c r="V2812" s="85">
        <v>300</v>
      </c>
      <c r="W2812" s="85">
        <f t="shared" si="98"/>
        <v>300</v>
      </c>
      <c r="X2812" s="86"/>
      <c r="Y2812" s="87"/>
      <c r="Z2812" s="75"/>
      <c r="AA2812" s="75"/>
    </row>
    <row r="2813" spans="1:27" ht="90" customHeight="1">
      <c r="A2813" s="75"/>
      <c r="B2813" s="5" t="s">
        <v>433</v>
      </c>
      <c r="C2813" s="5" t="s">
        <v>3939</v>
      </c>
      <c r="D2813" s="5" t="s">
        <v>437</v>
      </c>
      <c r="E2813" s="7" t="s">
        <v>3495</v>
      </c>
      <c r="F2813" s="7" t="s">
        <v>462</v>
      </c>
      <c r="G2813" s="5" t="s">
        <v>419</v>
      </c>
      <c r="H2813" s="5" t="s">
        <v>460</v>
      </c>
      <c r="I2813" s="5">
        <v>400</v>
      </c>
      <c r="J2813" s="5" t="s">
        <v>4485</v>
      </c>
      <c r="K2813" s="76" t="s">
        <v>3893</v>
      </c>
      <c r="L2813" s="8">
        <v>4066751817263</v>
      </c>
      <c r="M2813" s="5" t="s">
        <v>304</v>
      </c>
      <c r="N2813" s="5" t="s">
        <v>78</v>
      </c>
      <c r="O2813" s="5" t="s">
        <v>445</v>
      </c>
      <c r="P2813" s="5">
        <v>8</v>
      </c>
      <c r="Q2813" s="4">
        <v>1</v>
      </c>
      <c r="R2813" s="4">
        <v>640411000000</v>
      </c>
      <c r="S2813" s="5" t="s">
        <v>33</v>
      </c>
      <c r="T2813" s="85">
        <v>150</v>
      </c>
      <c r="U2813" s="73">
        <f t="shared" si="97"/>
        <v>150</v>
      </c>
      <c r="V2813" s="85">
        <v>300</v>
      </c>
      <c r="W2813" s="85">
        <f t="shared" si="98"/>
        <v>300</v>
      </c>
      <c r="X2813" s="86"/>
      <c r="Y2813" s="87"/>
      <c r="Z2813" s="75"/>
      <c r="AA2813" s="75"/>
    </row>
    <row r="2814" spans="1:27" ht="90" customHeight="1">
      <c r="A2814" s="75"/>
      <c r="B2814" s="5" t="s">
        <v>433</v>
      </c>
      <c r="C2814" s="7" t="s">
        <v>3939</v>
      </c>
      <c r="D2814" s="7" t="s">
        <v>437</v>
      </c>
      <c r="E2814" s="7" t="s">
        <v>3495</v>
      </c>
      <c r="F2814" s="7" t="s">
        <v>462</v>
      </c>
      <c r="G2814" s="5" t="s">
        <v>419</v>
      </c>
      <c r="H2814" s="7" t="s">
        <v>460</v>
      </c>
      <c r="I2814" s="7">
        <v>400</v>
      </c>
      <c r="J2814" s="5" t="s">
        <v>4485</v>
      </c>
      <c r="K2814" s="76" t="s">
        <v>4071</v>
      </c>
      <c r="L2814" s="8">
        <v>4066751813579</v>
      </c>
      <c r="M2814" s="7" t="s">
        <v>304</v>
      </c>
      <c r="N2814" s="7" t="s">
        <v>78</v>
      </c>
      <c r="O2814" s="7" t="s">
        <v>481</v>
      </c>
      <c r="P2814" s="7" t="s">
        <v>580</v>
      </c>
      <c r="Q2814" s="9">
        <v>2</v>
      </c>
      <c r="R2814" s="8" t="s">
        <v>423</v>
      </c>
      <c r="S2814" s="7" t="s">
        <v>33</v>
      </c>
      <c r="T2814" s="85">
        <v>150</v>
      </c>
      <c r="U2814" s="73">
        <f t="shared" si="97"/>
        <v>300</v>
      </c>
      <c r="V2814" s="85">
        <v>300</v>
      </c>
      <c r="W2814" s="85">
        <f t="shared" si="98"/>
        <v>600</v>
      </c>
      <c r="X2814" s="86"/>
      <c r="Y2814" s="87"/>
      <c r="Z2814" s="4"/>
      <c r="AA2814" s="5"/>
    </row>
    <row r="2815" spans="1:27" ht="90" customHeight="1">
      <c r="A2815" s="75"/>
      <c r="B2815" s="5" t="s">
        <v>433</v>
      </c>
      <c r="C2815" s="7" t="s">
        <v>3939</v>
      </c>
      <c r="D2815" s="7" t="s">
        <v>437</v>
      </c>
      <c r="E2815" s="7" t="s">
        <v>3495</v>
      </c>
      <c r="F2815" s="7" t="s">
        <v>462</v>
      </c>
      <c r="G2815" s="5" t="s">
        <v>419</v>
      </c>
      <c r="H2815" s="7" t="s">
        <v>460</v>
      </c>
      <c r="I2815" s="7">
        <v>400</v>
      </c>
      <c r="J2815" s="5" t="s">
        <v>4485</v>
      </c>
      <c r="K2815" s="76" t="s">
        <v>4072</v>
      </c>
      <c r="L2815" s="8">
        <v>4066751817294</v>
      </c>
      <c r="M2815" s="7" t="s">
        <v>304</v>
      </c>
      <c r="N2815" s="7" t="s">
        <v>78</v>
      </c>
      <c r="O2815" s="7" t="s">
        <v>481</v>
      </c>
      <c r="P2815" s="7">
        <v>9</v>
      </c>
      <c r="Q2815" s="9">
        <v>2</v>
      </c>
      <c r="R2815" s="8" t="s">
        <v>423</v>
      </c>
      <c r="S2815" s="7" t="s">
        <v>33</v>
      </c>
      <c r="T2815" s="85">
        <v>150</v>
      </c>
      <c r="U2815" s="73">
        <f t="shared" si="97"/>
        <v>300</v>
      </c>
      <c r="V2815" s="85">
        <v>300</v>
      </c>
      <c r="W2815" s="85">
        <f t="shared" si="98"/>
        <v>600</v>
      </c>
      <c r="X2815" s="86"/>
      <c r="Y2815" s="87"/>
      <c r="Z2815" s="4"/>
      <c r="AA2815" s="5"/>
    </row>
    <row r="2816" spans="1:27" ht="90" customHeight="1">
      <c r="A2816" s="75"/>
      <c r="B2816" s="5" t="s">
        <v>433</v>
      </c>
      <c r="C2816" s="7" t="s">
        <v>3939</v>
      </c>
      <c r="D2816" s="7" t="s">
        <v>437</v>
      </c>
      <c r="E2816" s="7" t="s">
        <v>3495</v>
      </c>
      <c r="F2816" s="7" t="s">
        <v>462</v>
      </c>
      <c r="G2816" s="5" t="s">
        <v>419</v>
      </c>
      <c r="H2816" s="7" t="s">
        <v>460</v>
      </c>
      <c r="I2816" s="7">
        <v>400</v>
      </c>
      <c r="J2816" s="5" t="s">
        <v>4485</v>
      </c>
      <c r="K2816" s="76" t="s">
        <v>4073</v>
      </c>
      <c r="L2816" s="8">
        <v>4066751817232</v>
      </c>
      <c r="M2816" s="7" t="s">
        <v>304</v>
      </c>
      <c r="N2816" s="7" t="s">
        <v>78</v>
      </c>
      <c r="O2816" s="7" t="s">
        <v>481</v>
      </c>
      <c r="P2816" s="7" t="s">
        <v>581</v>
      </c>
      <c r="Q2816" s="9">
        <v>3</v>
      </c>
      <c r="R2816" s="8" t="s">
        <v>423</v>
      </c>
      <c r="S2816" s="7" t="s">
        <v>33</v>
      </c>
      <c r="T2816" s="85">
        <v>150</v>
      </c>
      <c r="U2816" s="73">
        <f t="shared" si="97"/>
        <v>450</v>
      </c>
      <c r="V2816" s="85">
        <v>300</v>
      </c>
      <c r="W2816" s="85">
        <f t="shared" si="98"/>
        <v>900</v>
      </c>
      <c r="X2816" s="86"/>
      <c r="Y2816" s="87"/>
      <c r="Z2816" s="4"/>
      <c r="AA2816" s="5"/>
    </row>
    <row r="2817" spans="1:27" ht="90" customHeight="1">
      <c r="A2817" s="75"/>
      <c r="B2817" s="5" t="s">
        <v>433</v>
      </c>
      <c r="C2817" s="7" t="s">
        <v>3939</v>
      </c>
      <c r="D2817" s="7" t="s">
        <v>438</v>
      </c>
      <c r="E2817" s="7" t="s">
        <v>3495</v>
      </c>
      <c r="F2817" s="7" t="s">
        <v>462</v>
      </c>
      <c r="G2817" s="5" t="s">
        <v>419</v>
      </c>
      <c r="H2817" s="7" t="s">
        <v>460</v>
      </c>
      <c r="I2817" s="7">
        <v>400</v>
      </c>
      <c r="J2817" s="5" t="s">
        <v>4486</v>
      </c>
      <c r="K2817" s="76" t="s">
        <v>3090</v>
      </c>
      <c r="L2817" s="8">
        <v>4066751817409</v>
      </c>
      <c r="M2817" s="7" t="s">
        <v>297</v>
      </c>
      <c r="N2817" s="7" t="s">
        <v>52</v>
      </c>
      <c r="O2817" s="7" t="s">
        <v>481</v>
      </c>
      <c r="P2817" s="7">
        <v>10</v>
      </c>
      <c r="Q2817" s="9">
        <v>2</v>
      </c>
      <c r="R2817" s="8" t="s">
        <v>426</v>
      </c>
      <c r="S2817" s="7" t="s">
        <v>33</v>
      </c>
      <c r="T2817" s="85">
        <v>47.5</v>
      </c>
      <c r="U2817" s="73">
        <f t="shared" ref="U2817:U2873" si="99">T2817*Q2817</f>
        <v>95</v>
      </c>
      <c r="V2817" s="85">
        <v>95</v>
      </c>
      <c r="W2817" s="85">
        <f t="shared" ref="W2817:W2873" si="100">V2817*Q2817</f>
        <v>190</v>
      </c>
      <c r="X2817" s="84"/>
      <c r="Y2817" s="87"/>
      <c r="Z2817" s="4"/>
      <c r="AA2817" s="5"/>
    </row>
    <row r="2818" spans="1:27" ht="90" customHeight="1">
      <c r="A2818" s="75"/>
      <c r="B2818" s="5" t="s">
        <v>433</v>
      </c>
      <c r="C2818" s="7" t="s">
        <v>3939</v>
      </c>
      <c r="D2818" s="7" t="s">
        <v>438</v>
      </c>
      <c r="E2818" s="7" t="s">
        <v>3495</v>
      </c>
      <c r="F2818" s="7" t="s">
        <v>462</v>
      </c>
      <c r="G2818" s="5" t="s">
        <v>419</v>
      </c>
      <c r="H2818" s="7" t="s">
        <v>460</v>
      </c>
      <c r="I2818" s="7">
        <v>400</v>
      </c>
      <c r="J2818" s="5" t="s">
        <v>4486</v>
      </c>
      <c r="K2818" s="76" t="s">
        <v>3091</v>
      </c>
      <c r="L2818" s="8">
        <v>4066751817393</v>
      </c>
      <c r="M2818" s="7" t="s">
        <v>297</v>
      </c>
      <c r="N2818" s="7" t="s">
        <v>52</v>
      </c>
      <c r="O2818" s="7" t="s">
        <v>481</v>
      </c>
      <c r="P2818" s="7" t="s">
        <v>582</v>
      </c>
      <c r="Q2818" s="9">
        <v>1</v>
      </c>
      <c r="R2818" s="8" t="s">
        <v>426</v>
      </c>
      <c r="S2818" s="7" t="s">
        <v>33</v>
      </c>
      <c r="T2818" s="85">
        <v>47.5</v>
      </c>
      <c r="U2818" s="73">
        <f t="shared" si="99"/>
        <v>47.5</v>
      </c>
      <c r="V2818" s="85">
        <v>95</v>
      </c>
      <c r="W2818" s="85">
        <f t="shared" si="100"/>
        <v>95</v>
      </c>
      <c r="X2818" s="84"/>
      <c r="Y2818" s="87"/>
      <c r="Z2818" s="4"/>
      <c r="AA2818" s="5"/>
    </row>
    <row r="2819" spans="1:27" ht="90" customHeight="1">
      <c r="A2819" s="75"/>
      <c r="B2819" s="5" t="s">
        <v>433</v>
      </c>
      <c r="C2819" s="7" t="s">
        <v>3939</v>
      </c>
      <c r="D2819" s="94" t="s">
        <v>438</v>
      </c>
      <c r="E2819" s="98" t="s">
        <v>3495</v>
      </c>
      <c r="F2819" s="94" t="s">
        <v>462</v>
      </c>
      <c r="G2819" s="5" t="s">
        <v>419</v>
      </c>
      <c r="H2819" s="94" t="s">
        <v>460</v>
      </c>
      <c r="I2819" s="79">
        <v>400</v>
      </c>
      <c r="J2819" s="5" t="str">
        <f>LEFT(K2819,6)</f>
        <v>ID9330</v>
      </c>
      <c r="K2819" s="94" t="s">
        <v>4602</v>
      </c>
      <c r="L2819" s="95">
        <v>4066751817317</v>
      </c>
      <c r="M2819" s="94" t="s">
        <v>297</v>
      </c>
      <c r="N2819" s="94" t="s">
        <v>52</v>
      </c>
      <c r="O2819" s="5" t="s">
        <v>481</v>
      </c>
      <c r="P2819" s="94" t="s">
        <v>579</v>
      </c>
      <c r="Q2819" s="5">
        <v>1</v>
      </c>
      <c r="R2819" s="95">
        <v>640299930000</v>
      </c>
      <c r="S2819" s="94" t="s">
        <v>33</v>
      </c>
      <c r="T2819" s="92">
        <f>V2819/2</f>
        <v>47.5</v>
      </c>
      <c r="U2819" s="90">
        <f t="shared" si="99"/>
        <v>47.5</v>
      </c>
      <c r="V2819" s="85">
        <v>95</v>
      </c>
      <c r="W2819" s="90">
        <f t="shared" si="100"/>
        <v>95</v>
      </c>
      <c r="X2819" s="97"/>
      <c r="Y2819" s="93"/>
      <c r="Z2819" s="75"/>
      <c r="AA2819" s="75"/>
    </row>
    <row r="2820" spans="1:27" ht="90" customHeight="1">
      <c r="A2820" s="75"/>
      <c r="B2820" s="5" t="s">
        <v>433</v>
      </c>
      <c r="C2820" s="7" t="s">
        <v>3939</v>
      </c>
      <c r="D2820" s="7" t="s">
        <v>438</v>
      </c>
      <c r="E2820" s="7" t="s">
        <v>3495</v>
      </c>
      <c r="F2820" s="7" t="s">
        <v>462</v>
      </c>
      <c r="G2820" s="5" t="s">
        <v>419</v>
      </c>
      <c r="H2820" s="7" t="s">
        <v>460</v>
      </c>
      <c r="I2820" s="7">
        <v>400</v>
      </c>
      <c r="J2820" s="5" t="s">
        <v>4486</v>
      </c>
      <c r="K2820" s="76" t="s">
        <v>3089</v>
      </c>
      <c r="L2820" s="8">
        <v>4066751817362</v>
      </c>
      <c r="M2820" s="7" t="s">
        <v>297</v>
      </c>
      <c r="N2820" s="7" t="s">
        <v>52</v>
      </c>
      <c r="O2820" s="7" t="s">
        <v>481</v>
      </c>
      <c r="P2820" s="7" t="s">
        <v>581</v>
      </c>
      <c r="Q2820" s="9">
        <v>2</v>
      </c>
      <c r="R2820" s="8" t="s">
        <v>426</v>
      </c>
      <c r="S2820" s="7" t="s">
        <v>33</v>
      </c>
      <c r="T2820" s="85">
        <v>47.5</v>
      </c>
      <c r="U2820" s="73">
        <f t="shared" si="99"/>
        <v>95</v>
      </c>
      <c r="V2820" s="85">
        <v>95</v>
      </c>
      <c r="W2820" s="85">
        <f t="shared" si="100"/>
        <v>190</v>
      </c>
      <c r="X2820" s="97"/>
      <c r="Y2820" s="87"/>
      <c r="Z2820" s="4"/>
      <c r="AA2820" s="5"/>
    </row>
    <row r="2821" spans="1:27" ht="90" customHeight="1">
      <c r="A2821" s="75"/>
      <c r="B2821" s="5" t="s">
        <v>433</v>
      </c>
      <c r="C2821" s="7" t="s">
        <v>3939</v>
      </c>
      <c r="D2821" s="7" t="s">
        <v>434</v>
      </c>
      <c r="E2821" s="7" t="s">
        <v>3495</v>
      </c>
      <c r="F2821" s="7" t="s">
        <v>464</v>
      </c>
      <c r="G2821" s="7" t="s">
        <v>418</v>
      </c>
      <c r="H2821" s="7" t="s">
        <v>452</v>
      </c>
      <c r="I2821" s="5">
        <v>400</v>
      </c>
      <c r="J2821" s="5" t="s">
        <v>4487</v>
      </c>
      <c r="K2821" s="76" t="s">
        <v>3781</v>
      </c>
      <c r="L2821" s="8">
        <v>4064055557656</v>
      </c>
      <c r="M2821" s="7" t="s">
        <v>413</v>
      </c>
      <c r="N2821" s="7" t="s">
        <v>44</v>
      </c>
      <c r="O2821" s="5" t="s">
        <v>468</v>
      </c>
      <c r="P2821" s="7">
        <v>5</v>
      </c>
      <c r="Q2821" s="4">
        <v>1</v>
      </c>
      <c r="R2821" s="8">
        <v>640419900000</v>
      </c>
      <c r="S2821" s="7" t="s">
        <v>36</v>
      </c>
      <c r="T2821" s="85">
        <v>115</v>
      </c>
      <c r="U2821" s="73">
        <f t="shared" si="99"/>
        <v>115</v>
      </c>
      <c r="V2821" s="85">
        <v>230</v>
      </c>
      <c r="W2821" s="85">
        <f t="shared" si="100"/>
        <v>230</v>
      </c>
      <c r="X2821" s="86"/>
      <c r="Y2821" s="87"/>
      <c r="Z2821" s="75"/>
      <c r="AA2821" s="75"/>
    </row>
    <row r="2822" spans="1:27" ht="90" customHeight="1">
      <c r="A2822" s="75"/>
      <c r="B2822" s="5" t="s">
        <v>433</v>
      </c>
      <c r="C2822" s="7" t="s">
        <v>3939</v>
      </c>
      <c r="D2822" s="7" t="s">
        <v>434</v>
      </c>
      <c r="E2822" s="7" t="s">
        <v>3495</v>
      </c>
      <c r="F2822" s="7" t="s">
        <v>464</v>
      </c>
      <c r="G2822" s="7" t="s">
        <v>421</v>
      </c>
      <c r="H2822" s="7" t="s">
        <v>452</v>
      </c>
      <c r="I2822" s="7">
        <v>400</v>
      </c>
      <c r="J2822" s="5" t="s">
        <v>4487</v>
      </c>
      <c r="K2822" s="76" t="s">
        <v>3127</v>
      </c>
      <c r="L2822" s="8">
        <v>4064055557731</v>
      </c>
      <c r="M2822" s="7" t="s">
        <v>413</v>
      </c>
      <c r="N2822" s="7" t="s">
        <v>44</v>
      </c>
      <c r="O2822" s="7" t="s">
        <v>468</v>
      </c>
      <c r="P2822" s="7">
        <v>6</v>
      </c>
      <c r="Q2822" s="9">
        <v>2</v>
      </c>
      <c r="R2822" s="8" t="s">
        <v>424</v>
      </c>
      <c r="S2822" s="7" t="s">
        <v>36</v>
      </c>
      <c r="T2822" s="85">
        <v>115</v>
      </c>
      <c r="U2822" s="73">
        <f t="shared" si="99"/>
        <v>230</v>
      </c>
      <c r="V2822" s="85">
        <v>230</v>
      </c>
      <c r="W2822" s="85">
        <f t="shared" si="100"/>
        <v>460</v>
      </c>
      <c r="X2822" s="84"/>
      <c r="Y2822" s="87"/>
      <c r="Z2822" s="4"/>
      <c r="AA2822" s="5"/>
    </row>
    <row r="2823" spans="1:27" ht="90" customHeight="1">
      <c r="A2823" s="75"/>
      <c r="B2823" s="5" t="s">
        <v>433</v>
      </c>
      <c r="C2823" s="7" t="s">
        <v>3939</v>
      </c>
      <c r="D2823" s="7" t="s">
        <v>434</v>
      </c>
      <c r="E2823" s="7" t="s">
        <v>3495</v>
      </c>
      <c r="F2823" s="7" t="s">
        <v>464</v>
      </c>
      <c r="G2823" s="7" t="s">
        <v>421</v>
      </c>
      <c r="H2823" s="7" t="s">
        <v>452</v>
      </c>
      <c r="I2823" s="7">
        <v>400</v>
      </c>
      <c r="J2823" s="5" t="s">
        <v>4487</v>
      </c>
      <c r="K2823" s="76" t="s">
        <v>3128</v>
      </c>
      <c r="L2823" s="8">
        <v>4064055557663</v>
      </c>
      <c r="M2823" s="7" t="s">
        <v>413</v>
      </c>
      <c r="N2823" s="7" t="s">
        <v>44</v>
      </c>
      <c r="O2823" s="7" t="s">
        <v>468</v>
      </c>
      <c r="P2823" s="7" t="s">
        <v>578</v>
      </c>
      <c r="Q2823" s="9">
        <v>2</v>
      </c>
      <c r="R2823" s="8" t="s">
        <v>424</v>
      </c>
      <c r="S2823" s="7" t="s">
        <v>36</v>
      </c>
      <c r="T2823" s="85">
        <v>115</v>
      </c>
      <c r="U2823" s="73">
        <f t="shared" si="99"/>
        <v>230</v>
      </c>
      <c r="V2823" s="85">
        <v>230</v>
      </c>
      <c r="W2823" s="85">
        <f t="shared" si="100"/>
        <v>460</v>
      </c>
      <c r="X2823" s="84"/>
      <c r="Y2823" s="87"/>
      <c r="Z2823" s="4"/>
      <c r="AA2823" s="5"/>
    </row>
    <row r="2824" spans="1:27" ht="90" customHeight="1">
      <c r="A2824" s="75"/>
      <c r="B2824" s="5" t="s">
        <v>433</v>
      </c>
      <c r="C2824" s="7" t="s">
        <v>3939</v>
      </c>
      <c r="D2824" s="7" t="s">
        <v>434</v>
      </c>
      <c r="E2824" s="7" t="s">
        <v>3495</v>
      </c>
      <c r="F2824" s="7" t="s">
        <v>463</v>
      </c>
      <c r="G2824" s="7" t="s">
        <v>420</v>
      </c>
      <c r="H2824" s="7" t="s">
        <v>452</v>
      </c>
      <c r="I2824" s="7">
        <v>400</v>
      </c>
      <c r="J2824" s="5" t="s">
        <v>4488</v>
      </c>
      <c r="K2824" s="76" t="s">
        <v>722</v>
      </c>
      <c r="L2824" s="8">
        <v>4064047305098</v>
      </c>
      <c r="M2824" s="7" t="s">
        <v>160</v>
      </c>
      <c r="N2824" s="7" t="s">
        <v>57</v>
      </c>
      <c r="O2824" s="7" t="s">
        <v>495</v>
      </c>
      <c r="P2824" s="7">
        <v>10</v>
      </c>
      <c r="Q2824" s="9">
        <v>1</v>
      </c>
      <c r="R2824" s="8" t="s">
        <v>423</v>
      </c>
      <c r="S2824" s="7" t="s">
        <v>36</v>
      </c>
      <c r="T2824" s="85">
        <v>90</v>
      </c>
      <c r="U2824" s="73">
        <f t="shared" si="99"/>
        <v>90</v>
      </c>
      <c r="V2824" s="85">
        <v>180</v>
      </c>
      <c r="W2824" s="85">
        <f t="shared" si="100"/>
        <v>180</v>
      </c>
      <c r="X2824" s="84"/>
      <c r="Y2824" s="87"/>
      <c r="Z2824" s="4"/>
      <c r="AA2824" s="5"/>
    </row>
    <row r="2825" spans="1:27" ht="90" customHeight="1">
      <c r="A2825" s="75"/>
      <c r="B2825" s="5" t="s">
        <v>433</v>
      </c>
      <c r="C2825" s="7" t="s">
        <v>3939</v>
      </c>
      <c r="D2825" s="7" t="s">
        <v>434</v>
      </c>
      <c r="E2825" s="7" t="s">
        <v>3495</v>
      </c>
      <c r="F2825" s="7" t="s">
        <v>463</v>
      </c>
      <c r="G2825" s="7" t="s">
        <v>420</v>
      </c>
      <c r="H2825" s="7" t="s">
        <v>452</v>
      </c>
      <c r="I2825" s="7">
        <v>400</v>
      </c>
      <c r="J2825" s="5" t="s">
        <v>4488</v>
      </c>
      <c r="K2825" s="76" t="s">
        <v>723</v>
      </c>
      <c r="L2825" s="8">
        <v>4064047305050</v>
      </c>
      <c r="M2825" s="7" t="s">
        <v>160</v>
      </c>
      <c r="N2825" s="7" t="s">
        <v>57</v>
      </c>
      <c r="O2825" s="7" t="s">
        <v>495</v>
      </c>
      <c r="P2825" s="7">
        <v>11</v>
      </c>
      <c r="Q2825" s="9">
        <v>1</v>
      </c>
      <c r="R2825" s="8" t="s">
        <v>423</v>
      </c>
      <c r="S2825" s="7" t="s">
        <v>36</v>
      </c>
      <c r="T2825" s="85">
        <v>90</v>
      </c>
      <c r="U2825" s="73">
        <f t="shared" si="99"/>
        <v>90</v>
      </c>
      <c r="V2825" s="85">
        <v>180</v>
      </c>
      <c r="W2825" s="85">
        <f t="shared" si="100"/>
        <v>180</v>
      </c>
      <c r="X2825" s="84"/>
      <c r="Y2825" s="87"/>
      <c r="Z2825" s="4"/>
      <c r="AA2825" s="5"/>
    </row>
    <row r="2826" spans="1:27" ht="90" customHeight="1">
      <c r="A2826" s="75"/>
      <c r="B2826" s="5" t="s">
        <v>433</v>
      </c>
      <c r="C2826" s="7" t="s">
        <v>3939</v>
      </c>
      <c r="D2826" s="7" t="s">
        <v>434</v>
      </c>
      <c r="E2826" s="7" t="s">
        <v>3495</v>
      </c>
      <c r="F2826" s="7" t="s">
        <v>463</v>
      </c>
      <c r="G2826" s="7" t="s">
        <v>420</v>
      </c>
      <c r="H2826" s="7" t="s">
        <v>452</v>
      </c>
      <c r="I2826" s="7">
        <v>400</v>
      </c>
      <c r="J2826" s="5" t="s">
        <v>4488</v>
      </c>
      <c r="K2826" s="76" t="s">
        <v>724</v>
      </c>
      <c r="L2826" s="8">
        <v>4064047305135</v>
      </c>
      <c r="M2826" s="7" t="s">
        <v>160</v>
      </c>
      <c r="N2826" s="7" t="s">
        <v>57</v>
      </c>
      <c r="O2826" s="7" t="s">
        <v>495</v>
      </c>
      <c r="P2826" s="7" t="s">
        <v>583</v>
      </c>
      <c r="Q2826" s="9">
        <v>1</v>
      </c>
      <c r="R2826" s="8" t="s">
        <v>423</v>
      </c>
      <c r="S2826" s="7" t="s">
        <v>36</v>
      </c>
      <c r="T2826" s="85">
        <v>90</v>
      </c>
      <c r="U2826" s="73">
        <f t="shared" si="99"/>
        <v>90</v>
      </c>
      <c r="V2826" s="85">
        <v>180</v>
      </c>
      <c r="W2826" s="85">
        <f t="shared" si="100"/>
        <v>180</v>
      </c>
      <c r="X2826" s="84"/>
      <c r="Y2826" s="87"/>
      <c r="Z2826" s="4"/>
      <c r="AA2826" s="5"/>
    </row>
    <row r="2827" spans="1:27" ht="90" customHeight="1">
      <c r="A2827" s="75"/>
      <c r="B2827" s="5" t="s">
        <v>433</v>
      </c>
      <c r="C2827" s="7" t="s">
        <v>3939</v>
      </c>
      <c r="D2827" s="7" t="s">
        <v>434</v>
      </c>
      <c r="E2827" s="7" t="s">
        <v>3495</v>
      </c>
      <c r="F2827" s="7" t="s">
        <v>463</v>
      </c>
      <c r="G2827" s="7" t="s">
        <v>420</v>
      </c>
      <c r="H2827" s="7" t="s">
        <v>452</v>
      </c>
      <c r="I2827" s="7">
        <v>400</v>
      </c>
      <c r="J2827" s="5" t="s">
        <v>4488</v>
      </c>
      <c r="K2827" s="76" t="s">
        <v>717</v>
      </c>
      <c r="L2827" s="8">
        <v>4064047304992</v>
      </c>
      <c r="M2827" s="7" t="s">
        <v>160</v>
      </c>
      <c r="N2827" s="7" t="s">
        <v>57</v>
      </c>
      <c r="O2827" s="7" t="s">
        <v>495</v>
      </c>
      <c r="P2827" s="7">
        <v>7</v>
      </c>
      <c r="Q2827" s="9">
        <v>1</v>
      </c>
      <c r="R2827" s="8" t="s">
        <v>423</v>
      </c>
      <c r="S2827" s="7" t="s">
        <v>36</v>
      </c>
      <c r="T2827" s="85">
        <v>90</v>
      </c>
      <c r="U2827" s="73">
        <f t="shared" si="99"/>
        <v>90</v>
      </c>
      <c r="V2827" s="85">
        <v>180</v>
      </c>
      <c r="W2827" s="85">
        <f t="shared" si="100"/>
        <v>180</v>
      </c>
      <c r="X2827" s="84"/>
      <c r="Y2827" s="87"/>
      <c r="Z2827" s="4"/>
      <c r="AA2827" s="5"/>
    </row>
    <row r="2828" spans="1:27" ht="90" customHeight="1">
      <c r="A2828" s="75"/>
      <c r="B2828" s="5" t="s">
        <v>433</v>
      </c>
      <c r="C2828" s="7" t="s">
        <v>3939</v>
      </c>
      <c r="D2828" s="7" t="s">
        <v>434</v>
      </c>
      <c r="E2828" s="7" t="s">
        <v>3495</v>
      </c>
      <c r="F2828" s="7" t="s">
        <v>463</v>
      </c>
      <c r="G2828" s="7" t="s">
        <v>420</v>
      </c>
      <c r="H2828" s="7" t="s">
        <v>452</v>
      </c>
      <c r="I2828" s="7">
        <v>400</v>
      </c>
      <c r="J2828" s="5" t="s">
        <v>4488</v>
      </c>
      <c r="K2828" s="76" t="s">
        <v>718</v>
      </c>
      <c r="L2828" s="8">
        <v>4064047301380</v>
      </c>
      <c r="M2828" s="7" t="s">
        <v>160</v>
      </c>
      <c r="N2828" s="7" t="s">
        <v>57</v>
      </c>
      <c r="O2828" s="7" t="s">
        <v>495</v>
      </c>
      <c r="P2828" s="7" t="s">
        <v>579</v>
      </c>
      <c r="Q2828" s="9">
        <v>9</v>
      </c>
      <c r="R2828" s="8" t="s">
        <v>423</v>
      </c>
      <c r="S2828" s="7" t="s">
        <v>36</v>
      </c>
      <c r="T2828" s="85">
        <v>90</v>
      </c>
      <c r="U2828" s="73">
        <f t="shared" si="99"/>
        <v>810</v>
      </c>
      <c r="V2828" s="85">
        <v>180</v>
      </c>
      <c r="W2828" s="85">
        <f t="shared" si="100"/>
        <v>1620</v>
      </c>
      <c r="X2828" s="84"/>
      <c r="Y2828" s="87"/>
      <c r="Z2828" s="4"/>
      <c r="AA2828" s="5"/>
    </row>
    <row r="2829" spans="1:27" ht="90" customHeight="1">
      <c r="A2829" s="75"/>
      <c r="B2829" s="5" t="s">
        <v>433</v>
      </c>
      <c r="C2829" s="7" t="s">
        <v>3939</v>
      </c>
      <c r="D2829" s="7" t="s">
        <v>434</v>
      </c>
      <c r="E2829" s="7" t="s">
        <v>3495</v>
      </c>
      <c r="F2829" s="7" t="s">
        <v>463</v>
      </c>
      <c r="G2829" s="7" t="s">
        <v>420</v>
      </c>
      <c r="H2829" s="7" t="s">
        <v>452</v>
      </c>
      <c r="I2829" s="7">
        <v>400</v>
      </c>
      <c r="J2829" s="5" t="s">
        <v>4488</v>
      </c>
      <c r="K2829" s="76" t="s">
        <v>719</v>
      </c>
      <c r="L2829" s="8">
        <v>4064047305043</v>
      </c>
      <c r="M2829" s="7" t="s">
        <v>160</v>
      </c>
      <c r="N2829" s="7" t="s">
        <v>57</v>
      </c>
      <c r="O2829" s="7" t="s">
        <v>495</v>
      </c>
      <c r="P2829" s="7">
        <v>8</v>
      </c>
      <c r="Q2829" s="9">
        <v>2</v>
      </c>
      <c r="R2829" s="8" t="s">
        <v>423</v>
      </c>
      <c r="S2829" s="7" t="s">
        <v>36</v>
      </c>
      <c r="T2829" s="85">
        <v>90</v>
      </c>
      <c r="U2829" s="73">
        <f t="shared" si="99"/>
        <v>180</v>
      </c>
      <c r="V2829" s="85">
        <v>180</v>
      </c>
      <c r="W2829" s="85">
        <f t="shared" si="100"/>
        <v>360</v>
      </c>
      <c r="X2829" s="84"/>
      <c r="Y2829" s="87"/>
      <c r="Z2829" s="4"/>
      <c r="AA2829" s="5"/>
    </row>
    <row r="2830" spans="1:27" ht="90" customHeight="1">
      <c r="A2830" s="75"/>
      <c r="B2830" s="5" t="s">
        <v>433</v>
      </c>
      <c r="C2830" s="7" t="s">
        <v>3939</v>
      </c>
      <c r="D2830" s="7" t="s">
        <v>434</v>
      </c>
      <c r="E2830" s="7" t="s">
        <v>3495</v>
      </c>
      <c r="F2830" s="7" t="s">
        <v>463</v>
      </c>
      <c r="G2830" s="7" t="s">
        <v>420</v>
      </c>
      <c r="H2830" s="7" t="s">
        <v>452</v>
      </c>
      <c r="I2830" s="7">
        <v>400</v>
      </c>
      <c r="J2830" s="5" t="s">
        <v>4488</v>
      </c>
      <c r="K2830" s="76" t="s">
        <v>720</v>
      </c>
      <c r="L2830" s="8">
        <v>4064047305111</v>
      </c>
      <c r="M2830" s="7" t="s">
        <v>160</v>
      </c>
      <c r="N2830" s="7" t="s">
        <v>57</v>
      </c>
      <c r="O2830" s="7" t="s">
        <v>495</v>
      </c>
      <c r="P2830" s="7" t="s">
        <v>580</v>
      </c>
      <c r="Q2830" s="9">
        <v>2</v>
      </c>
      <c r="R2830" s="8" t="s">
        <v>423</v>
      </c>
      <c r="S2830" s="7" t="s">
        <v>36</v>
      </c>
      <c r="T2830" s="85">
        <v>90</v>
      </c>
      <c r="U2830" s="73">
        <f t="shared" si="99"/>
        <v>180</v>
      </c>
      <c r="V2830" s="85">
        <v>180</v>
      </c>
      <c r="W2830" s="85">
        <f t="shared" si="100"/>
        <v>360</v>
      </c>
      <c r="X2830" s="84"/>
      <c r="Y2830" s="87"/>
      <c r="Z2830" s="4"/>
      <c r="AA2830" s="5"/>
    </row>
    <row r="2831" spans="1:27" ht="90" customHeight="1">
      <c r="A2831" s="75"/>
      <c r="B2831" s="5" t="s">
        <v>433</v>
      </c>
      <c r="C2831" s="7" t="s">
        <v>3939</v>
      </c>
      <c r="D2831" s="7" t="s">
        <v>434</v>
      </c>
      <c r="E2831" s="7" t="s">
        <v>3495</v>
      </c>
      <c r="F2831" s="7" t="s">
        <v>463</v>
      </c>
      <c r="G2831" s="7" t="s">
        <v>420</v>
      </c>
      <c r="H2831" s="7" t="s">
        <v>452</v>
      </c>
      <c r="I2831" s="7">
        <v>400</v>
      </c>
      <c r="J2831" s="5" t="s">
        <v>4488</v>
      </c>
      <c r="K2831" s="76" t="s">
        <v>539</v>
      </c>
      <c r="L2831" s="8">
        <v>4064047305036</v>
      </c>
      <c r="M2831" s="7" t="s">
        <v>160</v>
      </c>
      <c r="N2831" s="7" t="s">
        <v>57</v>
      </c>
      <c r="O2831" s="7" t="s">
        <v>495</v>
      </c>
      <c r="P2831" s="7">
        <v>9</v>
      </c>
      <c r="Q2831" s="9">
        <v>9</v>
      </c>
      <c r="R2831" s="8" t="s">
        <v>423</v>
      </c>
      <c r="S2831" s="7" t="s">
        <v>36</v>
      </c>
      <c r="T2831" s="85">
        <v>90</v>
      </c>
      <c r="U2831" s="73">
        <f t="shared" si="99"/>
        <v>810</v>
      </c>
      <c r="V2831" s="85">
        <v>180</v>
      </c>
      <c r="W2831" s="85">
        <f t="shared" si="100"/>
        <v>1620</v>
      </c>
      <c r="X2831" s="84"/>
      <c r="Y2831" s="87"/>
      <c r="Z2831" s="4"/>
      <c r="AA2831" s="5"/>
    </row>
    <row r="2832" spans="1:27" ht="90" customHeight="1">
      <c r="A2832" s="75"/>
      <c r="B2832" s="5" t="s">
        <v>433</v>
      </c>
      <c r="C2832" s="7" t="s">
        <v>3939</v>
      </c>
      <c r="D2832" s="7" t="s">
        <v>434</v>
      </c>
      <c r="E2832" s="7" t="s">
        <v>3495</v>
      </c>
      <c r="F2832" s="7" t="s">
        <v>463</v>
      </c>
      <c r="G2832" s="7" t="s">
        <v>420</v>
      </c>
      <c r="H2832" s="7" t="s">
        <v>452</v>
      </c>
      <c r="I2832" s="7">
        <v>400</v>
      </c>
      <c r="J2832" s="5" t="s">
        <v>4488</v>
      </c>
      <c r="K2832" s="76" t="s">
        <v>721</v>
      </c>
      <c r="L2832" s="8">
        <v>4064047305159</v>
      </c>
      <c r="M2832" s="7" t="s">
        <v>160</v>
      </c>
      <c r="N2832" s="7" t="s">
        <v>57</v>
      </c>
      <c r="O2832" s="7" t="s">
        <v>495</v>
      </c>
      <c r="P2832" s="7" t="s">
        <v>581</v>
      </c>
      <c r="Q2832" s="9">
        <v>2</v>
      </c>
      <c r="R2832" s="8" t="s">
        <v>423</v>
      </c>
      <c r="S2832" s="7" t="s">
        <v>36</v>
      </c>
      <c r="T2832" s="85">
        <v>90</v>
      </c>
      <c r="U2832" s="73">
        <f t="shared" si="99"/>
        <v>180</v>
      </c>
      <c r="V2832" s="85">
        <v>180</v>
      </c>
      <c r="W2832" s="85">
        <f t="shared" si="100"/>
        <v>360</v>
      </c>
      <c r="X2832" s="84"/>
      <c r="Y2832" s="87"/>
      <c r="Z2832" s="4"/>
      <c r="AA2832" s="5"/>
    </row>
    <row r="2833" spans="1:27" ht="90" customHeight="1">
      <c r="A2833" s="75"/>
      <c r="B2833" s="5" t="s">
        <v>433</v>
      </c>
      <c r="C2833" s="7" t="s">
        <v>3939</v>
      </c>
      <c r="D2833" s="7" t="s">
        <v>434</v>
      </c>
      <c r="E2833" s="7" t="s">
        <v>3495</v>
      </c>
      <c r="F2833" s="7" t="s">
        <v>463</v>
      </c>
      <c r="G2833" s="7" t="s">
        <v>421</v>
      </c>
      <c r="H2833" s="7" t="s">
        <v>452</v>
      </c>
      <c r="I2833" s="7">
        <v>400</v>
      </c>
      <c r="J2833" s="5" t="s">
        <v>4489</v>
      </c>
      <c r="K2833" s="76" t="s">
        <v>1297</v>
      </c>
      <c r="L2833" s="8">
        <v>4062064969620</v>
      </c>
      <c r="M2833" s="7" t="s">
        <v>228</v>
      </c>
      <c r="N2833" s="7" t="s">
        <v>44</v>
      </c>
      <c r="O2833" s="7" t="s">
        <v>470</v>
      </c>
      <c r="P2833" s="7">
        <v>10</v>
      </c>
      <c r="Q2833" s="9">
        <v>2</v>
      </c>
      <c r="R2833" s="8" t="s">
        <v>423</v>
      </c>
      <c r="S2833" s="7" t="s">
        <v>33</v>
      </c>
      <c r="T2833" s="85">
        <v>82.5</v>
      </c>
      <c r="U2833" s="73">
        <f t="shared" si="99"/>
        <v>165</v>
      </c>
      <c r="V2833" s="85">
        <v>165</v>
      </c>
      <c r="W2833" s="85">
        <f t="shared" si="100"/>
        <v>330</v>
      </c>
      <c r="X2833" s="84"/>
      <c r="Y2833" s="87"/>
      <c r="Z2833" s="4"/>
      <c r="AA2833" s="5"/>
    </row>
    <row r="2834" spans="1:27" ht="90" customHeight="1">
      <c r="A2834" s="75"/>
      <c r="B2834" s="5" t="s">
        <v>433</v>
      </c>
      <c r="C2834" s="7" t="s">
        <v>3939</v>
      </c>
      <c r="D2834" s="7" t="s">
        <v>434</v>
      </c>
      <c r="E2834" s="7" t="s">
        <v>3495</v>
      </c>
      <c r="F2834" s="7" t="s">
        <v>463</v>
      </c>
      <c r="G2834" s="7" t="s">
        <v>421</v>
      </c>
      <c r="H2834" s="7" t="s">
        <v>452</v>
      </c>
      <c r="I2834" s="7">
        <v>400</v>
      </c>
      <c r="J2834" s="5" t="s">
        <v>4489</v>
      </c>
      <c r="K2834" s="76" t="s">
        <v>1298</v>
      </c>
      <c r="L2834" s="8">
        <v>4062064969729</v>
      </c>
      <c r="M2834" s="7" t="s">
        <v>228</v>
      </c>
      <c r="N2834" s="7" t="s">
        <v>44</v>
      </c>
      <c r="O2834" s="7" t="s">
        <v>470</v>
      </c>
      <c r="P2834" s="7" t="s">
        <v>582</v>
      </c>
      <c r="Q2834" s="9">
        <v>2</v>
      </c>
      <c r="R2834" s="8" t="s">
        <v>423</v>
      </c>
      <c r="S2834" s="7" t="s">
        <v>33</v>
      </c>
      <c r="T2834" s="85">
        <v>82.5</v>
      </c>
      <c r="U2834" s="73">
        <f t="shared" si="99"/>
        <v>165</v>
      </c>
      <c r="V2834" s="85">
        <v>165</v>
      </c>
      <c r="W2834" s="85">
        <f t="shared" si="100"/>
        <v>330</v>
      </c>
      <c r="X2834" s="84"/>
      <c r="Y2834" s="87"/>
      <c r="Z2834" s="4"/>
      <c r="AA2834" s="5"/>
    </row>
    <row r="2835" spans="1:27" ht="90" customHeight="1">
      <c r="A2835" s="75"/>
      <c r="B2835" s="5" t="s">
        <v>433</v>
      </c>
      <c r="C2835" s="7" t="s">
        <v>3939</v>
      </c>
      <c r="D2835" s="7" t="s">
        <v>434</v>
      </c>
      <c r="E2835" s="7" t="s">
        <v>3495</v>
      </c>
      <c r="F2835" s="7" t="s">
        <v>463</v>
      </c>
      <c r="G2835" s="7" t="s">
        <v>421</v>
      </c>
      <c r="H2835" s="7" t="s">
        <v>452</v>
      </c>
      <c r="I2835" s="7">
        <v>400</v>
      </c>
      <c r="J2835" s="5" t="s">
        <v>4489</v>
      </c>
      <c r="K2835" s="76" t="s">
        <v>1299</v>
      </c>
      <c r="L2835" s="8">
        <v>4062064969651</v>
      </c>
      <c r="M2835" s="7" t="s">
        <v>228</v>
      </c>
      <c r="N2835" s="7" t="s">
        <v>44</v>
      </c>
      <c r="O2835" s="7" t="s">
        <v>470</v>
      </c>
      <c r="P2835" s="7">
        <v>11</v>
      </c>
      <c r="Q2835" s="9">
        <v>1</v>
      </c>
      <c r="R2835" s="8" t="s">
        <v>423</v>
      </c>
      <c r="S2835" s="7" t="s">
        <v>33</v>
      </c>
      <c r="T2835" s="85">
        <v>82.5</v>
      </c>
      <c r="U2835" s="73">
        <f t="shared" si="99"/>
        <v>82.5</v>
      </c>
      <c r="V2835" s="85">
        <v>165</v>
      </c>
      <c r="W2835" s="85">
        <f t="shared" si="100"/>
        <v>165</v>
      </c>
      <c r="X2835" s="84"/>
      <c r="Y2835" s="87"/>
      <c r="Z2835" s="4"/>
      <c r="AA2835" s="5"/>
    </row>
    <row r="2836" spans="1:27" ht="90" customHeight="1">
      <c r="A2836" s="75"/>
      <c r="B2836" s="5" t="s">
        <v>433</v>
      </c>
      <c r="C2836" s="7" t="s">
        <v>3939</v>
      </c>
      <c r="D2836" s="7" t="s">
        <v>434</v>
      </c>
      <c r="E2836" s="7" t="s">
        <v>3495</v>
      </c>
      <c r="F2836" s="7" t="s">
        <v>463</v>
      </c>
      <c r="G2836" s="7" t="s">
        <v>421</v>
      </c>
      <c r="H2836" s="7" t="s">
        <v>452</v>
      </c>
      <c r="I2836" s="7">
        <v>400</v>
      </c>
      <c r="J2836" s="5" t="s">
        <v>4489</v>
      </c>
      <c r="K2836" s="76" t="s">
        <v>1291</v>
      </c>
      <c r="L2836" s="8">
        <v>4062064969705</v>
      </c>
      <c r="M2836" s="7" t="s">
        <v>228</v>
      </c>
      <c r="N2836" s="7" t="s">
        <v>44</v>
      </c>
      <c r="O2836" s="7" t="s">
        <v>470</v>
      </c>
      <c r="P2836" s="7">
        <v>6</v>
      </c>
      <c r="Q2836" s="9">
        <v>1</v>
      </c>
      <c r="R2836" s="8" t="s">
        <v>423</v>
      </c>
      <c r="S2836" s="7" t="s">
        <v>33</v>
      </c>
      <c r="T2836" s="85">
        <v>82.5</v>
      </c>
      <c r="U2836" s="73">
        <f t="shared" si="99"/>
        <v>82.5</v>
      </c>
      <c r="V2836" s="85">
        <v>165</v>
      </c>
      <c r="W2836" s="85">
        <f t="shared" si="100"/>
        <v>165</v>
      </c>
      <c r="X2836" s="84"/>
      <c r="Y2836" s="87"/>
      <c r="Z2836" s="4"/>
      <c r="AA2836" s="5"/>
    </row>
    <row r="2837" spans="1:27" ht="90" customHeight="1">
      <c r="A2837" s="75"/>
      <c r="B2837" s="5" t="s">
        <v>433</v>
      </c>
      <c r="C2837" s="7" t="s">
        <v>3939</v>
      </c>
      <c r="D2837" s="7" t="s">
        <v>434</v>
      </c>
      <c r="E2837" s="7" t="s">
        <v>3495</v>
      </c>
      <c r="F2837" s="7" t="s">
        <v>463</v>
      </c>
      <c r="G2837" s="7" t="s">
        <v>421</v>
      </c>
      <c r="H2837" s="7" t="s">
        <v>452</v>
      </c>
      <c r="I2837" s="7">
        <v>400</v>
      </c>
      <c r="J2837" s="5" t="s">
        <v>4489</v>
      </c>
      <c r="K2837" s="76" t="s">
        <v>1292</v>
      </c>
      <c r="L2837" s="8">
        <v>4062064969675</v>
      </c>
      <c r="M2837" s="7" t="s">
        <v>228</v>
      </c>
      <c r="N2837" s="7" t="s">
        <v>44</v>
      </c>
      <c r="O2837" s="7" t="s">
        <v>470</v>
      </c>
      <c r="P2837" s="7" t="s">
        <v>578</v>
      </c>
      <c r="Q2837" s="9">
        <v>2</v>
      </c>
      <c r="R2837" s="8" t="s">
        <v>423</v>
      </c>
      <c r="S2837" s="7" t="s">
        <v>33</v>
      </c>
      <c r="T2837" s="85">
        <v>82.5</v>
      </c>
      <c r="U2837" s="73">
        <f t="shared" si="99"/>
        <v>165</v>
      </c>
      <c r="V2837" s="85">
        <v>165</v>
      </c>
      <c r="W2837" s="85">
        <f t="shared" si="100"/>
        <v>330</v>
      </c>
      <c r="X2837" s="84"/>
      <c r="Y2837" s="87"/>
      <c r="Z2837" s="4"/>
      <c r="AA2837" s="5"/>
    </row>
    <row r="2838" spans="1:27" ht="90" customHeight="1">
      <c r="A2838" s="75"/>
      <c r="B2838" s="5" t="s">
        <v>433</v>
      </c>
      <c r="C2838" s="7" t="s">
        <v>3939</v>
      </c>
      <c r="D2838" s="7" t="s">
        <v>434</v>
      </c>
      <c r="E2838" s="7" t="s">
        <v>3495</v>
      </c>
      <c r="F2838" s="7" t="s">
        <v>463</v>
      </c>
      <c r="G2838" s="7" t="s">
        <v>421</v>
      </c>
      <c r="H2838" s="7" t="s">
        <v>452</v>
      </c>
      <c r="I2838" s="7">
        <v>400</v>
      </c>
      <c r="J2838" s="5" t="s">
        <v>4489</v>
      </c>
      <c r="K2838" s="76" t="s">
        <v>1293</v>
      </c>
      <c r="L2838" s="8">
        <v>4062064969736</v>
      </c>
      <c r="M2838" s="7" t="s">
        <v>228</v>
      </c>
      <c r="N2838" s="7" t="s">
        <v>44</v>
      </c>
      <c r="O2838" s="7" t="s">
        <v>470</v>
      </c>
      <c r="P2838" s="7">
        <v>8</v>
      </c>
      <c r="Q2838" s="9">
        <v>2</v>
      </c>
      <c r="R2838" s="8" t="s">
        <v>423</v>
      </c>
      <c r="S2838" s="7" t="s">
        <v>33</v>
      </c>
      <c r="T2838" s="85">
        <v>82.5</v>
      </c>
      <c r="U2838" s="73">
        <f t="shared" si="99"/>
        <v>165</v>
      </c>
      <c r="V2838" s="85">
        <v>165</v>
      </c>
      <c r="W2838" s="85">
        <f t="shared" si="100"/>
        <v>330</v>
      </c>
      <c r="X2838" s="84"/>
      <c r="Y2838" s="87"/>
      <c r="Z2838" s="4"/>
      <c r="AA2838" s="5"/>
    </row>
    <row r="2839" spans="1:27" ht="90" customHeight="1">
      <c r="A2839" s="75"/>
      <c r="B2839" s="5" t="s">
        <v>433</v>
      </c>
      <c r="C2839" s="7" t="s">
        <v>3939</v>
      </c>
      <c r="D2839" s="7" t="s">
        <v>434</v>
      </c>
      <c r="E2839" s="7" t="s">
        <v>3495</v>
      </c>
      <c r="F2839" s="7" t="s">
        <v>463</v>
      </c>
      <c r="G2839" s="7" t="s">
        <v>421</v>
      </c>
      <c r="H2839" s="7" t="s">
        <v>452</v>
      </c>
      <c r="I2839" s="7">
        <v>400</v>
      </c>
      <c r="J2839" s="5" t="s">
        <v>4489</v>
      </c>
      <c r="K2839" s="76" t="s">
        <v>1294</v>
      </c>
      <c r="L2839" s="8">
        <v>4062064969644</v>
      </c>
      <c r="M2839" s="7" t="s">
        <v>228</v>
      </c>
      <c r="N2839" s="7" t="s">
        <v>44</v>
      </c>
      <c r="O2839" s="7" t="s">
        <v>470</v>
      </c>
      <c r="P2839" s="7" t="s">
        <v>580</v>
      </c>
      <c r="Q2839" s="9">
        <v>1</v>
      </c>
      <c r="R2839" s="8" t="s">
        <v>423</v>
      </c>
      <c r="S2839" s="7" t="s">
        <v>33</v>
      </c>
      <c r="T2839" s="85">
        <v>82.5</v>
      </c>
      <c r="U2839" s="73">
        <f t="shared" si="99"/>
        <v>82.5</v>
      </c>
      <c r="V2839" s="85">
        <v>165</v>
      </c>
      <c r="W2839" s="85">
        <f t="shared" si="100"/>
        <v>165</v>
      </c>
      <c r="X2839" s="84"/>
      <c r="Y2839" s="87"/>
      <c r="Z2839" s="4"/>
      <c r="AA2839" s="5"/>
    </row>
    <row r="2840" spans="1:27" ht="90" customHeight="1">
      <c r="A2840" s="75"/>
      <c r="B2840" s="5" t="s">
        <v>433</v>
      </c>
      <c r="C2840" s="7" t="s">
        <v>3939</v>
      </c>
      <c r="D2840" s="7" t="s">
        <v>434</v>
      </c>
      <c r="E2840" s="7" t="s">
        <v>3495</v>
      </c>
      <c r="F2840" s="7" t="s">
        <v>463</v>
      </c>
      <c r="G2840" s="7" t="s">
        <v>421</v>
      </c>
      <c r="H2840" s="7" t="s">
        <v>452</v>
      </c>
      <c r="I2840" s="7">
        <v>400</v>
      </c>
      <c r="J2840" s="5" t="s">
        <v>4489</v>
      </c>
      <c r="K2840" s="76" t="s">
        <v>1295</v>
      </c>
      <c r="L2840" s="8">
        <v>4062064969699</v>
      </c>
      <c r="M2840" s="7" t="s">
        <v>228</v>
      </c>
      <c r="N2840" s="7" t="s">
        <v>44</v>
      </c>
      <c r="O2840" s="7" t="s">
        <v>470</v>
      </c>
      <c r="P2840" s="7">
        <v>9</v>
      </c>
      <c r="Q2840" s="9">
        <v>1</v>
      </c>
      <c r="R2840" s="8" t="s">
        <v>423</v>
      </c>
      <c r="S2840" s="7" t="s">
        <v>33</v>
      </c>
      <c r="T2840" s="85">
        <v>82.5</v>
      </c>
      <c r="U2840" s="73">
        <f t="shared" si="99"/>
        <v>82.5</v>
      </c>
      <c r="V2840" s="85">
        <v>165</v>
      </c>
      <c r="W2840" s="85">
        <f t="shared" si="100"/>
        <v>165</v>
      </c>
      <c r="X2840" s="84"/>
      <c r="Y2840" s="87"/>
      <c r="Z2840" s="4"/>
      <c r="AA2840" s="5"/>
    </row>
    <row r="2841" spans="1:27" ht="90" customHeight="1">
      <c r="A2841" s="75"/>
      <c r="B2841" s="5" t="s">
        <v>433</v>
      </c>
      <c r="C2841" s="7" t="s">
        <v>3939</v>
      </c>
      <c r="D2841" s="7" t="s">
        <v>434</v>
      </c>
      <c r="E2841" s="7" t="s">
        <v>3495</v>
      </c>
      <c r="F2841" s="7" t="s">
        <v>463</v>
      </c>
      <c r="G2841" s="7" t="s">
        <v>421</v>
      </c>
      <c r="H2841" s="7" t="s">
        <v>452</v>
      </c>
      <c r="I2841" s="7">
        <v>400</v>
      </c>
      <c r="J2841" s="5" t="s">
        <v>4489</v>
      </c>
      <c r="K2841" s="76" t="s">
        <v>1296</v>
      </c>
      <c r="L2841" s="8">
        <v>4062064969637</v>
      </c>
      <c r="M2841" s="7" t="s">
        <v>228</v>
      </c>
      <c r="N2841" s="7" t="s">
        <v>44</v>
      </c>
      <c r="O2841" s="7" t="s">
        <v>470</v>
      </c>
      <c r="P2841" s="7" t="s">
        <v>581</v>
      </c>
      <c r="Q2841" s="9">
        <v>1</v>
      </c>
      <c r="R2841" s="8" t="s">
        <v>423</v>
      </c>
      <c r="S2841" s="7" t="s">
        <v>33</v>
      </c>
      <c r="T2841" s="85">
        <v>82.5</v>
      </c>
      <c r="U2841" s="73">
        <f t="shared" si="99"/>
        <v>82.5</v>
      </c>
      <c r="V2841" s="85">
        <v>165</v>
      </c>
      <c r="W2841" s="85">
        <f t="shared" si="100"/>
        <v>165</v>
      </c>
      <c r="X2841" s="84"/>
      <c r="Y2841" s="87"/>
      <c r="Z2841" s="4"/>
      <c r="AA2841" s="5"/>
    </row>
    <row r="2842" spans="1:27" ht="90" customHeight="1">
      <c r="A2842" s="75"/>
      <c r="B2842" s="5" t="s">
        <v>433</v>
      </c>
      <c r="C2842" s="7" t="s">
        <v>3939</v>
      </c>
      <c r="D2842" s="7" t="s">
        <v>434</v>
      </c>
      <c r="E2842" s="7" t="s">
        <v>3495</v>
      </c>
      <c r="F2842" s="7" t="s">
        <v>464</v>
      </c>
      <c r="G2842" s="7" t="s">
        <v>418</v>
      </c>
      <c r="H2842" s="7" t="s">
        <v>452</v>
      </c>
      <c r="I2842" s="5">
        <v>400</v>
      </c>
      <c r="J2842" s="5" t="s">
        <v>4490</v>
      </c>
      <c r="K2842" s="76" t="s">
        <v>3782</v>
      </c>
      <c r="L2842" s="8">
        <v>4064047249040</v>
      </c>
      <c r="M2842" s="7" t="s">
        <v>164</v>
      </c>
      <c r="N2842" s="7" t="s">
        <v>57</v>
      </c>
      <c r="O2842" s="5" t="s">
        <v>445</v>
      </c>
      <c r="P2842" s="7" t="s">
        <v>582</v>
      </c>
      <c r="Q2842" s="4">
        <v>1</v>
      </c>
      <c r="R2842" s="8">
        <v>640419900000</v>
      </c>
      <c r="S2842" s="7" t="s">
        <v>35</v>
      </c>
      <c r="T2842" s="85">
        <v>110</v>
      </c>
      <c r="U2842" s="73">
        <f t="shared" si="99"/>
        <v>110</v>
      </c>
      <c r="V2842" s="85">
        <v>220</v>
      </c>
      <c r="W2842" s="85">
        <f t="shared" si="100"/>
        <v>220</v>
      </c>
      <c r="X2842" s="86"/>
      <c r="Y2842" s="87"/>
      <c r="Z2842" s="75"/>
      <c r="AA2842" s="75"/>
    </row>
    <row r="2843" spans="1:27" ht="90" customHeight="1">
      <c r="A2843" s="75"/>
      <c r="B2843" s="5" t="s">
        <v>433</v>
      </c>
      <c r="C2843" s="7" t="s">
        <v>3939</v>
      </c>
      <c r="D2843" s="7" t="s">
        <v>434</v>
      </c>
      <c r="E2843" s="7" t="s">
        <v>3495</v>
      </c>
      <c r="F2843" s="7" t="s">
        <v>464</v>
      </c>
      <c r="G2843" s="7" t="s">
        <v>418</v>
      </c>
      <c r="H2843" s="7" t="s">
        <v>452</v>
      </c>
      <c r="I2843" s="7">
        <v>400</v>
      </c>
      <c r="J2843" s="5" t="s">
        <v>4490</v>
      </c>
      <c r="K2843" s="76" t="s">
        <v>2570</v>
      </c>
      <c r="L2843" s="8">
        <v>4064047248913</v>
      </c>
      <c r="M2843" s="7" t="s">
        <v>164</v>
      </c>
      <c r="N2843" s="7" t="s">
        <v>57</v>
      </c>
      <c r="O2843" s="7" t="s">
        <v>445</v>
      </c>
      <c r="P2843" s="7">
        <v>6</v>
      </c>
      <c r="Q2843" s="9">
        <v>17</v>
      </c>
      <c r="R2843" s="8" t="s">
        <v>424</v>
      </c>
      <c r="S2843" s="7" t="s">
        <v>35</v>
      </c>
      <c r="T2843" s="85">
        <v>110</v>
      </c>
      <c r="U2843" s="73">
        <f t="shared" si="99"/>
        <v>1870</v>
      </c>
      <c r="V2843" s="85">
        <v>220</v>
      </c>
      <c r="W2843" s="85">
        <f t="shared" si="100"/>
        <v>3740</v>
      </c>
      <c r="X2843" s="84"/>
      <c r="Y2843" s="87"/>
      <c r="Z2843" s="4"/>
      <c r="AA2843" s="5"/>
    </row>
    <row r="2844" spans="1:27" ht="90" customHeight="1">
      <c r="A2844" s="75"/>
      <c r="B2844" s="5" t="s">
        <v>433</v>
      </c>
      <c r="C2844" s="7" t="s">
        <v>3939</v>
      </c>
      <c r="D2844" s="7" t="s">
        <v>434</v>
      </c>
      <c r="E2844" s="7" t="s">
        <v>3495</v>
      </c>
      <c r="F2844" s="7" t="s">
        <v>464</v>
      </c>
      <c r="G2844" s="7" t="s">
        <v>418</v>
      </c>
      <c r="H2844" s="7" t="s">
        <v>452</v>
      </c>
      <c r="I2844" s="7">
        <v>400</v>
      </c>
      <c r="J2844" s="5" t="s">
        <v>4490</v>
      </c>
      <c r="K2844" s="76" t="s">
        <v>2571</v>
      </c>
      <c r="L2844" s="8">
        <v>4064047248944</v>
      </c>
      <c r="M2844" s="7" t="s">
        <v>164</v>
      </c>
      <c r="N2844" s="7" t="s">
        <v>57</v>
      </c>
      <c r="O2844" s="7" t="s">
        <v>445</v>
      </c>
      <c r="P2844" s="7" t="s">
        <v>578</v>
      </c>
      <c r="Q2844" s="9">
        <v>8</v>
      </c>
      <c r="R2844" s="8" t="s">
        <v>424</v>
      </c>
      <c r="S2844" s="7" t="s">
        <v>35</v>
      </c>
      <c r="T2844" s="85">
        <v>110</v>
      </c>
      <c r="U2844" s="73">
        <f t="shared" si="99"/>
        <v>880</v>
      </c>
      <c r="V2844" s="85">
        <v>220</v>
      </c>
      <c r="W2844" s="85">
        <f t="shared" si="100"/>
        <v>1760</v>
      </c>
      <c r="X2844" s="84"/>
      <c r="Y2844" s="87"/>
      <c r="Z2844" s="4"/>
      <c r="AA2844" s="5"/>
    </row>
    <row r="2845" spans="1:27" ht="90" customHeight="1">
      <c r="A2845" s="75"/>
      <c r="B2845" s="5" t="s">
        <v>433</v>
      </c>
      <c r="C2845" s="7" t="s">
        <v>3939</v>
      </c>
      <c r="D2845" s="7" t="s">
        <v>434</v>
      </c>
      <c r="E2845" s="7" t="s">
        <v>3495</v>
      </c>
      <c r="F2845" s="7" t="s">
        <v>464</v>
      </c>
      <c r="G2845" s="7" t="s">
        <v>421</v>
      </c>
      <c r="H2845" s="7" t="s">
        <v>452</v>
      </c>
      <c r="I2845" s="7">
        <v>400</v>
      </c>
      <c r="J2845" s="5" t="s">
        <v>4491</v>
      </c>
      <c r="K2845" s="76" t="s">
        <v>2572</v>
      </c>
      <c r="L2845" s="8">
        <v>4064047019025</v>
      </c>
      <c r="M2845" s="7" t="s">
        <v>164</v>
      </c>
      <c r="N2845" s="7" t="s">
        <v>57</v>
      </c>
      <c r="O2845" s="7" t="s">
        <v>495</v>
      </c>
      <c r="P2845" s="7" t="s">
        <v>584</v>
      </c>
      <c r="Q2845" s="9">
        <v>1</v>
      </c>
      <c r="R2845" s="8" t="s">
        <v>424</v>
      </c>
      <c r="S2845" s="7" t="s">
        <v>35</v>
      </c>
      <c r="T2845" s="85">
        <v>110</v>
      </c>
      <c r="U2845" s="73">
        <f t="shared" si="99"/>
        <v>110</v>
      </c>
      <c r="V2845" s="85">
        <v>220</v>
      </c>
      <c r="W2845" s="85">
        <f t="shared" si="100"/>
        <v>220</v>
      </c>
      <c r="X2845" s="84"/>
      <c r="Y2845" s="87"/>
      <c r="Z2845" s="4"/>
      <c r="AA2845" s="5"/>
    </row>
    <row r="2846" spans="1:27" ht="90" customHeight="1">
      <c r="A2846" s="75"/>
      <c r="B2846" s="5" t="s">
        <v>433</v>
      </c>
      <c r="C2846" s="7" t="s">
        <v>3939</v>
      </c>
      <c r="D2846" s="7" t="s">
        <v>434</v>
      </c>
      <c r="E2846" s="7" t="s">
        <v>3495</v>
      </c>
      <c r="F2846" s="7" t="s">
        <v>464</v>
      </c>
      <c r="G2846" s="7" t="s">
        <v>421</v>
      </c>
      <c r="H2846" s="7" t="s">
        <v>452</v>
      </c>
      <c r="I2846" s="7">
        <v>400</v>
      </c>
      <c r="J2846" s="5" t="s">
        <v>4491</v>
      </c>
      <c r="K2846" s="76" t="s">
        <v>2573</v>
      </c>
      <c r="L2846" s="8">
        <v>4064047018981</v>
      </c>
      <c r="M2846" s="7" t="s">
        <v>164</v>
      </c>
      <c r="N2846" s="7" t="s">
        <v>57</v>
      </c>
      <c r="O2846" s="7" t="s">
        <v>495</v>
      </c>
      <c r="P2846" s="7">
        <v>4</v>
      </c>
      <c r="Q2846" s="9">
        <v>1</v>
      </c>
      <c r="R2846" s="8" t="s">
        <v>424</v>
      </c>
      <c r="S2846" s="7" t="s">
        <v>35</v>
      </c>
      <c r="T2846" s="85">
        <v>110</v>
      </c>
      <c r="U2846" s="73">
        <f t="shared" si="99"/>
        <v>110</v>
      </c>
      <c r="V2846" s="85">
        <v>220</v>
      </c>
      <c r="W2846" s="85">
        <f t="shared" si="100"/>
        <v>220</v>
      </c>
      <c r="X2846" s="84"/>
      <c r="Y2846" s="87"/>
      <c r="Z2846" s="4"/>
      <c r="AA2846" s="5"/>
    </row>
    <row r="2847" spans="1:27" ht="90" customHeight="1">
      <c r="A2847" s="75"/>
      <c r="B2847" s="5" t="s">
        <v>433</v>
      </c>
      <c r="C2847" s="7" t="s">
        <v>3939</v>
      </c>
      <c r="D2847" s="7" t="s">
        <v>434</v>
      </c>
      <c r="E2847" s="7" t="s">
        <v>3495</v>
      </c>
      <c r="F2847" s="7" t="s">
        <v>464</v>
      </c>
      <c r="G2847" s="7" t="s">
        <v>421</v>
      </c>
      <c r="H2847" s="7" t="s">
        <v>452</v>
      </c>
      <c r="I2847" s="7">
        <v>400</v>
      </c>
      <c r="J2847" s="5" t="s">
        <v>4491</v>
      </c>
      <c r="K2847" s="76" t="s">
        <v>2574</v>
      </c>
      <c r="L2847" s="8">
        <v>4064047015331</v>
      </c>
      <c r="M2847" s="7" t="s">
        <v>164</v>
      </c>
      <c r="N2847" s="7" t="s">
        <v>57</v>
      </c>
      <c r="O2847" s="7" t="s">
        <v>495</v>
      </c>
      <c r="P2847" s="7" t="s">
        <v>576</v>
      </c>
      <c r="Q2847" s="9">
        <v>2</v>
      </c>
      <c r="R2847" s="8" t="s">
        <v>424</v>
      </c>
      <c r="S2847" s="7" t="s">
        <v>35</v>
      </c>
      <c r="T2847" s="85">
        <v>110</v>
      </c>
      <c r="U2847" s="73">
        <f t="shared" si="99"/>
        <v>220</v>
      </c>
      <c r="V2847" s="85">
        <v>220</v>
      </c>
      <c r="W2847" s="85">
        <f t="shared" si="100"/>
        <v>440</v>
      </c>
      <c r="X2847" s="84"/>
      <c r="Y2847" s="87"/>
      <c r="Z2847" s="4"/>
      <c r="AA2847" s="5"/>
    </row>
    <row r="2848" spans="1:27" ht="90" customHeight="1">
      <c r="A2848" s="75"/>
      <c r="B2848" s="5" t="s">
        <v>433</v>
      </c>
      <c r="C2848" s="7" t="s">
        <v>3939</v>
      </c>
      <c r="D2848" s="7" t="s">
        <v>434</v>
      </c>
      <c r="E2848" s="7" t="s">
        <v>3495</v>
      </c>
      <c r="F2848" s="7" t="s">
        <v>464</v>
      </c>
      <c r="G2848" s="7" t="s">
        <v>421</v>
      </c>
      <c r="H2848" s="7" t="s">
        <v>452</v>
      </c>
      <c r="I2848" s="7">
        <v>400</v>
      </c>
      <c r="J2848" s="5" t="s">
        <v>4491</v>
      </c>
      <c r="K2848" s="76" t="s">
        <v>2575</v>
      </c>
      <c r="L2848" s="8">
        <v>4064047015300</v>
      </c>
      <c r="M2848" s="7" t="s">
        <v>164</v>
      </c>
      <c r="N2848" s="7" t="s">
        <v>57</v>
      </c>
      <c r="O2848" s="7" t="s">
        <v>495</v>
      </c>
      <c r="P2848" s="7">
        <v>5</v>
      </c>
      <c r="Q2848" s="9">
        <v>3</v>
      </c>
      <c r="R2848" s="8" t="s">
        <v>424</v>
      </c>
      <c r="S2848" s="7" t="s">
        <v>35</v>
      </c>
      <c r="T2848" s="85">
        <v>110</v>
      </c>
      <c r="U2848" s="73">
        <f t="shared" si="99"/>
        <v>330</v>
      </c>
      <c r="V2848" s="85">
        <v>220</v>
      </c>
      <c r="W2848" s="85">
        <f t="shared" si="100"/>
        <v>660</v>
      </c>
      <c r="X2848" s="84"/>
      <c r="Y2848" s="87"/>
      <c r="Z2848" s="4"/>
      <c r="AA2848" s="5"/>
    </row>
    <row r="2849" spans="1:27" ht="90" customHeight="1">
      <c r="A2849" s="75"/>
      <c r="B2849" s="5" t="s">
        <v>433</v>
      </c>
      <c r="C2849" s="7" t="s">
        <v>3939</v>
      </c>
      <c r="D2849" s="7" t="s">
        <v>434</v>
      </c>
      <c r="E2849" s="7" t="s">
        <v>3495</v>
      </c>
      <c r="F2849" s="7" t="s">
        <v>464</v>
      </c>
      <c r="G2849" s="7" t="s">
        <v>421</v>
      </c>
      <c r="H2849" s="7" t="s">
        <v>452</v>
      </c>
      <c r="I2849" s="7">
        <v>400</v>
      </c>
      <c r="J2849" s="5" t="s">
        <v>4491</v>
      </c>
      <c r="K2849" s="76" t="s">
        <v>2576</v>
      </c>
      <c r="L2849" s="8">
        <v>4064047015355</v>
      </c>
      <c r="M2849" s="7" t="s">
        <v>164</v>
      </c>
      <c r="N2849" s="7" t="s">
        <v>57</v>
      </c>
      <c r="O2849" s="7" t="s">
        <v>495</v>
      </c>
      <c r="P2849" s="7" t="s">
        <v>577</v>
      </c>
      <c r="Q2849" s="9">
        <v>1</v>
      </c>
      <c r="R2849" s="8" t="s">
        <v>424</v>
      </c>
      <c r="S2849" s="7" t="s">
        <v>35</v>
      </c>
      <c r="T2849" s="85">
        <v>110</v>
      </c>
      <c r="U2849" s="73">
        <f t="shared" si="99"/>
        <v>110</v>
      </c>
      <c r="V2849" s="85">
        <v>220</v>
      </c>
      <c r="W2849" s="85">
        <f t="shared" si="100"/>
        <v>220</v>
      </c>
      <c r="X2849" s="84"/>
      <c r="Y2849" s="87"/>
      <c r="Z2849" s="4"/>
      <c r="AA2849" s="5"/>
    </row>
    <row r="2850" spans="1:27" ht="90" customHeight="1">
      <c r="A2850" s="75"/>
      <c r="B2850" s="5" t="s">
        <v>433</v>
      </c>
      <c r="C2850" s="7" t="s">
        <v>3939</v>
      </c>
      <c r="D2850" s="7" t="s">
        <v>434</v>
      </c>
      <c r="E2850" s="7" t="s">
        <v>3495</v>
      </c>
      <c r="F2850" s="7" t="s">
        <v>464</v>
      </c>
      <c r="G2850" s="7" t="s">
        <v>421</v>
      </c>
      <c r="H2850" s="7" t="s">
        <v>452</v>
      </c>
      <c r="I2850" s="7">
        <v>400</v>
      </c>
      <c r="J2850" s="5" t="s">
        <v>4492</v>
      </c>
      <c r="K2850" s="76" t="s">
        <v>1405</v>
      </c>
      <c r="L2850" s="8">
        <v>4064047461985</v>
      </c>
      <c r="M2850" s="7" t="s">
        <v>238</v>
      </c>
      <c r="N2850" s="7" t="s">
        <v>57</v>
      </c>
      <c r="O2850" s="7" t="s">
        <v>471</v>
      </c>
      <c r="P2850" s="7">
        <v>5</v>
      </c>
      <c r="Q2850" s="9">
        <v>14</v>
      </c>
      <c r="R2850" s="8" t="s">
        <v>424</v>
      </c>
      <c r="S2850" s="7" t="s">
        <v>36</v>
      </c>
      <c r="T2850" s="85">
        <v>110</v>
      </c>
      <c r="U2850" s="73">
        <f t="shared" si="99"/>
        <v>1540</v>
      </c>
      <c r="V2850" s="85">
        <v>220</v>
      </c>
      <c r="W2850" s="85">
        <f t="shared" si="100"/>
        <v>3080</v>
      </c>
      <c r="X2850" s="84"/>
      <c r="Y2850" s="87"/>
      <c r="Z2850" s="4"/>
      <c r="AA2850" s="5"/>
    </row>
    <row r="2851" spans="1:27" ht="90" customHeight="1">
      <c r="A2851" s="75"/>
      <c r="B2851" s="5" t="s">
        <v>433</v>
      </c>
      <c r="C2851" s="7" t="s">
        <v>3939</v>
      </c>
      <c r="D2851" s="7" t="s">
        <v>434</v>
      </c>
      <c r="E2851" s="7" t="s">
        <v>3495</v>
      </c>
      <c r="F2851" s="7" t="s">
        <v>463</v>
      </c>
      <c r="G2851" s="7" t="s">
        <v>418</v>
      </c>
      <c r="H2851" s="7" t="s">
        <v>452</v>
      </c>
      <c r="I2851" s="7">
        <v>400</v>
      </c>
      <c r="J2851" s="5" t="s">
        <v>4493</v>
      </c>
      <c r="K2851" s="76" t="s">
        <v>1229</v>
      </c>
      <c r="L2851" s="8">
        <v>4064047292350</v>
      </c>
      <c r="M2851" s="7" t="s">
        <v>147</v>
      </c>
      <c r="N2851" s="7" t="s">
        <v>85</v>
      </c>
      <c r="O2851" s="7" t="s">
        <v>471</v>
      </c>
      <c r="P2851" s="7">
        <v>10</v>
      </c>
      <c r="Q2851" s="9">
        <v>2</v>
      </c>
      <c r="R2851" s="8" t="s">
        <v>423</v>
      </c>
      <c r="S2851" s="7" t="s">
        <v>33</v>
      </c>
      <c r="T2851" s="85">
        <v>90</v>
      </c>
      <c r="U2851" s="73">
        <f t="shared" si="99"/>
        <v>180</v>
      </c>
      <c r="V2851" s="85">
        <v>180</v>
      </c>
      <c r="W2851" s="85">
        <f t="shared" si="100"/>
        <v>360</v>
      </c>
      <c r="X2851" s="84"/>
      <c r="Y2851" s="87"/>
      <c r="Z2851" s="4"/>
      <c r="AA2851" s="5"/>
    </row>
    <row r="2852" spans="1:27" ht="90" customHeight="1">
      <c r="A2852" s="75"/>
      <c r="B2852" s="5" t="s">
        <v>433</v>
      </c>
      <c r="C2852" s="7" t="s">
        <v>3939</v>
      </c>
      <c r="D2852" s="7" t="s">
        <v>434</v>
      </c>
      <c r="E2852" s="7" t="s">
        <v>3495</v>
      </c>
      <c r="F2852" s="7" t="s">
        <v>463</v>
      </c>
      <c r="G2852" s="7" t="s">
        <v>418</v>
      </c>
      <c r="H2852" s="7" t="s">
        <v>452</v>
      </c>
      <c r="I2852" s="7">
        <v>400</v>
      </c>
      <c r="J2852" s="5" t="s">
        <v>4493</v>
      </c>
      <c r="K2852" s="76" t="s">
        <v>1230</v>
      </c>
      <c r="L2852" s="8">
        <v>4064047292381</v>
      </c>
      <c r="M2852" s="7" t="s">
        <v>147</v>
      </c>
      <c r="N2852" s="7" t="s">
        <v>85</v>
      </c>
      <c r="O2852" s="7" t="s">
        <v>471</v>
      </c>
      <c r="P2852" s="7" t="s">
        <v>582</v>
      </c>
      <c r="Q2852" s="9">
        <v>5</v>
      </c>
      <c r="R2852" s="8" t="s">
        <v>423</v>
      </c>
      <c r="S2852" s="7" t="s">
        <v>33</v>
      </c>
      <c r="T2852" s="85">
        <v>90</v>
      </c>
      <c r="U2852" s="73">
        <f t="shared" si="99"/>
        <v>450</v>
      </c>
      <c r="V2852" s="85">
        <v>180</v>
      </c>
      <c r="W2852" s="85">
        <f t="shared" si="100"/>
        <v>900</v>
      </c>
      <c r="X2852" s="84"/>
      <c r="Y2852" s="87"/>
      <c r="Z2852" s="4"/>
      <c r="AA2852" s="5"/>
    </row>
    <row r="2853" spans="1:27" ht="90" customHeight="1">
      <c r="A2853" s="75"/>
      <c r="B2853" s="5" t="s">
        <v>433</v>
      </c>
      <c r="C2853" s="7" t="s">
        <v>3939</v>
      </c>
      <c r="D2853" s="7" t="s">
        <v>434</v>
      </c>
      <c r="E2853" s="7" t="s">
        <v>3495</v>
      </c>
      <c r="F2853" s="7" t="s">
        <v>463</v>
      </c>
      <c r="G2853" s="7" t="s">
        <v>418</v>
      </c>
      <c r="H2853" s="7" t="s">
        <v>452</v>
      </c>
      <c r="I2853" s="7">
        <v>400</v>
      </c>
      <c r="J2853" s="5" t="s">
        <v>4493</v>
      </c>
      <c r="K2853" s="76" t="s">
        <v>1231</v>
      </c>
      <c r="L2853" s="8">
        <v>4064047292442</v>
      </c>
      <c r="M2853" s="7" t="s">
        <v>147</v>
      </c>
      <c r="N2853" s="7" t="s">
        <v>85</v>
      </c>
      <c r="O2853" s="7" t="s">
        <v>471</v>
      </c>
      <c r="P2853" s="7">
        <v>11</v>
      </c>
      <c r="Q2853" s="9">
        <v>2</v>
      </c>
      <c r="R2853" s="8" t="s">
        <v>423</v>
      </c>
      <c r="S2853" s="7" t="s">
        <v>33</v>
      </c>
      <c r="T2853" s="85">
        <v>90</v>
      </c>
      <c r="U2853" s="73">
        <f t="shared" si="99"/>
        <v>180</v>
      </c>
      <c r="V2853" s="85">
        <v>180</v>
      </c>
      <c r="W2853" s="85">
        <f t="shared" si="100"/>
        <v>360</v>
      </c>
      <c r="X2853" s="84"/>
      <c r="Y2853" s="87"/>
      <c r="Z2853" s="4"/>
      <c r="AA2853" s="5"/>
    </row>
    <row r="2854" spans="1:27" ht="90" customHeight="1">
      <c r="A2854" s="75"/>
      <c r="B2854" s="5" t="s">
        <v>433</v>
      </c>
      <c r="C2854" s="7" t="s">
        <v>3939</v>
      </c>
      <c r="D2854" s="7" t="s">
        <v>434</v>
      </c>
      <c r="E2854" s="7" t="s">
        <v>3495</v>
      </c>
      <c r="F2854" s="7" t="s">
        <v>463</v>
      </c>
      <c r="G2854" s="7" t="s">
        <v>418</v>
      </c>
      <c r="H2854" s="7" t="s">
        <v>452</v>
      </c>
      <c r="I2854" s="7">
        <v>400</v>
      </c>
      <c r="J2854" s="5" t="s">
        <v>4493</v>
      </c>
      <c r="K2854" s="76" t="s">
        <v>1232</v>
      </c>
      <c r="L2854" s="8">
        <v>4064047292343</v>
      </c>
      <c r="M2854" s="7" t="s">
        <v>147</v>
      </c>
      <c r="N2854" s="7" t="s">
        <v>85</v>
      </c>
      <c r="O2854" s="7" t="s">
        <v>471</v>
      </c>
      <c r="P2854" s="7" t="s">
        <v>583</v>
      </c>
      <c r="Q2854" s="9">
        <v>1</v>
      </c>
      <c r="R2854" s="8" t="s">
        <v>423</v>
      </c>
      <c r="S2854" s="7" t="s">
        <v>33</v>
      </c>
      <c r="T2854" s="85">
        <v>90</v>
      </c>
      <c r="U2854" s="73">
        <f t="shared" si="99"/>
        <v>90</v>
      </c>
      <c r="V2854" s="85">
        <v>180</v>
      </c>
      <c r="W2854" s="85">
        <f t="shared" si="100"/>
        <v>180</v>
      </c>
      <c r="X2854" s="84"/>
      <c r="Y2854" s="87"/>
      <c r="Z2854" s="4"/>
      <c r="AA2854" s="5"/>
    </row>
    <row r="2855" spans="1:27" ht="90" customHeight="1">
      <c r="A2855" s="75"/>
      <c r="B2855" s="5" t="s">
        <v>433</v>
      </c>
      <c r="C2855" s="7" t="s">
        <v>3939</v>
      </c>
      <c r="D2855" s="7" t="s">
        <v>434</v>
      </c>
      <c r="E2855" s="7" t="s">
        <v>3495</v>
      </c>
      <c r="F2855" s="7" t="s">
        <v>463</v>
      </c>
      <c r="G2855" s="7" t="s">
        <v>418</v>
      </c>
      <c r="H2855" s="7" t="s">
        <v>452</v>
      </c>
      <c r="I2855" s="7">
        <v>400</v>
      </c>
      <c r="J2855" s="5" t="s">
        <v>4493</v>
      </c>
      <c r="K2855" s="76" t="s">
        <v>1233</v>
      </c>
      <c r="L2855" s="8">
        <v>4064047292435</v>
      </c>
      <c r="M2855" s="7" t="s">
        <v>147</v>
      </c>
      <c r="N2855" s="7" t="s">
        <v>85</v>
      </c>
      <c r="O2855" s="7" t="s">
        <v>471</v>
      </c>
      <c r="P2855" s="7">
        <v>12</v>
      </c>
      <c r="Q2855" s="9">
        <v>3</v>
      </c>
      <c r="R2855" s="8" t="s">
        <v>423</v>
      </c>
      <c r="S2855" s="7" t="s">
        <v>33</v>
      </c>
      <c r="T2855" s="85">
        <v>90</v>
      </c>
      <c r="U2855" s="73">
        <f t="shared" si="99"/>
        <v>270</v>
      </c>
      <c r="V2855" s="85">
        <v>180</v>
      </c>
      <c r="W2855" s="85">
        <f t="shared" si="100"/>
        <v>540</v>
      </c>
      <c r="X2855" s="84"/>
      <c r="Y2855" s="87"/>
      <c r="Z2855" s="4"/>
      <c r="AA2855" s="5"/>
    </row>
    <row r="2856" spans="1:27" ht="90" customHeight="1">
      <c r="A2856" s="75"/>
      <c r="B2856" s="5" t="s">
        <v>433</v>
      </c>
      <c r="C2856" s="7" t="s">
        <v>3939</v>
      </c>
      <c r="D2856" s="7" t="s">
        <v>434</v>
      </c>
      <c r="E2856" s="7" t="s">
        <v>3495</v>
      </c>
      <c r="F2856" s="7" t="s">
        <v>463</v>
      </c>
      <c r="G2856" s="7" t="s">
        <v>418</v>
      </c>
      <c r="H2856" s="7" t="s">
        <v>452</v>
      </c>
      <c r="I2856" s="7">
        <v>400</v>
      </c>
      <c r="J2856" s="5" t="s">
        <v>4493</v>
      </c>
      <c r="K2856" s="76" t="s">
        <v>1226</v>
      </c>
      <c r="L2856" s="8">
        <v>4064047292367</v>
      </c>
      <c r="M2856" s="7" t="s">
        <v>147</v>
      </c>
      <c r="N2856" s="7" t="s">
        <v>85</v>
      </c>
      <c r="O2856" s="7" t="s">
        <v>471</v>
      </c>
      <c r="P2856" s="7" t="s">
        <v>579</v>
      </c>
      <c r="Q2856" s="9">
        <v>1</v>
      </c>
      <c r="R2856" s="8" t="s">
        <v>423</v>
      </c>
      <c r="S2856" s="7" t="s">
        <v>33</v>
      </c>
      <c r="T2856" s="85">
        <v>90</v>
      </c>
      <c r="U2856" s="73">
        <f t="shared" si="99"/>
        <v>90</v>
      </c>
      <c r="V2856" s="85">
        <v>180</v>
      </c>
      <c r="W2856" s="85">
        <f t="shared" si="100"/>
        <v>180</v>
      </c>
      <c r="X2856" s="84"/>
      <c r="Y2856" s="87"/>
      <c r="Z2856" s="4"/>
      <c r="AA2856" s="5"/>
    </row>
    <row r="2857" spans="1:27" ht="90" customHeight="1">
      <c r="A2857" s="75"/>
      <c r="B2857" s="5" t="s">
        <v>433</v>
      </c>
      <c r="C2857" s="7" t="s">
        <v>3939</v>
      </c>
      <c r="D2857" s="7" t="s">
        <v>434</v>
      </c>
      <c r="E2857" s="7" t="s">
        <v>3495</v>
      </c>
      <c r="F2857" s="7" t="s">
        <v>463</v>
      </c>
      <c r="G2857" s="7" t="s">
        <v>418</v>
      </c>
      <c r="H2857" s="7" t="s">
        <v>452</v>
      </c>
      <c r="I2857" s="7">
        <v>400</v>
      </c>
      <c r="J2857" s="5" t="s">
        <v>4493</v>
      </c>
      <c r="K2857" s="76" t="s">
        <v>1227</v>
      </c>
      <c r="L2857" s="8">
        <v>4064047292411</v>
      </c>
      <c r="M2857" s="7" t="s">
        <v>147</v>
      </c>
      <c r="N2857" s="7" t="s">
        <v>85</v>
      </c>
      <c r="O2857" s="7" t="s">
        <v>471</v>
      </c>
      <c r="P2857" s="7">
        <v>9</v>
      </c>
      <c r="Q2857" s="9">
        <v>1</v>
      </c>
      <c r="R2857" s="8" t="s">
        <v>423</v>
      </c>
      <c r="S2857" s="7" t="s">
        <v>33</v>
      </c>
      <c r="T2857" s="85">
        <v>90</v>
      </c>
      <c r="U2857" s="73">
        <f t="shared" si="99"/>
        <v>90</v>
      </c>
      <c r="V2857" s="85">
        <v>180</v>
      </c>
      <c r="W2857" s="85">
        <f t="shared" si="100"/>
        <v>180</v>
      </c>
      <c r="X2857" s="84"/>
      <c r="Y2857" s="87"/>
      <c r="Z2857" s="4"/>
      <c r="AA2857" s="5"/>
    </row>
    <row r="2858" spans="1:27" ht="90" customHeight="1">
      <c r="A2858" s="75"/>
      <c r="B2858" s="5" t="s">
        <v>433</v>
      </c>
      <c r="C2858" s="7" t="s">
        <v>3939</v>
      </c>
      <c r="D2858" s="7" t="s">
        <v>434</v>
      </c>
      <c r="E2858" s="7" t="s">
        <v>3495</v>
      </c>
      <c r="F2858" s="7" t="s">
        <v>463</v>
      </c>
      <c r="G2858" s="7" t="s">
        <v>418</v>
      </c>
      <c r="H2858" s="7" t="s">
        <v>452</v>
      </c>
      <c r="I2858" s="7">
        <v>400</v>
      </c>
      <c r="J2858" s="5" t="s">
        <v>4493</v>
      </c>
      <c r="K2858" s="76" t="s">
        <v>1228</v>
      </c>
      <c r="L2858" s="8">
        <v>4064047288735</v>
      </c>
      <c r="M2858" s="7" t="s">
        <v>147</v>
      </c>
      <c r="N2858" s="7" t="s">
        <v>85</v>
      </c>
      <c r="O2858" s="7" t="s">
        <v>471</v>
      </c>
      <c r="P2858" s="7" t="s">
        <v>581</v>
      </c>
      <c r="Q2858" s="9">
        <v>3</v>
      </c>
      <c r="R2858" s="8" t="s">
        <v>423</v>
      </c>
      <c r="S2858" s="7" t="s">
        <v>33</v>
      </c>
      <c r="T2858" s="85">
        <v>90</v>
      </c>
      <c r="U2858" s="73">
        <f t="shared" si="99"/>
        <v>270</v>
      </c>
      <c r="V2858" s="85">
        <v>180</v>
      </c>
      <c r="W2858" s="85">
        <f t="shared" si="100"/>
        <v>540</v>
      </c>
      <c r="X2858" s="84"/>
      <c r="Y2858" s="87"/>
      <c r="Z2858" s="4"/>
      <c r="AA2858" s="5"/>
    </row>
    <row r="2859" spans="1:27" ht="90" customHeight="1">
      <c r="A2859" s="5"/>
      <c r="B2859" s="5" t="s">
        <v>433</v>
      </c>
      <c r="C2859" s="7" t="s">
        <v>3939</v>
      </c>
      <c r="D2859" s="78" t="s">
        <v>434</v>
      </c>
      <c r="E2859" s="7" t="s">
        <v>3495</v>
      </c>
      <c r="F2859" s="7" t="s">
        <v>463</v>
      </c>
      <c r="G2859" s="76" t="s">
        <v>3504</v>
      </c>
      <c r="H2859" s="78" t="s">
        <v>452</v>
      </c>
      <c r="I2859" s="5">
        <v>400</v>
      </c>
      <c r="J2859" s="5" t="s">
        <v>4494</v>
      </c>
      <c r="K2859" s="76" t="s">
        <v>3783</v>
      </c>
      <c r="L2859" s="8">
        <v>4064047438604</v>
      </c>
      <c r="M2859" s="78" t="s">
        <v>145</v>
      </c>
      <c r="N2859" s="78" t="s">
        <v>54</v>
      </c>
      <c r="O2859" s="5" t="s">
        <v>495</v>
      </c>
      <c r="P2859" s="78" t="s">
        <v>582</v>
      </c>
      <c r="Q2859" s="4">
        <v>7</v>
      </c>
      <c r="R2859" s="78" t="s">
        <v>423</v>
      </c>
      <c r="S2859" s="78" t="s">
        <v>3507</v>
      </c>
      <c r="T2859" s="85">
        <v>75</v>
      </c>
      <c r="U2859" s="73">
        <f t="shared" si="99"/>
        <v>525</v>
      </c>
      <c r="V2859" s="85">
        <v>150</v>
      </c>
      <c r="W2859" s="85">
        <f t="shared" si="100"/>
        <v>1050</v>
      </c>
      <c r="X2859" s="84"/>
      <c r="Y2859" s="87"/>
      <c r="Z2859" s="75"/>
      <c r="AA2859" s="75"/>
    </row>
    <row r="2860" spans="1:27" ht="90" customHeight="1">
      <c r="A2860" s="5"/>
      <c r="B2860" s="5" t="s">
        <v>433</v>
      </c>
      <c r="C2860" s="7" t="s">
        <v>3939</v>
      </c>
      <c r="D2860" s="78" t="s">
        <v>434</v>
      </c>
      <c r="E2860" s="7" t="s">
        <v>3495</v>
      </c>
      <c r="F2860" s="7" t="s">
        <v>463</v>
      </c>
      <c r="G2860" s="76" t="s">
        <v>3504</v>
      </c>
      <c r="H2860" s="78" t="s">
        <v>452</v>
      </c>
      <c r="I2860" s="5">
        <v>400</v>
      </c>
      <c r="J2860" s="5" t="s">
        <v>4494</v>
      </c>
      <c r="K2860" s="76" t="s">
        <v>3784</v>
      </c>
      <c r="L2860" s="8">
        <v>4064047438598</v>
      </c>
      <c r="M2860" s="78" t="s">
        <v>145</v>
      </c>
      <c r="N2860" s="78" t="s">
        <v>54</v>
      </c>
      <c r="O2860" s="5" t="s">
        <v>495</v>
      </c>
      <c r="P2860" s="78" t="s">
        <v>3532</v>
      </c>
      <c r="Q2860" s="4">
        <v>4</v>
      </c>
      <c r="R2860" s="78" t="s">
        <v>423</v>
      </c>
      <c r="S2860" s="78" t="s">
        <v>3507</v>
      </c>
      <c r="T2860" s="85">
        <v>75</v>
      </c>
      <c r="U2860" s="73">
        <f t="shared" si="99"/>
        <v>300</v>
      </c>
      <c r="V2860" s="85">
        <v>150</v>
      </c>
      <c r="W2860" s="85">
        <f t="shared" si="100"/>
        <v>600</v>
      </c>
      <c r="X2860" s="84"/>
      <c r="Y2860" s="87"/>
      <c r="Z2860" s="75"/>
      <c r="AA2860" s="75"/>
    </row>
    <row r="2861" spans="1:27" ht="90" customHeight="1">
      <c r="A2861" s="5"/>
      <c r="B2861" s="5" t="s">
        <v>433</v>
      </c>
      <c r="C2861" s="7" t="s">
        <v>3939</v>
      </c>
      <c r="D2861" s="7" t="s">
        <v>434</v>
      </c>
      <c r="E2861" s="7" t="s">
        <v>3495</v>
      </c>
      <c r="F2861" s="7" t="s">
        <v>463</v>
      </c>
      <c r="G2861" s="7" t="s">
        <v>418</v>
      </c>
      <c r="H2861" s="7" t="s">
        <v>452</v>
      </c>
      <c r="I2861" s="7">
        <v>400</v>
      </c>
      <c r="J2861" s="5" t="s">
        <v>4494</v>
      </c>
      <c r="K2861" s="76" t="s">
        <v>3131</v>
      </c>
      <c r="L2861" s="8">
        <v>4064047438574</v>
      </c>
      <c r="M2861" s="7" t="s">
        <v>145</v>
      </c>
      <c r="N2861" s="7" t="s">
        <v>54</v>
      </c>
      <c r="O2861" s="7" t="s">
        <v>495</v>
      </c>
      <c r="P2861" s="7">
        <v>9</v>
      </c>
      <c r="Q2861" s="9">
        <v>4</v>
      </c>
      <c r="R2861" s="8" t="s">
        <v>423</v>
      </c>
      <c r="S2861" s="7" t="s">
        <v>33</v>
      </c>
      <c r="T2861" s="85">
        <v>75</v>
      </c>
      <c r="U2861" s="73">
        <f t="shared" si="99"/>
        <v>300</v>
      </c>
      <c r="V2861" s="85">
        <v>150</v>
      </c>
      <c r="W2861" s="85">
        <f t="shared" si="100"/>
        <v>600</v>
      </c>
      <c r="X2861" s="84"/>
      <c r="Y2861" s="87"/>
      <c r="Z2861" s="4"/>
      <c r="AA2861" s="5"/>
    </row>
    <row r="2862" spans="1:27" ht="90" customHeight="1">
      <c r="A2862" s="5"/>
      <c r="B2862" s="5" t="s">
        <v>433</v>
      </c>
      <c r="C2862" s="7" t="s">
        <v>3939</v>
      </c>
      <c r="D2862" s="78" t="s">
        <v>434</v>
      </c>
      <c r="E2862" s="7" t="s">
        <v>3495</v>
      </c>
      <c r="F2862" s="7" t="s">
        <v>463</v>
      </c>
      <c r="G2862" s="76" t="s">
        <v>3504</v>
      </c>
      <c r="H2862" s="78" t="s">
        <v>452</v>
      </c>
      <c r="I2862" s="5">
        <v>400</v>
      </c>
      <c r="J2862" s="5" t="s">
        <v>4494</v>
      </c>
      <c r="K2862" s="76" t="s">
        <v>3785</v>
      </c>
      <c r="L2862" s="8">
        <v>4064047438628</v>
      </c>
      <c r="M2862" s="78" t="s">
        <v>145</v>
      </c>
      <c r="N2862" s="78" t="s">
        <v>54</v>
      </c>
      <c r="O2862" s="5" t="s">
        <v>495</v>
      </c>
      <c r="P2862" s="78" t="s">
        <v>581</v>
      </c>
      <c r="Q2862" s="4">
        <v>4</v>
      </c>
      <c r="R2862" s="78" t="s">
        <v>423</v>
      </c>
      <c r="S2862" s="78" t="s">
        <v>3507</v>
      </c>
      <c r="T2862" s="85">
        <v>75</v>
      </c>
      <c r="U2862" s="73">
        <f t="shared" si="99"/>
        <v>300</v>
      </c>
      <c r="V2862" s="85">
        <v>150</v>
      </c>
      <c r="W2862" s="85">
        <f t="shared" si="100"/>
        <v>600</v>
      </c>
      <c r="X2862" s="84"/>
      <c r="Y2862" s="87"/>
      <c r="Z2862" s="75"/>
      <c r="AA2862" s="75"/>
    </row>
    <row r="2863" spans="1:27" ht="90" customHeight="1">
      <c r="A2863" s="75"/>
      <c r="B2863" s="5" t="s">
        <v>433</v>
      </c>
      <c r="C2863" s="7" t="s">
        <v>3939</v>
      </c>
      <c r="D2863" s="7" t="s">
        <v>434</v>
      </c>
      <c r="E2863" s="7" t="s">
        <v>3495</v>
      </c>
      <c r="F2863" s="7" t="s">
        <v>463</v>
      </c>
      <c r="G2863" s="7" t="s">
        <v>418</v>
      </c>
      <c r="H2863" s="7" t="s">
        <v>452</v>
      </c>
      <c r="I2863" s="7">
        <v>400</v>
      </c>
      <c r="J2863" s="5" t="s">
        <v>4495</v>
      </c>
      <c r="K2863" s="76" t="s">
        <v>3948</v>
      </c>
      <c r="L2863" s="8">
        <v>4064047434866</v>
      </c>
      <c r="M2863" s="7" t="s">
        <v>145</v>
      </c>
      <c r="N2863" s="7" t="s">
        <v>41</v>
      </c>
      <c r="O2863" s="7" t="s">
        <v>470</v>
      </c>
      <c r="P2863" s="7" t="s">
        <v>582</v>
      </c>
      <c r="Q2863" s="9">
        <v>43</v>
      </c>
      <c r="R2863" s="8" t="s">
        <v>423</v>
      </c>
      <c r="S2863" s="7" t="s">
        <v>33</v>
      </c>
      <c r="T2863" s="85">
        <v>75</v>
      </c>
      <c r="U2863" s="73">
        <f t="shared" si="99"/>
        <v>3225</v>
      </c>
      <c r="V2863" s="85">
        <v>150</v>
      </c>
      <c r="W2863" s="85">
        <f t="shared" si="100"/>
        <v>6450</v>
      </c>
      <c r="X2863" s="84"/>
      <c r="Y2863" s="87"/>
      <c r="Z2863" s="4"/>
      <c r="AA2863" s="5"/>
    </row>
    <row r="2864" spans="1:27" ht="90" customHeight="1">
      <c r="A2864" s="75"/>
      <c r="B2864" s="5" t="s">
        <v>433</v>
      </c>
      <c r="C2864" s="7" t="s">
        <v>3939</v>
      </c>
      <c r="D2864" s="7" t="s">
        <v>434</v>
      </c>
      <c r="E2864" s="7" t="s">
        <v>3495</v>
      </c>
      <c r="F2864" s="7" t="s">
        <v>463</v>
      </c>
      <c r="G2864" s="7" t="s">
        <v>418</v>
      </c>
      <c r="H2864" s="7" t="s">
        <v>452</v>
      </c>
      <c r="I2864" s="7">
        <v>400</v>
      </c>
      <c r="J2864" s="5" t="s">
        <v>4495</v>
      </c>
      <c r="K2864" s="76" t="s">
        <v>3949</v>
      </c>
      <c r="L2864" s="8">
        <v>4064047434880</v>
      </c>
      <c r="M2864" s="7" t="s">
        <v>145</v>
      </c>
      <c r="N2864" s="7" t="s">
        <v>41</v>
      </c>
      <c r="O2864" s="7" t="s">
        <v>470</v>
      </c>
      <c r="P2864" s="7">
        <v>11</v>
      </c>
      <c r="Q2864" s="9">
        <v>27</v>
      </c>
      <c r="R2864" s="8" t="s">
        <v>423</v>
      </c>
      <c r="S2864" s="7" t="s">
        <v>33</v>
      </c>
      <c r="T2864" s="85">
        <v>75</v>
      </c>
      <c r="U2864" s="73">
        <f t="shared" si="99"/>
        <v>2025</v>
      </c>
      <c r="V2864" s="85">
        <v>150</v>
      </c>
      <c r="W2864" s="85">
        <f t="shared" si="100"/>
        <v>4050</v>
      </c>
      <c r="X2864" s="84"/>
      <c r="Y2864" s="87"/>
      <c r="Z2864" s="4"/>
      <c r="AA2864" s="5"/>
    </row>
    <row r="2865" spans="1:27" ht="90" customHeight="1">
      <c r="A2865" s="75"/>
      <c r="B2865" s="5" t="s">
        <v>433</v>
      </c>
      <c r="C2865" s="7" t="s">
        <v>3939</v>
      </c>
      <c r="D2865" s="7" t="s">
        <v>434</v>
      </c>
      <c r="E2865" s="7" t="s">
        <v>3495</v>
      </c>
      <c r="F2865" s="7" t="s">
        <v>463</v>
      </c>
      <c r="G2865" s="7" t="s">
        <v>418</v>
      </c>
      <c r="H2865" s="7" t="s">
        <v>452</v>
      </c>
      <c r="I2865" s="7">
        <v>400</v>
      </c>
      <c r="J2865" s="5" t="s">
        <v>4495</v>
      </c>
      <c r="K2865" s="76" t="s">
        <v>3950</v>
      </c>
      <c r="L2865" s="8">
        <v>4064047434828</v>
      </c>
      <c r="M2865" s="7" t="s">
        <v>145</v>
      </c>
      <c r="N2865" s="7" t="s">
        <v>41</v>
      </c>
      <c r="O2865" s="7" t="s">
        <v>470</v>
      </c>
      <c r="P2865" s="7" t="s">
        <v>583</v>
      </c>
      <c r="Q2865" s="9">
        <v>47</v>
      </c>
      <c r="R2865" s="8" t="s">
        <v>423</v>
      </c>
      <c r="S2865" s="7" t="s">
        <v>33</v>
      </c>
      <c r="T2865" s="85">
        <v>75</v>
      </c>
      <c r="U2865" s="73">
        <f t="shared" si="99"/>
        <v>3525</v>
      </c>
      <c r="V2865" s="85">
        <v>150</v>
      </c>
      <c r="W2865" s="85">
        <f t="shared" si="100"/>
        <v>7050</v>
      </c>
      <c r="X2865" s="84"/>
      <c r="Y2865" s="87"/>
      <c r="Z2865" s="4"/>
      <c r="AA2865" s="5"/>
    </row>
    <row r="2866" spans="1:27" ht="90" customHeight="1">
      <c r="A2866" s="75"/>
      <c r="B2866" s="5" t="s">
        <v>433</v>
      </c>
      <c r="C2866" s="7" t="s">
        <v>3939</v>
      </c>
      <c r="D2866" s="7" t="s">
        <v>434</v>
      </c>
      <c r="E2866" s="7" t="s">
        <v>3495</v>
      </c>
      <c r="F2866" s="7" t="s">
        <v>463</v>
      </c>
      <c r="G2866" s="7" t="s">
        <v>418</v>
      </c>
      <c r="H2866" s="7" t="s">
        <v>452</v>
      </c>
      <c r="I2866" s="7">
        <v>400</v>
      </c>
      <c r="J2866" s="5" t="s">
        <v>4495</v>
      </c>
      <c r="K2866" s="76" t="s">
        <v>3940</v>
      </c>
      <c r="L2866" s="8">
        <v>4065422764578</v>
      </c>
      <c r="M2866" s="7" t="s">
        <v>145</v>
      </c>
      <c r="N2866" s="7" t="s">
        <v>41</v>
      </c>
      <c r="O2866" s="7" t="s">
        <v>470</v>
      </c>
      <c r="P2866" s="7" t="s">
        <v>576</v>
      </c>
      <c r="Q2866" s="9">
        <v>31</v>
      </c>
      <c r="R2866" s="8" t="s">
        <v>423</v>
      </c>
      <c r="S2866" s="7" t="s">
        <v>33</v>
      </c>
      <c r="T2866" s="85">
        <v>75</v>
      </c>
      <c r="U2866" s="73">
        <f t="shared" si="99"/>
        <v>2325</v>
      </c>
      <c r="V2866" s="85">
        <v>150</v>
      </c>
      <c r="W2866" s="85">
        <f t="shared" si="100"/>
        <v>4650</v>
      </c>
      <c r="X2866" s="84"/>
      <c r="Y2866" s="87"/>
      <c r="Z2866" s="4"/>
      <c r="AA2866" s="5"/>
    </row>
    <row r="2867" spans="1:27" ht="90" customHeight="1">
      <c r="A2867" s="75"/>
      <c r="B2867" s="5" t="s">
        <v>433</v>
      </c>
      <c r="C2867" s="7" t="s">
        <v>3939</v>
      </c>
      <c r="D2867" s="7" t="s">
        <v>434</v>
      </c>
      <c r="E2867" s="7" t="s">
        <v>3495</v>
      </c>
      <c r="F2867" s="7" t="s">
        <v>463</v>
      </c>
      <c r="G2867" s="7" t="s">
        <v>418</v>
      </c>
      <c r="H2867" s="7" t="s">
        <v>452</v>
      </c>
      <c r="I2867" s="7">
        <v>400</v>
      </c>
      <c r="J2867" s="5" t="s">
        <v>4495</v>
      </c>
      <c r="K2867" s="76" t="s">
        <v>3941</v>
      </c>
      <c r="L2867" s="8">
        <v>4065422764615</v>
      </c>
      <c r="M2867" s="7" t="s">
        <v>145</v>
      </c>
      <c r="N2867" s="7" t="s">
        <v>41</v>
      </c>
      <c r="O2867" s="7" t="s">
        <v>470</v>
      </c>
      <c r="P2867" s="7" t="s">
        <v>577</v>
      </c>
      <c r="Q2867" s="9">
        <v>24</v>
      </c>
      <c r="R2867" s="8" t="s">
        <v>423</v>
      </c>
      <c r="S2867" s="7" t="s">
        <v>33</v>
      </c>
      <c r="T2867" s="85">
        <v>75</v>
      </c>
      <c r="U2867" s="73">
        <f t="shared" si="99"/>
        <v>1800</v>
      </c>
      <c r="V2867" s="85">
        <v>150</v>
      </c>
      <c r="W2867" s="85">
        <f t="shared" si="100"/>
        <v>3600</v>
      </c>
      <c r="X2867" s="84"/>
      <c r="Y2867" s="87"/>
      <c r="Z2867" s="4"/>
      <c r="AA2867" s="5"/>
    </row>
    <row r="2868" spans="1:27" ht="90" customHeight="1">
      <c r="A2868" s="75"/>
      <c r="B2868" s="5" t="s">
        <v>433</v>
      </c>
      <c r="C2868" s="7" t="s">
        <v>3939</v>
      </c>
      <c r="D2868" s="7" t="s">
        <v>434</v>
      </c>
      <c r="E2868" s="7" t="s">
        <v>3495</v>
      </c>
      <c r="F2868" s="7" t="s">
        <v>463</v>
      </c>
      <c r="G2868" s="7" t="s">
        <v>418</v>
      </c>
      <c r="H2868" s="7" t="s">
        <v>452</v>
      </c>
      <c r="I2868" s="7">
        <v>400</v>
      </c>
      <c r="J2868" s="5" t="s">
        <v>4495</v>
      </c>
      <c r="K2868" s="76" t="s">
        <v>3942</v>
      </c>
      <c r="L2868" s="8">
        <v>4064047434804</v>
      </c>
      <c r="M2868" s="7" t="s">
        <v>145</v>
      </c>
      <c r="N2868" s="7" t="s">
        <v>41</v>
      </c>
      <c r="O2868" s="7" t="s">
        <v>470</v>
      </c>
      <c r="P2868" s="7">
        <v>6</v>
      </c>
      <c r="Q2868" s="9">
        <v>112</v>
      </c>
      <c r="R2868" s="8" t="s">
        <v>423</v>
      </c>
      <c r="S2868" s="7" t="s">
        <v>33</v>
      </c>
      <c r="T2868" s="85">
        <v>75</v>
      </c>
      <c r="U2868" s="73">
        <f t="shared" si="99"/>
        <v>8400</v>
      </c>
      <c r="V2868" s="85">
        <v>150</v>
      </c>
      <c r="W2868" s="85">
        <f t="shared" si="100"/>
        <v>16800</v>
      </c>
      <c r="X2868" s="84"/>
      <c r="Y2868" s="87"/>
      <c r="Z2868" s="4"/>
      <c r="AA2868" s="5"/>
    </row>
    <row r="2869" spans="1:27" ht="90" customHeight="1">
      <c r="A2869" s="75"/>
      <c r="B2869" s="5" t="s">
        <v>433</v>
      </c>
      <c r="C2869" s="7" t="s">
        <v>3939</v>
      </c>
      <c r="D2869" s="7" t="s">
        <v>434</v>
      </c>
      <c r="E2869" s="7" t="s">
        <v>3495</v>
      </c>
      <c r="F2869" s="7" t="s">
        <v>463</v>
      </c>
      <c r="G2869" s="7" t="s">
        <v>418</v>
      </c>
      <c r="H2869" s="7" t="s">
        <v>452</v>
      </c>
      <c r="I2869" s="7">
        <v>400</v>
      </c>
      <c r="J2869" s="5" t="s">
        <v>4495</v>
      </c>
      <c r="K2869" s="76" t="s">
        <v>3943</v>
      </c>
      <c r="L2869" s="8">
        <v>4064047434873</v>
      </c>
      <c r="M2869" s="7" t="s">
        <v>145</v>
      </c>
      <c r="N2869" s="7" t="s">
        <v>41</v>
      </c>
      <c r="O2869" s="7" t="s">
        <v>470</v>
      </c>
      <c r="P2869" s="7" t="s">
        <v>578</v>
      </c>
      <c r="Q2869" s="9">
        <v>177</v>
      </c>
      <c r="R2869" s="8" t="s">
        <v>423</v>
      </c>
      <c r="S2869" s="7" t="s">
        <v>33</v>
      </c>
      <c r="T2869" s="85">
        <v>75</v>
      </c>
      <c r="U2869" s="73">
        <f t="shared" si="99"/>
        <v>13275</v>
      </c>
      <c r="V2869" s="85">
        <v>150</v>
      </c>
      <c r="W2869" s="85">
        <f t="shared" si="100"/>
        <v>26550</v>
      </c>
      <c r="X2869" s="84"/>
      <c r="Y2869" s="87"/>
      <c r="Z2869" s="4"/>
      <c r="AA2869" s="5"/>
    </row>
    <row r="2870" spans="1:27" ht="90" customHeight="1">
      <c r="A2870" s="75"/>
      <c r="B2870" s="5" t="s">
        <v>433</v>
      </c>
      <c r="C2870" s="7" t="s">
        <v>3939</v>
      </c>
      <c r="D2870" s="7" t="s">
        <v>434</v>
      </c>
      <c r="E2870" s="7" t="s">
        <v>3495</v>
      </c>
      <c r="F2870" s="7" t="s">
        <v>463</v>
      </c>
      <c r="G2870" s="7" t="s">
        <v>418</v>
      </c>
      <c r="H2870" s="7" t="s">
        <v>452</v>
      </c>
      <c r="I2870" s="7">
        <v>400</v>
      </c>
      <c r="J2870" s="5" t="s">
        <v>4495</v>
      </c>
      <c r="K2870" s="76" t="s">
        <v>3944</v>
      </c>
      <c r="L2870" s="8">
        <v>4064047434859</v>
      </c>
      <c r="M2870" s="7" t="s">
        <v>145</v>
      </c>
      <c r="N2870" s="7" t="s">
        <v>41</v>
      </c>
      <c r="O2870" s="7" t="s">
        <v>470</v>
      </c>
      <c r="P2870" s="7">
        <v>7</v>
      </c>
      <c r="Q2870" s="9">
        <v>128</v>
      </c>
      <c r="R2870" s="8" t="s">
        <v>423</v>
      </c>
      <c r="S2870" s="7" t="s">
        <v>33</v>
      </c>
      <c r="T2870" s="85">
        <v>75</v>
      </c>
      <c r="U2870" s="73">
        <f t="shared" si="99"/>
        <v>9600</v>
      </c>
      <c r="V2870" s="85">
        <v>150</v>
      </c>
      <c r="W2870" s="85">
        <f t="shared" si="100"/>
        <v>19200</v>
      </c>
      <c r="X2870" s="84"/>
      <c r="Y2870" s="87"/>
      <c r="Z2870" s="4"/>
      <c r="AA2870" s="5"/>
    </row>
    <row r="2871" spans="1:27" ht="90" customHeight="1">
      <c r="A2871" s="75"/>
      <c r="B2871" s="5" t="s">
        <v>433</v>
      </c>
      <c r="C2871" s="7" t="s">
        <v>3939</v>
      </c>
      <c r="D2871" s="7" t="s">
        <v>434</v>
      </c>
      <c r="E2871" s="7" t="s">
        <v>3495</v>
      </c>
      <c r="F2871" s="7" t="s">
        <v>463</v>
      </c>
      <c r="G2871" s="7" t="s">
        <v>418</v>
      </c>
      <c r="H2871" s="7" t="s">
        <v>452</v>
      </c>
      <c r="I2871" s="7">
        <v>400</v>
      </c>
      <c r="J2871" s="5" t="s">
        <v>4495</v>
      </c>
      <c r="K2871" s="76" t="s">
        <v>3945</v>
      </c>
      <c r="L2871" s="8">
        <v>4064047438499</v>
      </c>
      <c r="M2871" s="7" t="s">
        <v>145</v>
      </c>
      <c r="N2871" s="7" t="s">
        <v>41</v>
      </c>
      <c r="O2871" s="7" t="s">
        <v>470</v>
      </c>
      <c r="P2871" s="7" t="s">
        <v>579</v>
      </c>
      <c r="Q2871" s="9">
        <v>143</v>
      </c>
      <c r="R2871" s="8" t="s">
        <v>423</v>
      </c>
      <c r="S2871" s="7" t="s">
        <v>33</v>
      </c>
      <c r="T2871" s="85">
        <v>75</v>
      </c>
      <c r="U2871" s="73">
        <f t="shared" si="99"/>
        <v>10725</v>
      </c>
      <c r="V2871" s="85">
        <v>150</v>
      </c>
      <c r="W2871" s="85">
        <f t="shared" si="100"/>
        <v>21450</v>
      </c>
      <c r="X2871" s="84"/>
      <c r="Y2871" s="87"/>
      <c r="Z2871" s="4"/>
      <c r="AA2871" s="5"/>
    </row>
    <row r="2872" spans="1:27" ht="90" customHeight="1">
      <c r="A2872" s="75"/>
      <c r="B2872" s="5" t="s">
        <v>433</v>
      </c>
      <c r="C2872" s="7" t="s">
        <v>3939</v>
      </c>
      <c r="D2872" s="7" t="s">
        <v>434</v>
      </c>
      <c r="E2872" s="7" t="s">
        <v>3495</v>
      </c>
      <c r="F2872" s="7" t="s">
        <v>463</v>
      </c>
      <c r="G2872" s="7" t="s">
        <v>418</v>
      </c>
      <c r="H2872" s="7" t="s">
        <v>452</v>
      </c>
      <c r="I2872" s="7">
        <v>400</v>
      </c>
      <c r="J2872" s="5" t="s">
        <v>4495</v>
      </c>
      <c r="K2872" s="76" t="s">
        <v>3946</v>
      </c>
      <c r="L2872" s="8">
        <v>4064047434798</v>
      </c>
      <c r="M2872" s="7" t="s">
        <v>145</v>
      </c>
      <c r="N2872" s="7" t="s">
        <v>41</v>
      </c>
      <c r="O2872" s="7" t="s">
        <v>470</v>
      </c>
      <c r="P2872" s="7" t="s">
        <v>580</v>
      </c>
      <c r="Q2872" s="9">
        <v>65</v>
      </c>
      <c r="R2872" s="8" t="s">
        <v>423</v>
      </c>
      <c r="S2872" s="7" t="s">
        <v>33</v>
      </c>
      <c r="T2872" s="85">
        <v>75</v>
      </c>
      <c r="U2872" s="73">
        <f t="shared" si="99"/>
        <v>4875</v>
      </c>
      <c r="V2872" s="85">
        <v>150</v>
      </c>
      <c r="W2872" s="85">
        <f t="shared" si="100"/>
        <v>9750</v>
      </c>
      <c r="X2872" s="84"/>
      <c r="Y2872" s="87"/>
      <c r="Z2872" s="4"/>
      <c r="AA2872" s="5"/>
    </row>
    <row r="2873" spans="1:27" ht="90" customHeight="1">
      <c r="A2873" s="75"/>
      <c r="B2873" s="5" t="s">
        <v>433</v>
      </c>
      <c r="C2873" s="7" t="s">
        <v>3939</v>
      </c>
      <c r="D2873" s="7" t="s">
        <v>434</v>
      </c>
      <c r="E2873" s="7" t="s">
        <v>3495</v>
      </c>
      <c r="F2873" s="7" t="s">
        <v>463</v>
      </c>
      <c r="G2873" s="7" t="s">
        <v>418</v>
      </c>
      <c r="H2873" s="7" t="s">
        <v>452</v>
      </c>
      <c r="I2873" s="7">
        <v>400</v>
      </c>
      <c r="J2873" s="5" t="s">
        <v>4495</v>
      </c>
      <c r="K2873" s="76" t="s">
        <v>3947</v>
      </c>
      <c r="L2873" s="8">
        <v>4064047438505</v>
      </c>
      <c r="M2873" s="7" t="s">
        <v>145</v>
      </c>
      <c r="N2873" s="7" t="s">
        <v>41</v>
      </c>
      <c r="O2873" s="7" t="s">
        <v>470</v>
      </c>
      <c r="P2873" s="7" t="s">
        <v>581</v>
      </c>
      <c r="Q2873" s="9">
        <v>76</v>
      </c>
      <c r="R2873" s="8" t="s">
        <v>423</v>
      </c>
      <c r="S2873" s="7" t="s">
        <v>33</v>
      </c>
      <c r="T2873" s="85">
        <v>75</v>
      </c>
      <c r="U2873" s="73">
        <f t="shared" si="99"/>
        <v>5700</v>
      </c>
      <c r="V2873" s="85">
        <v>150</v>
      </c>
      <c r="W2873" s="85">
        <f t="shared" si="100"/>
        <v>11400</v>
      </c>
      <c r="X2873" s="84"/>
      <c r="Y2873" s="87"/>
      <c r="Z2873" s="4"/>
      <c r="AA2873" s="5"/>
    </row>
    <row r="2874" spans="1:27" ht="90" customHeight="1">
      <c r="A2874" s="75"/>
      <c r="B2874" s="5" t="s">
        <v>433</v>
      </c>
      <c r="C2874" s="7" t="s">
        <v>3939</v>
      </c>
      <c r="D2874" s="7" t="s">
        <v>434</v>
      </c>
      <c r="E2874" s="7" t="s">
        <v>3495</v>
      </c>
      <c r="F2874" s="7" t="s">
        <v>463</v>
      </c>
      <c r="G2874" s="7" t="s">
        <v>418</v>
      </c>
      <c r="H2874" s="7" t="s">
        <v>452</v>
      </c>
      <c r="I2874" s="7">
        <v>400</v>
      </c>
      <c r="J2874" s="5" t="str">
        <f>LEFT(K2874,6)</f>
        <v>S42723</v>
      </c>
      <c r="K2874" s="5" t="s">
        <v>4594</v>
      </c>
      <c r="L2874" s="8">
        <v>4065422764622</v>
      </c>
      <c r="M2874" s="7" t="s">
        <v>145</v>
      </c>
      <c r="N2874" s="7" t="s">
        <v>41</v>
      </c>
      <c r="O2874" s="7" t="s">
        <v>470</v>
      </c>
      <c r="P2874" s="7">
        <v>5</v>
      </c>
      <c r="Q2874" s="5">
        <v>5</v>
      </c>
      <c r="R2874" s="8" t="s">
        <v>423</v>
      </c>
      <c r="S2874" s="7" t="s">
        <v>33</v>
      </c>
      <c r="T2874" s="73">
        <v>75</v>
      </c>
      <c r="U2874" s="89">
        <v>1200</v>
      </c>
      <c r="V2874" s="73">
        <v>150</v>
      </c>
      <c r="W2874" s="90">
        <v>2400</v>
      </c>
      <c r="X2874" s="84"/>
      <c r="Y2874" s="87"/>
      <c r="Z2874" s="75"/>
      <c r="AA2874" s="75"/>
    </row>
    <row r="2875" spans="1:27" ht="90" customHeight="1">
      <c r="A2875" s="75"/>
      <c r="B2875" s="5" t="s">
        <v>433</v>
      </c>
      <c r="C2875" s="7" t="s">
        <v>3939</v>
      </c>
      <c r="D2875" s="7" t="s">
        <v>442</v>
      </c>
      <c r="E2875" s="7" t="s">
        <v>3497</v>
      </c>
      <c r="F2875" s="7" t="s">
        <v>462</v>
      </c>
      <c r="G2875" s="7" t="s">
        <v>418</v>
      </c>
      <c r="H2875" s="7" t="s">
        <v>454</v>
      </c>
      <c r="I2875" s="7">
        <v>400</v>
      </c>
      <c r="J2875" s="5" t="s">
        <v>4496</v>
      </c>
      <c r="K2875" s="76" t="s">
        <v>3048</v>
      </c>
      <c r="L2875" s="8">
        <v>4062059745437</v>
      </c>
      <c r="M2875" s="7" t="s">
        <v>387</v>
      </c>
      <c r="N2875" s="7" t="s">
        <v>44</v>
      </c>
      <c r="O2875" s="7" t="s">
        <v>444</v>
      </c>
      <c r="P2875" s="7" t="s">
        <v>594</v>
      </c>
      <c r="Q2875" s="9">
        <v>2</v>
      </c>
      <c r="R2875" s="8" t="s">
        <v>424</v>
      </c>
      <c r="S2875" s="7" t="s">
        <v>36</v>
      </c>
      <c r="T2875" s="85">
        <v>35</v>
      </c>
      <c r="U2875" s="73">
        <f t="shared" ref="U2875:U2885" si="101">T2875*Q2875</f>
        <v>70</v>
      </c>
      <c r="V2875" s="85">
        <v>70</v>
      </c>
      <c r="W2875" s="85">
        <f t="shared" ref="W2875:W2885" si="102">V2875*Q2875</f>
        <v>140</v>
      </c>
      <c r="X2875" s="84"/>
      <c r="Y2875" s="87"/>
      <c r="Z2875" s="4"/>
      <c r="AA2875" s="5"/>
    </row>
    <row r="2876" spans="1:27" ht="90" customHeight="1">
      <c r="A2876" s="75"/>
      <c r="B2876" s="5" t="s">
        <v>433</v>
      </c>
      <c r="C2876" s="7" t="s">
        <v>3939</v>
      </c>
      <c r="D2876" s="7" t="s">
        <v>442</v>
      </c>
      <c r="E2876" s="7" t="s">
        <v>3497</v>
      </c>
      <c r="F2876" s="7" t="s">
        <v>462</v>
      </c>
      <c r="G2876" s="7" t="s">
        <v>418</v>
      </c>
      <c r="H2876" s="7" t="s">
        <v>454</v>
      </c>
      <c r="I2876" s="7">
        <v>400</v>
      </c>
      <c r="J2876" s="5" t="s">
        <v>4496</v>
      </c>
      <c r="K2876" s="76" t="s">
        <v>3047</v>
      </c>
      <c r="L2876" s="8">
        <v>4062059745482</v>
      </c>
      <c r="M2876" s="7" t="s">
        <v>387</v>
      </c>
      <c r="N2876" s="7" t="s">
        <v>44</v>
      </c>
      <c r="O2876" s="7" t="s">
        <v>444</v>
      </c>
      <c r="P2876" s="7" t="s">
        <v>19</v>
      </c>
      <c r="Q2876" s="9">
        <v>2</v>
      </c>
      <c r="R2876" s="8" t="s">
        <v>424</v>
      </c>
      <c r="S2876" s="7" t="s">
        <v>36</v>
      </c>
      <c r="T2876" s="85">
        <v>35</v>
      </c>
      <c r="U2876" s="73">
        <f t="shared" si="101"/>
        <v>70</v>
      </c>
      <c r="V2876" s="85">
        <v>70</v>
      </c>
      <c r="W2876" s="85">
        <f t="shared" si="102"/>
        <v>140</v>
      </c>
      <c r="X2876" s="84"/>
      <c r="Y2876" s="87"/>
      <c r="Z2876" s="4"/>
      <c r="AA2876" s="5"/>
    </row>
    <row r="2877" spans="1:27" ht="90" customHeight="1">
      <c r="A2877" s="75"/>
      <c r="B2877" s="5" t="s">
        <v>433</v>
      </c>
      <c r="C2877" s="7" t="s">
        <v>3939</v>
      </c>
      <c r="D2877" s="7" t="s">
        <v>442</v>
      </c>
      <c r="E2877" s="7" t="s">
        <v>3497</v>
      </c>
      <c r="F2877" s="7" t="s">
        <v>462</v>
      </c>
      <c r="G2877" s="7" t="s">
        <v>418</v>
      </c>
      <c r="H2877" s="7" t="s">
        <v>454</v>
      </c>
      <c r="I2877" s="5">
        <v>400</v>
      </c>
      <c r="J2877" s="5" t="s">
        <v>4496</v>
      </c>
      <c r="K2877" s="76" t="s">
        <v>3938</v>
      </c>
      <c r="L2877" s="8">
        <v>4062059745505</v>
      </c>
      <c r="M2877" s="7" t="s">
        <v>387</v>
      </c>
      <c r="N2877" s="7" t="s">
        <v>44</v>
      </c>
      <c r="O2877" s="5" t="s">
        <v>444</v>
      </c>
      <c r="P2877" s="7" t="s">
        <v>20</v>
      </c>
      <c r="Q2877" s="4">
        <v>1</v>
      </c>
      <c r="R2877" s="8">
        <v>640419900000</v>
      </c>
      <c r="S2877" s="7" t="s">
        <v>36</v>
      </c>
      <c r="T2877" s="85">
        <v>35</v>
      </c>
      <c r="U2877" s="73">
        <f t="shared" si="101"/>
        <v>35</v>
      </c>
      <c r="V2877" s="85">
        <v>70</v>
      </c>
      <c r="W2877" s="85">
        <f t="shared" si="102"/>
        <v>70</v>
      </c>
      <c r="X2877" s="86"/>
      <c r="Y2877" s="87"/>
      <c r="Z2877" s="75"/>
      <c r="AA2877" s="75"/>
    </row>
    <row r="2878" spans="1:27" ht="90" customHeight="1">
      <c r="A2878" s="75"/>
      <c r="B2878" s="5" t="s">
        <v>433</v>
      </c>
      <c r="C2878" s="7" t="s">
        <v>3939</v>
      </c>
      <c r="D2878" s="7" t="s">
        <v>442</v>
      </c>
      <c r="E2878" s="7" t="s">
        <v>3497</v>
      </c>
      <c r="F2878" s="7" t="s">
        <v>462</v>
      </c>
      <c r="G2878" s="7" t="s">
        <v>418</v>
      </c>
      <c r="H2878" s="7" t="s">
        <v>454</v>
      </c>
      <c r="I2878" s="7">
        <v>400</v>
      </c>
      <c r="J2878" s="5" t="s">
        <v>4496</v>
      </c>
      <c r="K2878" s="76" t="s">
        <v>3049</v>
      </c>
      <c r="L2878" s="8">
        <v>4062059745451</v>
      </c>
      <c r="M2878" s="7" t="s">
        <v>387</v>
      </c>
      <c r="N2878" s="7" t="s">
        <v>44</v>
      </c>
      <c r="O2878" s="7" t="s">
        <v>444</v>
      </c>
      <c r="P2878" s="7" t="s">
        <v>21</v>
      </c>
      <c r="Q2878" s="9">
        <v>3</v>
      </c>
      <c r="R2878" s="8" t="s">
        <v>424</v>
      </c>
      <c r="S2878" s="7" t="s">
        <v>36</v>
      </c>
      <c r="T2878" s="85">
        <v>35</v>
      </c>
      <c r="U2878" s="73">
        <f t="shared" si="101"/>
        <v>105</v>
      </c>
      <c r="V2878" s="85">
        <v>70</v>
      </c>
      <c r="W2878" s="85">
        <f t="shared" si="102"/>
        <v>210</v>
      </c>
      <c r="X2878" s="84"/>
      <c r="Y2878" s="87"/>
      <c r="Z2878" s="4"/>
      <c r="AA2878" s="5"/>
    </row>
    <row r="2879" spans="1:27" ht="90" customHeight="1">
      <c r="A2879" s="75"/>
      <c r="B2879" s="5" t="s">
        <v>433</v>
      </c>
      <c r="C2879" s="7" t="s">
        <v>3939</v>
      </c>
      <c r="D2879" s="7" t="s">
        <v>442</v>
      </c>
      <c r="E2879" s="7" t="s">
        <v>3497</v>
      </c>
      <c r="F2879" s="7" t="s">
        <v>462</v>
      </c>
      <c r="G2879" s="7" t="s">
        <v>418</v>
      </c>
      <c r="H2879" s="7" t="s">
        <v>454</v>
      </c>
      <c r="I2879" s="7">
        <v>400</v>
      </c>
      <c r="J2879" s="5" t="s">
        <v>4496</v>
      </c>
      <c r="K2879" s="76" t="s">
        <v>3050</v>
      </c>
      <c r="L2879" s="8">
        <v>4062059745475</v>
      </c>
      <c r="M2879" s="7" t="s">
        <v>387</v>
      </c>
      <c r="N2879" s="7" t="s">
        <v>44</v>
      </c>
      <c r="O2879" s="7" t="s">
        <v>444</v>
      </c>
      <c r="P2879" s="7" t="s">
        <v>598</v>
      </c>
      <c r="Q2879" s="9">
        <v>2</v>
      </c>
      <c r="R2879" s="8" t="s">
        <v>424</v>
      </c>
      <c r="S2879" s="7" t="s">
        <v>36</v>
      </c>
      <c r="T2879" s="85">
        <v>35</v>
      </c>
      <c r="U2879" s="73">
        <f t="shared" si="101"/>
        <v>70</v>
      </c>
      <c r="V2879" s="85">
        <v>70</v>
      </c>
      <c r="W2879" s="85">
        <f t="shared" si="102"/>
        <v>140</v>
      </c>
      <c r="X2879" s="84"/>
      <c r="Y2879" s="87"/>
      <c r="Z2879" s="4"/>
      <c r="AA2879" s="5"/>
    </row>
    <row r="2880" spans="1:27" ht="90" customHeight="1">
      <c r="A2880" s="75"/>
      <c r="B2880" s="5" t="s">
        <v>433</v>
      </c>
      <c r="C2880" s="7" t="s">
        <v>3939</v>
      </c>
      <c r="D2880" s="7" t="s">
        <v>434</v>
      </c>
      <c r="E2880" s="7" t="s">
        <v>3497</v>
      </c>
      <c r="F2880" s="7" t="s">
        <v>462</v>
      </c>
      <c r="G2880" s="7" t="s">
        <v>420</v>
      </c>
      <c r="H2880" s="7" t="s">
        <v>454</v>
      </c>
      <c r="I2880" s="7">
        <v>400</v>
      </c>
      <c r="J2880" s="5" t="s">
        <v>4497</v>
      </c>
      <c r="K2880" s="76" t="s">
        <v>3095</v>
      </c>
      <c r="L2880" s="8">
        <v>4062065820364</v>
      </c>
      <c r="M2880" s="7" t="s">
        <v>400</v>
      </c>
      <c r="N2880" s="7" t="s">
        <v>141</v>
      </c>
      <c r="O2880" s="7" t="s">
        <v>486</v>
      </c>
      <c r="P2880" s="7" t="s">
        <v>596</v>
      </c>
      <c r="Q2880" s="9">
        <v>2</v>
      </c>
      <c r="R2880" s="8" t="s">
        <v>424</v>
      </c>
      <c r="S2880" s="7" t="s">
        <v>36</v>
      </c>
      <c r="T2880" s="85">
        <v>27.5</v>
      </c>
      <c r="U2880" s="73">
        <f t="shared" si="101"/>
        <v>55</v>
      </c>
      <c r="V2880" s="85">
        <v>55</v>
      </c>
      <c r="W2880" s="85">
        <f t="shared" si="102"/>
        <v>110</v>
      </c>
      <c r="X2880" s="84"/>
      <c r="Y2880" s="87"/>
      <c r="Z2880" s="4"/>
      <c r="AA2880" s="5"/>
    </row>
    <row r="2881" spans="1:27" ht="90" customHeight="1">
      <c r="A2881" s="75"/>
      <c r="B2881" s="5" t="s">
        <v>433</v>
      </c>
      <c r="C2881" s="7" t="s">
        <v>3939</v>
      </c>
      <c r="D2881" s="7" t="s">
        <v>434</v>
      </c>
      <c r="E2881" s="7" t="s">
        <v>3497</v>
      </c>
      <c r="F2881" s="7" t="s">
        <v>462</v>
      </c>
      <c r="G2881" s="7" t="s">
        <v>420</v>
      </c>
      <c r="H2881" s="7" t="s">
        <v>454</v>
      </c>
      <c r="I2881" s="7">
        <v>400</v>
      </c>
      <c r="J2881" s="5" t="s">
        <v>4497</v>
      </c>
      <c r="K2881" s="76" t="s">
        <v>3094</v>
      </c>
      <c r="L2881" s="8">
        <v>4062065820319</v>
      </c>
      <c r="M2881" s="7" t="s">
        <v>400</v>
      </c>
      <c r="N2881" s="7" t="s">
        <v>141</v>
      </c>
      <c r="O2881" s="7" t="s">
        <v>486</v>
      </c>
      <c r="P2881" s="7" t="s">
        <v>21</v>
      </c>
      <c r="Q2881" s="9">
        <v>2</v>
      </c>
      <c r="R2881" s="8" t="s">
        <v>424</v>
      </c>
      <c r="S2881" s="7" t="s">
        <v>36</v>
      </c>
      <c r="T2881" s="85">
        <v>27.5</v>
      </c>
      <c r="U2881" s="73">
        <f t="shared" si="101"/>
        <v>55</v>
      </c>
      <c r="V2881" s="85">
        <v>55</v>
      </c>
      <c r="W2881" s="85">
        <f t="shared" si="102"/>
        <v>110</v>
      </c>
      <c r="X2881" s="84"/>
      <c r="Y2881" s="87"/>
      <c r="Z2881" s="4"/>
      <c r="AA2881" s="5"/>
    </row>
    <row r="2882" spans="1:27" ht="90" customHeight="1">
      <c r="A2882" s="75"/>
      <c r="B2882" s="5" t="s">
        <v>433</v>
      </c>
      <c r="C2882" s="7" t="s">
        <v>3939</v>
      </c>
      <c r="D2882" s="7" t="s">
        <v>434</v>
      </c>
      <c r="E2882" s="7" t="s">
        <v>3497</v>
      </c>
      <c r="F2882" s="7" t="s">
        <v>462</v>
      </c>
      <c r="G2882" s="7" t="s">
        <v>420</v>
      </c>
      <c r="H2882" s="7" t="s">
        <v>454</v>
      </c>
      <c r="I2882" s="7">
        <v>400</v>
      </c>
      <c r="J2882" s="5" t="s">
        <v>4497</v>
      </c>
      <c r="K2882" s="76" t="s">
        <v>3096</v>
      </c>
      <c r="L2882" s="8">
        <v>4062065820357</v>
      </c>
      <c r="M2882" s="7" t="s">
        <v>400</v>
      </c>
      <c r="N2882" s="7" t="s">
        <v>141</v>
      </c>
      <c r="O2882" s="7" t="s">
        <v>486</v>
      </c>
      <c r="P2882" s="7" t="s">
        <v>597</v>
      </c>
      <c r="Q2882" s="9">
        <v>4</v>
      </c>
      <c r="R2882" s="8" t="s">
        <v>424</v>
      </c>
      <c r="S2882" s="7" t="s">
        <v>36</v>
      </c>
      <c r="T2882" s="85">
        <v>27.5</v>
      </c>
      <c r="U2882" s="73">
        <f t="shared" si="101"/>
        <v>110</v>
      </c>
      <c r="V2882" s="85">
        <v>55</v>
      </c>
      <c r="W2882" s="85">
        <f t="shared" si="102"/>
        <v>220</v>
      </c>
      <c r="X2882" s="84"/>
      <c r="Y2882" s="87"/>
      <c r="Z2882" s="4"/>
      <c r="AA2882" s="5"/>
    </row>
    <row r="2883" spans="1:27" ht="90" customHeight="1">
      <c r="A2883" s="75"/>
      <c r="B2883" s="5" t="s">
        <v>433</v>
      </c>
      <c r="C2883" s="7" t="s">
        <v>3939</v>
      </c>
      <c r="D2883" s="7" t="s">
        <v>434</v>
      </c>
      <c r="E2883" s="7" t="s">
        <v>3497</v>
      </c>
      <c r="F2883" s="7" t="s">
        <v>462</v>
      </c>
      <c r="G2883" s="7" t="s">
        <v>418</v>
      </c>
      <c r="H2883" s="7" t="s">
        <v>452</v>
      </c>
      <c r="I2883" s="7">
        <v>400</v>
      </c>
      <c r="J2883" s="5" t="s">
        <v>4498</v>
      </c>
      <c r="K2883" s="76" t="s">
        <v>1688</v>
      </c>
      <c r="L2883" s="8">
        <v>4064036682070</v>
      </c>
      <c r="M2883" s="7" t="s">
        <v>256</v>
      </c>
      <c r="N2883" s="7" t="s">
        <v>44</v>
      </c>
      <c r="O2883" s="7" t="s">
        <v>495</v>
      </c>
      <c r="P2883" s="7" t="s">
        <v>596</v>
      </c>
      <c r="Q2883" s="9">
        <v>1</v>
      </c>
      <c r="R2883" s="8" t="s">
        <v>424</v>
      </c>
      <c r="S2883" s="7" t="s">
        <v>33</v>
      </c>
      <c r="T2883" s="85">
        <v>20</v>
      </c>
      <c r="U2883" s="73">
        <f t="shared" si="101"/>
        <v>20</v>
      </c>
      <c r="V2883" s="85">
        <v>40</v>
      </c>
      <c r="W2883" s="85">
        <f t="shared" si="102"/>
        <v>40</v>
      </c>
      <c r="X2883" s="84"/>
      <c r="Y2883" s="87"/>
      <c r="Z2883" s="4"/>
      <c r="AA2883" s="5"/>
    </row>
    <row r="2884" spans="1:27" ht="90" customHeight="1">
      <c r="A2884" s="75"/>
      <c r="B2884" s="5" t="s">
        <v>433</v>
      </c>
      <c r="C2884" s="7" t="s">
        <v>3939</v>
      </c>
      <c r="D2884" s="7" t="s">
        <v>434</v>
      </c>
      <c r="E2884" s="7" t="s">
        <v>3497</v>
      </c>
      <c r="F2884" s="7" t="s">
        <v>462</v>
      </c>
      <c r="G2884" s="7" t="s">
        <v>418</v>
      </c>
      <c r="H2884" s="7" t="s">
        <v>452</v>
      </c>
      <c r="I2884" s="7">
        <v>400</v>
      </c>
      <c r="J2884" s="5" t="s">
        <v>4498</v>
      </c>
      <c r="K2884" s="76" t="s">
        <v>3977</v>
      </c>
      <c r="L2884" s="8">
        <v>4064036682858</v>
      </c>
      <c r="M2884" s="7" t="s">
        <v>256</v>
      </c>
      <c r="N2884" s="7" t="s">
        <v>44</v>
      </c>
      <c r="O2884" s="7" t="s">
        <v>495</v>
      </c>
      <c r="P2884" s="7" t="s">
        <v>594</v>
      </c>
      <c r="Q2884" s="9">
        <v>16</v>
      </c>
      <c r="R2884" s="8" t="s">
        <v>424</v>
      </c>
      <c r="S2884" s="7" t="s">
        <v>33</v>
      </c>
      <c r="T2884" s="85">
        <v>20</v>
      </c>
      <c r="U2884" s="73">
        <f t="shared" si="101"/>
        <v>320</v>
      </c>
      <c r="V2884" s="85">
        <v>40</v>
      </c>
      <c r="W2884" s="85">
        <f t="shared" si="102"/>
        <v>640</v>
      </c>
      <c r="X2884" s="84"/>
      <c r="Y2884" s="87"/>
      <c r="Z2884" s="4"/>
      <c r="AA2884" s="5"/>
    </row>
    <row r="2885" spans="1:27" ht="90" customHeight="1">
      <c r="A2885" s="75"/>
      <c r="B2885" s="5" t="s">
        <v>433</v>
      </c>
      <c r="C2885" s="7" t="s">
        <v>3939</v>
      </c>
      <c r="D2885" s="7" t="s">
        <v>434</v>
      </c>
      <c r="E2885" s="7" t="s">
        <v>3497</v>
      </c>
      <c r="F2885" s="7" t="s">
        <v>462</v>
      </c>
      <c r="G2885" s="7" t="s">
        <v>418</v>
      </c>
      <c r="H2885" s="7" t="s">
        <v>452</v>
      </c>
      <c r="I2885" s="7">
        <v>400</v>
      </c>
      <c r="J2885" s="5" t="s">
        <v>4498</v>
      </c>
      <c r="K2885" s="76" t="s">
        <v>3976</v>
      </c>
      <c r="L2885" s="8">
        <v>4064036682841</v>
      </c>
      <c r="M2885" s="7" t="s">
        <v>256</v>
      </c>
      <c r="N2885" s="7" t="s">
        <v>44</v>
      </c>
      <c r="O2885" s="7" t="s">
        <v>495</v>
      </c>
      <c r="P2885" s="7" t="s">
        <v>19</v>
      </c>
      <c r="Q2885" s="9">
        <v>3</v>
      </c>
      <c r="R2885" s="8" t="s">
        <v>424</v>
      </c>
      <c r="S2885" s="7" t="s">
        <v>33</v>
      </c>
      <c r="T2885" s="85">
        <v>20</v>
      </c>
      <c r="U2885" s="73">
        <f t="shared" si="101"/>
        <v>60</v>
      </c>
      <c r="V2885" s="85">
        <v>40</v>
      </c>
      <c r="W2885" s="85">
        <f t="shared" si="102"/>
        <v>120</v>
      </c>
      <c r="X2885" s="84"/>
      <c r="Y2885" s="87"/>
      <c r="Z2885" s="4"/>
      <c r="AA2885" s="5"/>
    </row>
    <row r="2886" spans="1:27" ht="90" customHeight="1">
      <c r="A2886" s="75"/>
      <c r="B2886" s="5" t="s">
        <v>433</v>
      </c>
      <c r="C2886" s="7" t="s">
        <v>3939</v>
      </c>
      <c r="D2886" s="7" t="s">
        <v>434</v>
      </c>
      <c r="E2886" s="7" t="s">
        <v>3497</v>
      </c>
      <c r="F2886" s="7" t="s">
        <v>462</v>
      </c>
      <c r="G2886" s="7" t="s">
        <v>418</v>
      </c>
      <c r="H2886" s="7" t="s">
        <v>452</v>
      </c>
      <c r="I2886" s="7">
        <v>400</v>
      </c>
      <c r="J2886" s="5" t="str">
        <f>LEFT(K2886,6)</f>
        <v>GW0326</v>
      </c>
      <c r="K2886" s="5" t="s">
        <v>4565</v>
      </c>
      <c r="L2886" s="8">
        <v>4065418328517</v>
      </c>
      <c r="M2886" s="7" t="s">
        <v>4566</v>
      </c>
      <c r="N2886" s="7" t="s">
        <v>75</v>
      </c>
      <c r="O2886" s="7" t="s">
        <v>479</v>
      </c>
      <c r="P2886" s="7" t="s">
        <v>594</v>
      </c>
      <c r="Q2886" s="5">
        <v>1</v>
      </c>
      <c r="R2886" s="8" t="s">
        <v>424</v>
      </c>
      <c r="S2886" s="7" t="s">
        <v>36</v>
      </c>
      <c r="T2886" s="73">
        <v>22.5</v>
      </c>
      <c r="U2886" s="89">
        <v>22.5</v>
      </c>
      <c r="V2886" s="73">
        <v>45</v>
      </c>
      <c r="W2886" s="90">
        <v>45</v>
      </c>
      <c r="X2886" s="84"/>
      <c r="Y2886" s="87"/>
      <c r="Z2886" s="75"/>
      <c r="AA2886" s="75"/>
    </row>
    <row r="2887" spans="1:27" ht="90" customHeight="1">
      <c r="A2887" s="75"/>
      <c r="B2887" s="5" t="s">
        <v>433</v>
      </c>
      <c r="C2887" s="7" t="s">
        <v>3939</v>
      </c>
      <c r="D2887" s="94" t="s">
        <v>434</v>
      </c>
      <c r="E2887" s="98" t="s">
        <v>3497</v>
      </c>
      <c r="F2887" s="94" t="s">
        <v>462</v>
      </c>
      <c r="G2887" s="7" t="s">
        <v>418</v>
      </c>
      <c r="H2887" s="94" t="s">
        <v>452</v>
      </c>
      <c r="I2887" s="79">
        <v>400</v>
      </c>
      <c r="J2887" s="5" t="str">
        <f>LEFT(K2887,6)</f>
        <v>GW0326</v>
      </c>
      <c r="K2887" s="94" t="s">
        <v>4609</v>
      </c>
      <c r="L2887" s="95">
        <v>4065418328500</v>
      </c>
      <c r="M2887" s="94" t="s">
        <v>4566</v>
      </c>
      <c r="N2887" s="94" t="s">
        <v>75</v>
      </c>
      <c r="O2887" s="5" t="s">
        <v>479</v>
      </c>
      <c r="P2887" s="94" t="s">
        <v>19</v>
      </c>
      <c r="Q2887" s="5">
        <v>1</v>
      </c>
      <c r="R2887" s="95">
        <v>640419900000</v>
      </c>
      <c r="S2887" s="94" t="s">
        <v>36</v>
      </c>
      <c r="T2887" s="92">
        <f>V2887/2</f>
        <v>22.5</v>
      </c>
      <c r="U2887" s="90">
        <f t="shared" ref="U2887:U2925" si="103">T2887*Q2887</f>
        <v>22.5</v>
      </c>
      <c r="V2887" s="85">
        <v>45</v>
      </c>
      <c r="W2887" s="90">
        <f t="shared" ref="W2887:W2925" si="104">V2887*Q2887</f>
        <v>45</v>
      </c>
      <c r="X2887" s="97"/>
      <c r="Y2887" s="93"/>
      <c r="Z2887" s="75"/>
      <c r="AA2887" s="75"/>
    </row>
    <row r="2888" spans="1:27" ht="90" customHeight="1">
      <c r="A2888" s="75"/>
      <c r="B2888" s="5" t="s">
        <v>433</v>
      </c>
      <c r="C2888" s="7" t="s">
        <v>3939</v>
      </c>
      <c r="D2888" s="94" t="s">
        <v>434</v>
      </c>
      <c r="E2888" s="98" t="s">
        <v>3497</v>
      </c>
      <c r="F2888" s="94" t="s">
        <v>462</v>
      </c>
      <c r="G2888" s="7" t="s">
        <v>418</v>
      </c>
      <c r="H2888" s="94" t="s">
        <v>452</v>
      </c>
      <c r="I2888" s="79">
        <v>400</v>
      </c>
      <c r="J2888" s="5" t="str">
        <f>LEFT(K2888,6)</f>
        <v>GW0326</v>
      </c>
      <c r="K2888" s="94" t="s">
        <v>4610</v>
      </c>
      <c r="L2888" s="95">
        <v>4065418324816</v>
      </c>
      <c r="M2888" s="94" t="s">
        <v>4566</v>
      </c>
      <c r="N2888" s="94" t="s">
        <v>75</v>
      </c>
      <c r="O2888" s="5" t="s">
        <v>479</v>
      </c>
      <c r="P2888" s="94" t="s">
        <v>20</v>
      </c>
      <c r="Q2888" s="5">
        <v>1</v>
      </c>
      <c r="R2888" s="95">
        <v>640419900000</v>
      </c>
      <c r="S2888" s="94" t="s">
        <v>36</v>
      </c>
      <c r="T2888" s="92">
        <f>V2888/2</f>
        <v>22.5</v>
      </c>
      <c r="U2888" s="90">
        <f t="shared" si="103"/>
        <v>22.5</v>
      </c>
      <c r="V2888" s="85">
        <v>45</v>
      </c>
      <c r="W2888" s="90">
        <f t="shared" si="104"/>
        <v>45</v>
      </c>
      <c r="X2888" s="97"/>
      <c r="Y2888" s="93"/>
      <c r="Z2888" s="75"/>
      <c r="AA2888" s="75"/>
    </row>
    <row r="2889" spans="1:27" ht="90" customHeight="1">
      <c r="A2889" s="75"/>
      <c r="B2889" s="5" t="s">
        <v>433</v>
      </c>
      <c r="C2889" s="7" t="s">
        <v>3939</v>
      </c>
      <c r="D2889" s="94" t="s">
        <v>434</v>
      </c>
      <c r="E2889" s="98" t="s">
        <v>3497</v>
      </c>
      <c r="F2889" s="94" t="s">
        <v>462</v>
      </c>
      <c r="G2889" s="7" t="s">
        <v>418</v>
      </c>
      <c r="H2889" s="94" t="s">
        <v>452</v>
      </c>
      <c r="I2889" s="79">
        <v>400</v>
      </c>
      <c r="J2889" s="5" t="str">
        <f>LEFT(K2889,6)</f>
        <v>GW0326</v>
      </c>
      <c r="K2889" s="94" t="s">
        <v>4611</v>
      </c>
      <c r="L2889" s="95">
        <v>4065418324830</v>
      </c>
      <c r="M2889" s="94" t="s">
        <v>4566</v>
      </c>
      <c r="N2889" s="94" t="s">
        <v>75</v>
      </c>
      <c r="O2889" s="5" t="s">
        <v>479</v>
      </c>
      <c r="P2889" s="94" t="s">
        <v>596</v>
      </c>
      <c r="Q2889" s="5">
        <v>1</v>
      </c>
      <c r="R2889" s="95">
        <v>640419900000</v>
      </c>
      <c r="S2889" s="94" t="s">
        <v>36</v>
      </c>
      <c r="T2889" s="92">
        <f>V2889/2</f>
        <v>22.5</v>
      </c>
      <c r="U2889" s="90">
        <f t="shared" si="103"/>
        <v>22.5</v>
      </c>
      <c r="V2889" s="85">
        <v>45</v>
      </c>
      <c r="W2889" s="90">
        <f t="shared" si="104"/>
        <v>45</v>
      </c>
      <c r="X2889" s="97"/>
      <c r="Y2889" s="93"/>
      <c r="Z2889" s="75"/>
      <c r="AA2889" s="75"/>
    </row>
    <row r="2890" spans="1:27" ht="90" customHeight="1">
      <c r="A2890" s="75"/>
      <c r="B2890" s="5" t="s">
        <v>433</v>
      </c>
      <c r="C2890" s="7" t="s">
        <v>3939</v>
      </c>
      <c r="D2890" s="94" t="s">
        <v>434</v>
      </c>
      <c r="E2890" s="98" t="s">
        <v>3497</v>
      </c>
      <c r="F2890" s="94" t="s">
        <v>462</v>
      </c>
      <c r="G2890" s="7" t="s">
        <v>418</v>
      </c>
      <c r="H2890" s="94" t="s">
        <v>452</v>
      </c>
      <c r="I2890" s="79">
        <v>400</v>
      </c>
      <c r="J2890" s="5" t="str">
        <f>LEFT(K2890,6)</f>
        <v>GW0326</v>
      </c>
      <c r="K2890" s="94" t="s">
        <v>4612</v>
      </c>
      <c r="L2890" s="95">
        <v>4065418328470</v>
      </c>
      <c r="M2890" s="94" t="s">
        <v>4566</v>
      </c>
      <c r="N2890" s="94" t="s">
        <v>75</v>
      </c>
      <c r="O2890" s="5" t="s">
        <v>479</v>
      </c>
      <c r="P2890" s="94" t="s">
        <v>598</v>
      </c>
      <c r="Q2890" s="5">
        <v>1</v>
      </c>
      <c r="R2890" s="95">
        <v>640419900000</v>
      </c>
      <c r="S2890" s="94" t="s">
        <v>36</v>
      </c>
      <c r="T2890" s="92">
        <f>V2890/2</f>
        <v>22.5</v>
      </c>
      <c r="U2890" s="90">
        <f t="shared" si="103"/>
        <v>22.5</v>
      </c>
      <c r="V2890" s="85">
        <v>45</v>
      </c>
      <c r="W2890" s="90">
        <f t="shared" si="104"/>
        <v>45</v>
      </c>
      <c r="X2890" s="97"/>
      <c r="Y2890" s="93"/>
      <c r="Z2890" s="75"/>
      <c r="AA2890" s="75"/>
    </row>
    <row r="2891" spans="1:27" ht="90" customHeight="1">
      <c r="A2891" s="75"/>
      <c r="B2891" s="5" t="s">
        <v>433</v>
      </c>
      <c r="C2891" s="7" t="s">
        <v>3939</v>
      </c>
      <c r="D2891" s="7" t="s">
        <v>434</v>
      </c>
      <c r="E2891" s="7" t="s">
        <v>3497</v>
      </c>
      <c r="F2891" s="7" t="s">
        <v>462</v>
      </c>
      <c r="G2891" s="7" t="s">
        <v>418</v>
      </c>
      <c r="H2891" s="7" t="s">
        <v>454</v>
      </c>
      <c r="I2891" s="7">
        <v>400</v>
      </c>
      <c r="J2891" s="5" t="s">
        <v>4499</v>
      </c>
      <c r="K2891" s="76" t="s">
        <v>797</v>
      </c>
      <c r="L2891" s="8">
        <v>4065427570822</v>
      </c>
      <c r="M2891" s="7" t="s">
        <v>186</v>
      </c>
      <c r="N2891" s="7" t="s">
        <v>69</v>
      </c>
      <c r="O2891" s="7" t="s">
        <v>495</v>
      </c>
      <c r="P2891" s="7" t="s">
        <v>25</v>
      </c>
      <c r="Q2891" s="9">
        <v>1</v>
      </c>
      <c r="R2891" s="8" t="s">
        <v>424</v>
      </c>
      <c r="S2891" s="7" t="s">
        <v>33</v>
      </c>
      <c r="T2891" s="85">
        <v>27.5</v>
      </c>
      <c r="U2891" s="73">
        <f t="shared" si="103"/>
        <v>27.5</v>
      </c>
      <c r="V2891" s="85">
        <v>55</v>
      </c>
      <c r="W2891" s="85">
        <f t="shared" si="104"/>
        <v>55</v>
      </c>
      <c r="X2891" s="84"/>
      <c r="Y2891" s="87"/>
      <c r="Z2891" s="4"/>
      <c r="AA2891" s="5"/>
    </row>
    <row r="2892" spans="1:27" ht="90" customHeight="1">
      <c r="A2892" s="75"/>
      <c r="B2892" s="5" t="s">
        <v>433</v>
      </c>
      <c r="C2892" s="7" t="s">
        <v>3939</v>
      </c>
      <c r="D2892" s="7" t="s">
        <v>434</v>
      </c>
      <c r="E2892" s="7" t="s">
        <v>3497</v>
      </c>
      <c r="F2892" s="7" t="s">
        <v>462</v>
      </c>
      <c r="G2892" s="7" t="s">
        <v>418</v>
      </c>
      <c r="H2892" s="7" t="s">
        <v>454</v>
      </c>
      <c r="I2892" s="7">
        <v>400</v>
      </c>
      <c r="J2892" s="5" t="s">
        <v>4499</v>
      </c>
      <c r="K2892" s="76" t="s">
        <v>799</v>
      </c>
      <c r="L2892" s="8">
        <v>4065427570808</v>
      </c>
      <c r="M2892" s="7" t="s">
        <v>186</v>
      </c>
      <c r="N2892" s="7" t="s">
        <v>69</v>
      </c>
      <c r="O2892" s="7" t="s">
        <v>495</v>
      </c>
      <c r="P2892" s="7" t="s">
        <v>594</v>
      </c>
      <c r="Q2892" s="9">
        <v>1</v>
      </c>
      <c r="R2892" s="8" t="s">
        <v>424</v>
      </c>
      <c r="S2892" s="7" t="s">
        <v>33</v>
      </c>
      <c r="T2892" s="85">
        <v>27.5</v>
      </c>
      <c r="U2892" s="73">
        <f t="shared" si="103"/>
        <v>27.5</v>
      </c>
      <c r="V2892" s="85">
        <v>55</v>
      </c>
      <c r="W2892" s="85">
        <f t="shared" si="104"/>
        <v>55</v>
      </c>
      <c r="X2892" s="84"/>
      <c r="Y2892" s="87"/>
      <c r="Z2892" s="4"/>
      <c r="AA2892" s="5"/>
    </row>
    <row r="2893" spans="1:27" ht="90" customHeight="1">
      <c r="A2893" s="75"/>
      <c r="B2893" s="5" t="s">
        <v>433</v>
      </c>
      <c r="C2893" s="7" t="s">
        <v>3939</v>
      </c>
      <c r="D2893" s="7" t="s">
        <v>434</v>
      </c>
      <c r="E2893" s="7" t="s">
        <v>3497</v>
      </c>
      <c r="F2893" s="7" t="s">
        <v>462</v>
      </c>
      <c r="G2893" s="7" t="s">
        <v>418</v>
      </c>
      <c r="H2893" s="7" t="s">
        <v>454</v>
      </c>
      <c r="I2893" s="7">
        <v>400</v>
      </c>
      <c r="J2893" s="5" t="s">
        <v>4499</v>
      </c>
      <c r="K2893" s="76" t="s">
        <v>798</v>
      </c>
      <c r="L2893" s="8">
        <v>4065427570853</v>
      </c>
      <c r="M2893" s="7" t="s">
        <v>186</v>
      </c>
      <c r="N2893" s="7" t="s">
        <v>69</v>
      </c>
      <c r="O2893" s="7" t="s">
        <v>495</v>
      </c>
      <c r="P2893" s="7" t="s">
        <v>19</v>
      </c>
      <c r="Q2893" s="9">
        <v>3</v>
      </c>
      <c r="R2893" s="8" t="s">
        <v>424</v>
      </c>
      <c r="S2893" s="7" t="s">
        <v>33</v>
      </c>
      <c r="T2893" s="85">
        <v>27.5</v>
      </c>
      <c r="U2893" s="73">
        <f t="shared" si="103"/>
        <v>82.5</v>
      </c>
      <c r="V2893" s="85">
        <v>55</v>
      </c>
      <c r="W2893" s="85">
        <f t="shared" si="104"/>
        <v>165</v>
      </c>
      <c r="X2893" s="84"/>
      <c r="Y2893" s="87"/>
      <c r="Z2893" s="4"/>
      <c r="AA2893" s="5"/>
    </row>
    <row r="2894" spans="1:27" ht="90" customHeight="1">
      <c r="A2894" s="75"/>
      <c r="B2894" s="5" t="s">
        <v>433</v>
      </c>
      <c r="C2894" s="7" t="s">
        <v>3939</v>
      </c>
      <c r="D2894" s="7" t="s">
        <v>434</v>
      </c>
      <c r="E2894" s="7" t="s">
        <v>3497</v>
      </c>
      <c r="F2894" s="7" t="s">
        <v>462</v>
      </c>
      <c r="G2894" s="7" t="s">
        <v>418</v>
      </c>
      <c r="H2894" s="7" t="s">
        <v>454</v>
      </c>
      <c r="I2894" s="7">
        <v>400</v>
      </c>
      <c r="J2894" s="5" t="s">
        <v>4499</v>
      </c>
      <c r="K2894" s="76" t="s">
        <v>800</v>
      </c>
      <c r="L2894" s="8">
        <v>4065427574479</v>
      </c>
      <c r="M2894" s="7" t="s">
        <v>186</v>
      </c>
      <c r="N2894" s="7" t="s">
        <v>69</v>
      </c>
      <c r="O2894" s="7" t="s">
        <v>495</v>
      </c>
      <c r="P2894" s="7" t="s">
        <v>20</v>
      </c>
      <c r="Q2894" s="9">
        <v>3</v>
      </c>
      <c r="R2894" s="8" t="s">
        <v>424</v>
      </c>
      <c r="S2894" s="7" t="s">
        <v>33</v>
      </c>
      <c r="T2894" s="85">
        <v>27.5</v>
      </c>
      <c r="U2894" s="73">
        <f t="shared" si="103"/>
        <v>82.5</v>
      </c>
      <c r="V2894" s="85">
        <v>55</v>
      </c>
      <c r="W2894" s="85">
        <f t="shared" si="104"/>
        <v>165</v>
      </c>
      <c r="X2894" s="84"/>
      <c r="Y2894" s="87"/>
      <c r="Z2894" s="4"/>
      <c r="AA2894" s="5"/>
    </row>
    <row r="2895" spans="1:27" ht="90" customHeight="1">
      <c r="A2895" s="75"/>
      <c r="B2895" s="5" t="s">
        <v>433</v>
      </c>
      <c r="C2895" s="7" t="s">
        <v>3939</v>
      </c>
      <c r="D2895" s="7" t="s">
        <v>434</v>
      </c>
      <c r="E2895" s="7" t="s">
        <v>3497</v>
      </c>
      <c r="F2895" s="7" t="s">
        <v>462</v>
      </c>
      <c r="G2895" s="7" t="s">
        <v>418</v>
      </c>
      <c r="H2895" s="7" t="s">
        <v>454</v>
      </c>
      <c r="I2895" s="7">
        <v>400</v>
      </c>
      <c r="J2895" s="5" t="s">
        <v>4499</v>
      </c>
      <c r="K2895" s="76" t="s">
        <v>801</v>
      </c>
      <c r="L2895" s="8">
        <v>4065427570792</v>
      </c>
      <c r="M2895" s="7" t="s">
        <v>186</v>
      </c>
      <c r="N2895" s="7" t="s">
        <v>69</v>
      </c>
      <c r="O2895" s="7" t="s">
        <v>495</v>
      </c>
      <c r="P2895" s="7" t="s">
        <v>597</v>
      </c>
      <c r="Q2895" s="9">
        <v>3</v>
      </c>
      <c r="R2895" s="8" t="s">
        <v>424</v>
      </c>
      <c r="S2895" s="7" t="s">
        <v>33</v>
      </c>
      <c r="T2895" s="85">
        <v>27.5</v>
      </c>
      <c r="U2895" s="73">
        <f t="shared" si="103"/>
        <v>82.5</v>
      </c>
      <c r="V2895" s="85">
        <v>55</v>
      </c>
      <c r="W2895" s="85">
        <f t="shared" si="104"/>
        <v>165</v>
      </c>
      <c r="X2895" s="84"/>
      <c r="Y2895" s="87"/>
      <c r="Z2895" s="4"/>
      <c r="AA2895" s="5"/>
    </row>
    <row r="2896" spans="1:27" ht="90" customHeight="1">
      <c r="A2896" s="75"/>
      <c r="B2896" s="5" t="s">
        <v>433</v>
      </c>
      <c r="C2896" s="7" t="s">
        <v>3939</v>
      </c>
      <c r="D2896" s="7" t="s">
        <v>434</v>
      </c>
      <c r="E2896" s="7" t="s">
        <v>3497</v>
      </c>
      <c r="F2896" s="7" t="s">
        <v>462</v>
      </c>
      <c r="G2896" s="7" t="s">
        <v>418</v>
      </c>
      <c r="H2896" s="7" t="s">
        <v>454</v>
      </c>
      <c r="I2896" s="7">
        <v>400</v>
      </c>
      <c r="J2896" s="5" t="s">
        <v>4499</v>
      </c>
      <c r="K2896" s="76" t="s">
        <v>802</v>
      </c>
      <c r="L2896" s="8">
        <v>4065427574493</v>
      </c>
      <c r="M2896" s="7" t="s">
        <v>186</v>
      </c>
      <c r="N2896" s="7" t="s">
        <v>69</v>
      </c>
      <c r="O2896" s="7" t="s">
        <v>495</v>
      </c>
      <c r="P2896" s="7" t="s">
        <v>598</v>
      </c>
      <c r="Q2896" s="9">
        <v>1</v>
      </c>
      <c r="R2896" s="8" t="s">
        <v>424</v>
      </c>
      <c r="S2896" s="7" t="s">
        <v>33</v>
      </c>
      <c r="T2896" s="85">
        <v>27.5</v>
      </c>
      <c r="U2896" s="73">
        <f t="shared" si="103"/>
        <v>27.5</v>
      </c>
      <c r="V2896" s="85">
        <v>55</v>
      </c>
      <c r="W2896" s="85">
        <f t="shared" si="104"/>
        <v>55</v>
      </c>
      <c r="X2896" s="84"/>
      <c r="Y2896" s="87"/>
      <c r="Z2896" s="4"/>
      <c r="AA2896" s="5"/>
    </row>
    <row r="2897" spans="1:27" ht="90" customHeight="1">
      <c r="A2897" s="75"/>
      <c r="B2897" s="5" t="s">
        <v>433</v>
      </c>
      <c r="C2897" s="7" t="s">
        <v>3939</v>
      </c>
      <c r="D2897" s="7" t="s">
        <v>434</v>
      </c>
      <c r="E2897" s="7" t="s">
        <v>3497</v>
      </c>
      <c r="F2897" s="7" t="s">
        <v>462</v>
      </c>
      <c r="G2897" s="5" t="s">
        <v>419</v>
      </c>
      <c r="H2897" s="7" t="s">
        <v>454</v>
      </c>
      <c r="I2897" s="7">
        <v>400</v>
      </c>
      <c r="J2897" s="5" t="s">
        <v>4500</v>
      </c>
      <c r="K2897" s="76" t="s">
        <v>3956</v>
      </c>
      <c r="L2897" s="8">
        <v>4065426337211</v>
      </c>
      <c r="M2897" s="7" t="s">
        <v>210</v>
      </c>
      <c r="N2897" s="7" t="s">
        <v>78</v>
      </c>
      <c r="O2897" s="7" t="s">
        <v>476</v>
      </c>
      <c r="P2897" s="7" t="s">
        <v>25</v>
      </c>
      <c r="Q2897" s="9">
        <v>1</v>
      </c>
      <c r="R2897" s="8" t="s">
        <v>424</v>
      </c>
      <c r="S2897" s="7" t="s">
        <v>37</v>
      </c>
      <c r="T2897" s="85">
        <v>27.5</v>
      </c>
      <c r="U2897" s="73">
        <f t="shared" si="103"/>
        <v>27.5</v>
      </c>
      <c r="V2897" s="85">
        <v>55</v>
      </c>
      <c r="W2897" s="85">
        <f t="shared" si="104"/>
        <v>55</v>
      </c>
      <c r="X2897" s="84"/>
      <c r="Y2897" s="87"/>
      <c r="Z2897" s="4"/>
      <c r="AA2897" s="5"/>
    </row>
    <row r="2898" spans="1:27" ht="90" customHeight="1">
      <c r="A2898" s="75"/>
      <c r="B2898" s="5" t="s">
        <v>433</v>
      </c>
      <c r="C2898" s="7" t="s">
        <v>3939</v>
      </c>
      <c r="D2898" s="7" t="s">
        <v>434</v>
      </c>
      <c r="E2898" s="7" t="s">
        <v>3497</v>
      </c>
      <c r="F2898" s="7" t="s">
        <v>462</v>
      </c>
      <c r="G2898" s="5" t="s">
        <v>419</v>
      </c>
      <c r="H2898" s="7" t="s">
        <v>454</v>
      </c>
      <c r="I2898" s="7">
        <v>400</v>
      </c>
      <c r="J2898" s="5" t="s">
        <v>4500</v>
      </c>
      <c r="K2898" s="76" t="s">
        <v>3958</v>
      </c>
      <c r="L2898" s="8">
        <v>4065426337228</v>
      </c>
      <c r="M2898" s="7" t="s">
        <v>210</v>
      </c>
      <c r="N2898" s="7" t="s">
        <v>78</v>
      </c>
      <c r="O2898" s="7" t="s">
        <v>476</v>
      </c>
      <c r="P2898" s="7" t="s">
        <v>594</v>
      </c>
      <c r="Q2898" s="9">
        <v>5</v>
      </c>
      <c r="R2898" s="8" t="s">
        <v>424</v>
      </c>
      <c r="S2898" s="7" t="s">
        <v>37</v>
      </c>
      <c r="T2898" s="85">
        <v>27.5</v>
      </c>
      <c r="U2898" s="73">
        <f t="shared" si="103"/>
        <v>137.5</v>
      </c>
      <c r="V2898" s="85">
        <v>55</v>
      </c>
      <c r="W2898" s="85">
        <f t="shared" si="104"/>
        <v>275</v>
      </c>
      <c r="X2898" s="84"/>
      <c r="Y2898" s="87"/>
      <c r="Z2898" s="4"/>
      <c r="AA2898" s="5"/>
    </row>
    <row r="2899" spans="1:27" ht="90" customHeight="1">
      <c r="A2899" s="75"/>
      <c r="B2899" s="5" t="s">
        <v>433</v>
      </c>
      <c r="C2899" s="7" t="s">
        <v>3939</v>
      </c>
      <c r="D2899" s="7" t="s">
        <v>434</v>
      </c>
      <c r="E2899" s="7" t="s">
        <v>3497</v>
      </c>
      <c r="F2899" s="7" t="s">
        <v>462</v>
      </c>
      <c r="G2899" s="5" t="s">
        <v>419</v>
      </c>
      <c r="H2899" s="7" t="s">
        <v>454</v>
      </c>
      <c r="I2899" s="7">
        <v>400</v>
      </c>
      <c r="J2899" s="5" t="s">
        <v>4500</v>
      </c>
      <c r="K2899" s="76" t="s">
        <v>3957</v>
      </c>
      <c r="L2899" s="8">
        <v>4065426337266</v>
      </c>
      <c r="M2899" s="7" t="s">
        <v>210</v>
      </c>
      <c r="N2899" s="7" t="s">
        <v>78</v>
      </c>
      <c r="O2899" s="7" t="s">
        <v>476</v>
      </c>
      <c r="P2899" s="7" t="s">
        <v>19</v>
      </c>
      <c r="Q2899" s="9">
        <v>2</v>
      </c>
      <c r="R2899" s="8" t="s">
        <v>424</v>
      </c>
      <c r="S2899" s="7" t="s">
        <v>37</v>
      </c>
      <c r="T2899" s="85">
        <v>27.5</v>
      </c>
      <c r="U2899" s="73">
        <f t="shared" si="103"/>
        <v>55</v>
      </c>
      <c r="V2899" s="85">
        <v>55</v>
      </c>
      <c r="W2899" s="85">
        <f t="shared" si="104"/>
        <v>110</v>
      </c>
      <c r="X2899" s="84"/>
      <c r="Y2899" s="87"/>
      <c r="Z2899" s="4"/>
      <c r="AA2899" s="5"/>
    </row>
    <row r="2900" spans="1:27" ht="90" customHeight="1">
      <c r="A2900" s="75"/>
      <c r="B2900" s="5" t="s">
        <v>433</v>
      </c>
      <c r="C2900" s="7" t="s">
        <v>3939</v>
      </c>
      <c r="D2900" s="7" t="s">
        <v>434</v>
      </c>
      <c r="E2900" s="7" t="s">
        <v>3497</v>
      </c>
      <c r="F2900" s="7" t="s">
        <v>462</v>
      </c>
      <c r="G2900" s="5" t="s">
        <v>419</v>
      </c>
      <c r="H2900" s="7" t="s">
        <v>454</v>
      </c>
      <c r="I2900" s="7">
        <v>400</v>
      </c>
      <c r="J2900" s="5" t="s">
        <v>4500</v>
      </c>
      <c r="K2900" s="76" t="s">
        <v>3959</v>
      </c>
      <c r="L2900" s="8">
        <v>4065426337303</v>
      </c>
      <c r="M2900" s="7" t="s">
        <v>210</v>
      </c>
      <c r="N2900" s="7" t="s">
        <v>78</v>
      </c>
      <c r="O2900" s="7" t="s">
        <v>476</v>
      </c>
      <c r="P2900" s="7" t="s">
        <v>20</v>
      </c>
      <c r="Q2900" s="9">
        <v>4</v>
      </c>
      <c r="R2900" s="8" t="s">
        <v>424</v>
      </c>
      <c r="S2900" s="7" t="s">
        <v>37</v>
      </c>
      <c r="T2900" s="85">
        <v>27.5</v>
      </c>
      <c r="U2900" s="73">
        <f t="shared" si="103"/>
        <v>110</v>
      </c>
      <c r="V2900" s="85">
        <v>55</v>
      </c>
      <c r="W2900" s="85">
        <f t="shared" si="104"/>
        <v>220</v>
      </c>
      <c r="X2900" s="84"/>
      <c r="Y2900" s="87"/>
      <c r="Z2900" s="4"/>
      <c r="AA2900" s="5"/>
    </row>
    <row r="2901" spans="1:27" ht="90" customHeight="1">
      <c r="A2901" s="75"/>
      <c r="B2901" s="5" t="s">
        <v>433</v>
      </c>
      <c r="C2901" s="7" t="s">
        <v>3939</v>
      </c>
      <c r="D2901" s="7" t="s">
        <v>434</v>
      </c>
      <c r="E2901" s="7" t="s">
        <v>3497</v>
      </c>
      <c r="F2901" s="7" t="s">
        <v>462</v>
      </c>
      <c r="G2901" s="5" t="s">
        <v>419</v>
      </c>
      <c r="H2901" s="7" t="s">
        <v>454</v>
      </c>
      <c r="I2901" s="7">
        <v>400</v>
      </c>
      <c r="J2901" s="5" t="s">
        <v>4500</v>
      </c>
      <c r="K2901" s="76" t="s">
        <v>3961</v>
      </c>
      <c r="L2901" s="8">
        <v>4065426337297</v>
      </c>
      <c r="M2901" s="7" t="s">
        <v>210</v>
      </c>
      <c r="N2901" s="7" t="s">
        <v>78</v>
      </c>
      <c r="O2901" s="7" t="s">
        <v>476</v>
      </c>
      <c r="P2901" s="7" t="s">
        <v>596</v>
      </c>
      <c r="Q2901" s="9">
        <v>4</v>
      </c>
      <c r="R2901" s="8" t="s">
        <v>424</v>
      </c>
      <c r="S2901" s="7" t="s">
        <v>37</v>
      </c>
      <c r="T2901" s="85">
        <v>27.5</v>
      </c>
      <c r="U2901" s="73">
        <f t="shared" si="103"/>
        <v>110</v>
      </c>
      <c r="V2901" s="85">
        <v>55</v>
      </c>
      <c r="W2901" s="85">
        <f t="shared" si="104"/>
        <v>220</v>
      </c>
      <c r="X2901" s="84"/>
      <c r="Y2901" s="87"/>
      <c r="Z2901" s="4"/>
      <c r="AA2901" s="5"/>
    </row>
    <row r="2902" spans="1:27" ht="90" customHeight="1">
      <c r="A2902" s="75"/>
      <c r="B2902" s="5" t="s">
        <v>433</v>
      </c>
      <c r="C2902" s="7" t="s">
        <v>3939</v>
      </c>
      <c r="D2902" s="7" t="s">
        <v>434</v>
      </c>
      <c r="E2902" s="7" t="s">
        <v>3497</v>
      </c>
      <c r="F2902" s="7" t="s">
        <v>462</v>
      </c>
      <c r="G2902" s="5" t="s">
        <v>419</v>
      </c>
      <c r="H2902" s="7" t="s">
        <v>454</v>
      </c>
      <c r="I2902" s="7">
        <v>400</v>
      </c>
      <c r="J2902" s="5" t="s">
        <v>4500</v>
      </c>
      <c r="K2902" s="76" t="s">
        <v>3960</v>
      </c>
      <c r="L2902" s="8">
        <v>4065426337242</v>
      </c>
      <c r="M2902" s="7" t="s">
        <v>210</v>
      </c>
      <c r="N2902" s="7" t="s">
        <v>78</v>
      </c>
      <c r="O2902" s="7" t="s">
        <v>476</v>
      </c>
      <c r="P2902" s="7" t="s">
        <v>21</v>
      </c>
      <c r="Q2902" s="9">
        <v>9</v>
      </c>
      <c r="R2902" s="8" t="s">
        <v>424</v>
      </c>
      <c r="S2902" s="7" t="s">
        <v>37</v>
      </c>
      <c r="T2902" s="85">
        <v>27.5</v>
      </c>
      <c r="U2902" s="73">
        <f t="shared" si="103"/>
        <v>247.5</v>
      </c>
      <c r="V2902" s="85">
        <v>55</v>
      </c>
      <c r="W2902" s="85">
        <f t="shared" si="104"/>
        <v>495</v>
      </c>
      <c r="X2902" s="84"/>
      <c r="Y2902" s="87"/>
      <c r="Z2902" s="4"/>
      <c r="AA2902" s="5"/>
    </row>
    <row r="2903" spans="1:27" ht="90" customHeight="1">
      <c r="A2903" s="75"/>
      <c r="B2903" s="5" t="s">
        <v>433</v>
      </c>
      <c r="C2903" s="7" t="s">
        <v>3939</v>
      </c>
      <c r="D2903" s="7" t="s">
        <v>434</v>
      </c>
      <c r="E2903" s="7" t="s">
        <v>3497</v>
      </c>
      <c r="F2903" s="7" t="s">
        <v>462</v>
      </c>
      <c r="G2903" s="5" t="s">
        <v>419</v>
      </c>
      <c r="H2903" s="7" t="s">
        <v>454</v>
      </c>
      <c r="I2903" s="7">
        <v>400</v>
      </c>
      <c r="J2903" s="5" t="s">
        <v>4500</v>
      </c>
      <c r="K2903" s="76" t="s">
        <v>3962</v>
      </c>
      <c r="L2903" s="8">
        <v>4065426337310</v>
      </c>
      <c r="M2903" s="7" t="s">
        <v>210</v>
      </c>
      <c r="N2903" s="7" t="s">
        <v>78</v>
      </c>
      <c r="O2903" s="7" t="s">
        <v>476</v>
      </c>
      <c r="P2903" s="7" t="s">
        <v>597</v>
      </c>
      <c r="Q2903" s="9">
        <v>10</v>
      </c>
      <c r="R2903" s="8" t="s">
        <v>424</v>
      </c>
      <c r="S2903" s="7" t="s">
        <v>37</v>
      </c>
      <c r="T2903" s="85">
        <v>27.5</v>
      </c>
      <c r="U2903" s="73">
        <f t="shared" si="103"/>
        <v>275</v>
      </c>
      <c r="V2903" s="85">
        <v>55</v>
      </c>
      <c r="W2903" s="85">
        <f t="shared" si="104"/>
        <v>550</v>
      </c>
      <c r="X2903" s="84"/>
      <c r="Y2903" s="87"/>
      <c r="Z2903" s="4"/>
      <c r="AA2903" s="5"/>
    </row>
    <row r="2904" spans="1:27" ht="90" customHeight="1">
      <c r="A2904" s="75"/>
      <c r="B2904" s="5" t="s">
        <v>433</v>
      </c>
      <c r="C2904" s="7" t="s">
        <v>3939</v>
      </c>
      <c r="D2904" s="7" t="s">
        <v>434</v>
      </c>
      <c r="E2904" s="7" t="s">
        <v>3497</v>
      </c>
      <c r="F2904" s="7" t="s">
        <v>462</v>
      </c>
      <c r="G2904" s="5" t="s">
        <v>419</v>
      </c>
      <c r="H2904" s="7" t="s">
        <v>454</v>
      </c>
      <c r="I2904" s="7">
        <v>400</v>
      </c>
      <c r="J2904" s="5" t="s">
        <v>4500</v>
      </c>
      <c r="K2904" s="76" t="s">
        <v>3963</v>
      </c>
      <c r="L2904" s="8">
        <v>4065426337273</v>
      </c>
      <c r="M2904" s="7" t="s">
        <v>210</v>
      </c>
      <c r="N2904" s="7" t="s">
        <v>78</v>
      </c>
      <c r="O2904" s="7" t="s">
        <v>476</v>
      </c>
      <c r="P2904" s="7" t="s">
        <v>598</v>
      </c>
      <c r="Q2904" s="9">
        <v>10</v>
      </c>
      <c r="R2904" s="8" t="s">
        <v>424</v>
      </c>
      <c r="S2904" s="7" t="s">
        <v>37</v>
      </c>
      <c r="T2904" s="85">
        <v>27.5</v>
      </c>
      <c r="U2904" s="73">
        <f t="shared" si="103"/>
        <v>275</v>
      </c>
      <c r="V2904" s="85">
        <v>55</v>
      </c>
      <c r="W2904" s="85">
        <f t="shared" si="104"/>
        <v>550</v>
      </c>
      <c r="X2904" s="84"/>
      <c r="Y2904" s="87"/>
      <c r="Z2904" s="4"/>
      <c r="AA2904" s="5"/>
    </row>
    <row r="2905" spans="1:27" ht="90" customHeight="1">
      <c r="A2905" s="75"/>
      <c r="B2905" s="5" t="s">
        <v>433</v>
      </c>
      <c r="C2905" s="7" t="s">
        <v>3939</v>
      </c>
      <c r="D2905" s="7" t="s">
        <v>434</v>
      </c>
      <c r="E2905" s="7" t="s">
        <v>3497</v>
      </c>
      <c r="F2905" s="7" t="s">
        <v>462</v>
      </c>
      <c r="G2905" s="7" t="s">
        <v>418</v>
      </c>
      <c r="H2905" s="7" t="s">
        <v>454</v>
      </c>
      <c r="I2905" s="7">
        <v>400</v>
      </c>
      <c r="J2905" s="5" t="s">
        <v>4501</v>
      </c>
      <c r="K2905" s="76" t="s">
        <v>1349</v>
      </c>
      <c r="L2905" s="8">
        <v>4065419841183</v>
      </c>
      <c r="M2905" s="7" t="s">
        <v>235</v>
      </c>
      <c r="N2905" s="7" t="s">
        <v>69</v>
      </c>
      <c r="O2905" s="7" t="s">
        <v>444</v>
      </c>
      <c r="P2905" s="7" t="s">
        <v>20</v>
      </c>
      <c r="Q2905" s="9">
        <v>1</v>
      </c>
      <c r="R2905" s="8" t="s">
        <v>424</v>
      </c>
      <c r="S2905" s="7" t="s">
        <v>33</v>
      </c>
      <c r="T2905" s="85">
        <v>32.5</v>
      </c>
      <c r="U2905" s="73">
        <f t="shared" si="103"/>
        <v>32.5</v>
      </c>
      <c r="V2905" s="85">
        <v>65</v>
      </c>
      <c r="W2905" s="85">
        <f t="shared" si="104"/>
        <v>65</v>
      </c>
      <c r="X2905" s="84"/>
      <c r="Y2905" s="87"/>
      <c r="Z2905" s="4"/>
      <c r="AA2905" s="5"/>
    </row>
    <row r="2906" spans="1:27" ht="90" customHeight="1">
      <c r="A2906" s="75"/>
      <c r="B2906" s="5" t="s">
        <v>433</v>
      </c>
      <c r="C2906" s="7" t="s">
        <v>3939</v>
      </c>
      <c r="D2906" s="7" t="s">
        <v>434</v>
      </c>
      <c r="E2906" s="7" t="s">
        <v>3497</v>
      </c>
      <c r="F2906" s="7" t="s">
        <v>462</v>
      </c>
      <c r="G2906" s="7" t="s">
        <v>418</v>
      </c>
      <c r="H2906" s="7" t="s">
        <v>454</v>
      </c>
      <c r="I2906" s="7">
        <v>400</v>
      </c>
      <c r="J2906" s="5" t="s">
        <v>4501</v>
      </c>
      <c r="K2906" s="76" t="s">
        <v>1351</v>
      </c>
      <c r="L2906" s="8">
        <v>4065419837575</v>
      </c>
      <c r="M2906" s="7" t="s">
        <v>235</v>
      </c>
      <c r="N2906" s="7" t="s">
        <v>69</v>
      </c>
      <c r="O2906" s="7" t="s">
        <v>444</v>
      </c>
      <c r="P2906" s="7" t="s">
        <v>596</v>
      </c>
      <c r="Q2906" s="9">
        <v>3</v>
      </c>
      <c r="R2906" s="8" t="s">
        <v>424</v>
      </c>
      <c r="S2906" s="7" t="s">
        <v>33</v>
      </c>
      <c r="T2906" s="85">
        <v>32.5</v>
      </c>
      <c r="U2906" s="73">
        <f t="shared" si="103"/>
        <v>97.5</v>
      </c>
      <c r="V2906" s="85">
        <v>65</v>
      </c>
      <c r="W2906" s="85">
        <f t="shared" si="104"/>
        <v>195</v>
      </c>
      <c r="X2906" s="84"/>
      <c r="Y2906" s="87"/>
      <c r="Z2906" s="4"/>
      <c r="AA2906" s="5"/>
    </row>
    <row r="2907" spans="1:27" ht="90" customHeight="1">
      <c r="A2907" s="75"/>
      <c r="B2907" s="5" t="s">
        <v>433</v>
      </c>
      <c r="C2907" s="7" t="s">
        <v>3939</v>
      </c>
      <c r="D2907" s="7" t="s">
        <v>434</v>
      </c>
      <c r="E2907" s="7" t="s">
        <v>3497</v>
      </c>
      <c r="F2907" s="7" t="s">
        <v>462</v>
      </c>
      <c r="G2907" s="7" t="s">
        <v>418</v>
      </c>
      <c r="H2907" s="7" t="s">
        <v>454</v>
      </c>
      <c r="I2907" s="7">
        <v>400</v>
      </c>
      <c r="J2907" s="5" t="s">
        <v>4501</v>
      </c>
      <c r="K2907" s="76" t="s">
        <v>1350</v>
      </c>
      <c r="L2907" s="8">
        <v>4065419841220</v>
      </c>
      <c r="M2907" s="7" t="s">
        <v>235</v>
      </c>
      <c r="N2907" s="7" t="s">
        <v>69</v>
      </c>
      <c r="O2907" s="7" t="s">
        <v>444</v>
      </c>
      <c r="P2907" s="7" t="s">
        <v>21</v>
      </c>
      <c r="Q2907" s="9">
        <v>3</v>
      </c>
      <c r="R2907" s="8" t="s">
        <v>424</v>
      </c>
      <c r="S2907" s="7" t="s">
        <v>33</v>
      </c>
      <c r="T2907" s="85">
        <v>32.5</v>
      </c>
      <c r="U2907" s="73">
        <f t="shared" si="103"/>
        <v>97.5</v>
      </c>
      <c r="V2907" s="85">
        <v>65</v>
      </c>
      <c r="W2907" s="85">
        <f t="shared" si="104"/>
        <v>195</v>
      </c>
      <c r="X2907" s="84"/>
      <c r="Y2907" s="87"/>
      <c r="Z2907" s="4"/>
      <c r="AA2907" s="5"/>
    </row>
    <row r="2908" spans="1:27" ht="90" customHeight="1">
      <c r="A2908" s="5"/>
      <c r="B2908" s="5" t="s">
        <v>433</v>
      </c>
      <c r="C2908" s="7" t="s">
        <v>3939</v>
      </c>
      <c r="D2908" s="78" t="s">
        <v>434</v>
      </c>
      <c r="E2908" s="7" t="s">
        <v>3497</v>
      </c>
      <c r="F2908" s="7" t="s">
        <v>462</v>
      </c>
      <c r="G2908" s="76" t="s">
        <v>3504</v>
      </c>
      <c r="H2908" s="78" t="s">
        <v>454</v>
      </c>
      <c r="I2908" s="5">
        <v>400</v>
      </c>
      <c r="J2908" s="5" t="s">
        <v>4502</v>
      </c>
      <c r="K2908" s="76" t="s">
        <v>3624</v>
      </c>
      <c r="L2908" s="8">
        <v>4065426126631</v>
      </c>
      <c r="M2908" s="78" t="s">
        <v>310</v>
      </c>
      <c r="N2908" s="78" t="s">
        <v>44</v>
      </c>
      <c r="O2908" s="5" t="s">
        <v>449</v>
      </c>
      <c r="P2908" s="78" t="s">
        <v>25</v>
      </c>
      <c r="Q2908" s="4">
        <v>1</v>
      </c>
      <c r="R2908" s="78" t="s">
        <v>424</v>
      </c>
      <c r="S2908" s="78" t="s">
        <v>3507</v>
      </c>
      <c r="T2908" s="85">
        <v>27.5</v>
      </c>
      <c r="U2908" s="73">
        <f t="shared" si="103"/>
        <v>27.5</v>
      </c>
      <c r="V2908" s="85">
        <v>55</v>
      </c>
      <c r="W2908" s="85">
        <f t="shared" si="104"/>
        <v>55</v>
      </c>
      <c r="X2908" s="86"/>
      <c r="Y2908" s="87"/>
      <c r="Z2908" s="75"/>
      <c r="AA2908" s="75"/>
    </row>
    <row r="2909" spans="1:27" ht="90" customHeight="1">
      <c r="A2909" s="5"/>
      <c r="B2909" s="5" t="s">
        <v>433</v>
      </c>
      <c r="C2909" s="7" t="s">
        <v>3939</v>
      </c>
      <c r="D2909" s="78" t="s">
        <v>434</v>
      </c>
      <c r="E2909" s="7" t="s">
        <v>3497</v>
      </c>
      <c r="F2909" s="7" t="s">
        <v>462</v>
      </c>
      <c r="G2909" s="76" t="s">
        <v>3504</v>
      </c>
      <c r="H2909" s="78" t="s">
        <v>454</v>
      </c>
      <c r="I2909" s="5">
        <v>400</v>
      </c>
      <c r="J2909" s="5" t="s">
        <v>4502</v>
      </c>
      <c r="K2909" s="76" t="s">
        <v>3625</v>
      </c>
      <c r="L2909" s="8">
        <v>4065426126655</v>
      </c>
      <c r="M2909" s="78" t="s">
        <v>310</v>
      </c>
      <c r="N2909" s="78" t="s">
        <v>44</v>
      </c>
      <c r="O2909" s="5" t="s">
        <v>449</v>
      </c>
      <c r="P2909" s="78" t="s">
        <v>594</v>
      </c>
      <c r="Q2909" s="4">
        <v>6</v>
      </c>
      <c r="R2909" s="78" t="s">
        <v>424</v>
      </c>
      <c r="S2909" s="78" t="s">
        <v>3507</v>
      </c>
      <c r="T2909" s="85">
        <v>27.5</v>
      </c>
      <c r="U2909" s="73">
        <f t="shared" si="103"/>
        <v>165</v>
      </c>
      <c r="V2909" s="85">
        <v>55</v>
      </c>
      <c r="W2909" s="85">
        <f t="shared" si="104"/>
        <v>330</v>
      </c>
      <c r="X2909" s="86"/>
      <c r="Y2909" s="87"/>
      <c r="Z2909" s="75"/>
      <c r="AA2909" s="75"/>
    </row>
    <row r="2910" spans="1:27" ht="90" customHeight="1">
      <c r="A2910" s="5"/>
      <c r="B2910" s="5" t="s">
        <v>433</v>
      </c>
      <c r="C2910" s="7" t="s">
        <v>3939</v>
      </c>
      <c r="D2910" s="78" t="s">
        <v>434</v>
      </c>
      <c r="E2910" s="7" t="s">
        <v>3497</v>
      </c>
      <c r="F2910" s="7" t="s">
        <v>462</v>
      </c>
      <c r="G2910" s="76" t="s">
        <v>3504</v>
      </c>
      <c r="H2910" s="78" t="s">
        <v>454</v>
      </c>
      <c r="I2910" s="5">
        <v>400</v>
      </c>
      <c r="J2910" s="5" t="s">
        <v>4502</v>
      </c>
      <c r="K2910" s="76" t="s">
        <v>3626</v>
      </c>
      <c r="L2910" s="8">
        <v>4065426126648</v>
      </c>
      <c r="M2910" s="78" t="s">
        <v>310</v>
      </c>
      <c r="N2910" s="78" t="s">
        <v>44</v>
      </c>
      <c r="O2910" s="5" t="s">
        <v>449</v>
      </c>
      <c r="P2910" s="78" t="s">
        <v>19</v>
      </c>
      <c r="Q2910" s="4">
        <v>2</v>
      </c>
      <c r="R2910" s="78" t="s">
        <v>424</v>
      </c>
      <c r="S2910" s="78" t="s">
        <v>3507</v>
      </c>
      <c r="T2910" s="85">
        <v>27.5</v>
      </c>
      <c r="U2910" s="73">
        <f t="shared" si="103"/>
        <v>55</v>
      </c>
      <c r="V2910" s="85">
        <v>55</v>
      </c>
      <c r="W2910" s="85">
        <f t="shared" si="104"/>
        <v>110</v>
      </c>
      <c r="X2910" s="86"/>
      <c r="Y2910" s="87"/>
      <c r="Z2910" s="75"/>
      <c r="AA2910" s="75"/>
    </row>
    <row r="2911" spans="1:27" ht="90" customHeight="1">
      <c r="A2911" s="5"/>
      <c r="B2911" s="5" t="s">
        <v>433</v>
      </c>
      <c r="C2911" s="7" t="s">
        <v>3939</v>
      </c>
      <c r="D2911" s="78" t="s">
        <v>434</v>
      </c>
      <c r="E2911" s="7" t="s">
        <v>3497</v>
      </c>
      <c r="F2911" s="7" t="s">
        <v>462</v>
      </c>
      <c r="G2911" s="76" t="s">
        <v>3504</v>
      </c>
      <c r="H2911" s="78" t="s">
        <v>454</v>
      </c>
      <c r="I2911" s="5">
        <v>400</v>
      </c>
      <c r="J2911" s="5" t="s">
        <v>4502</v>
      </c>
      <c r="K2911" s="76" t="s">
        <v>3627</v>
      </c>
      <c r="L2911" s="8">
        <v>4065426126570</v>
      </c>
      <c r="M2911" s="78" t="s">
        <v>310</v>
      </c>
      <c r="N2911" s="78" t="s">
        <v>44</v>
      </c>
      <c r="O2911" s="5" t="s">
        <v>449</v>
      </c>
      <c r="P2911" s="78" t="s">
        <v>595</v>
      </c>
      <c r="Q2911" s="4">
        <v>1</v>
      </c>
      <c r="R2911" s="78" t="s">
        <v>424</v>
      </c>
      <c r="S2911" s="78" t="s">
        <v>3507</v>
      </c>
      <c r="T2911" s="85">
        <v>27.5</v>
      </c>
      <c r="U2911" s="73">
        <f t="shared" si="103"/>
        <v>27.5</v>
      </c>
      <c r="V2911" s="85">
        <v>55</v>
      </c>
      <c r="W2911" s="85">
        <f t="shared" si="104"/>
        <v>55</v>
      </c>
      <c r="X2911" s="86"/>
      <c r="Y2911" s="87"/>
      <c r="Z2911" s="75"/>
      <c r="AA2911" s="75"/>
    </row>
    <row r="2912" spans="1:27" ht="90" customHeight="1">
      <c r="A2912" s="5"/>
      <c r="B2912" s="5" t="s">
        <v>433</v>
      </c>
      <c r="C2912" s="7" t="s">
        <v>3939</v>
      </c>
      <c r="D2912" s="78" t="s">
        <v>434</v>
      </c>
      <c r="E2912" s="7" t="s">
        <v>3497</v>
      </c>
      <c r="F2912" s="7" t="s">
        <v>462</v>
      </c>
      <c r="G2912" s="76" t="s">
        <v>3504</v>
      </c>
      <c r="H2912" s="78" t="s">
        <v>454</v>
      </c>
      <c r="I2912" s="5">
        <v>400</v>
      </c>
      <c r="J2912" s="5" t="s">
        <v>4502</v>
      </c>
      <c r="K2912" s="76" t="s">
        <v>3628</v>
      </c>
      <c r="L2912" s="8">
        <v>4065426126563</v>
      </c>
      <c r="M2912" s="78" t="s">
        <v>310</v>
      </c>
      <c r="N2912" s="78" t="s">
        <v>44</v>
      </c>
      <c r="O2912" s="5" t="s">
        <v>449</v>
      </c>
      <c r="P2912" s="78" t="s">
        <v>20</v>
      </c>
      <c r="Q2912" s="4">
        <v>6</v>
      </c>
      <c r="R2912" s="78" t="s">
        <v>424</v>
      </c>
      <c r="S2912" s="78" t="s">
        <v>3507</v>
      </c>
      <c r="T2912" s="85">
        <v>27.5</v>
      </c>
      <c r="U2912" s="73">
        <f t="shared" si="103"/>
        <v>165</v>
      </c>
      <c r="V2912" s="85">
        <v>55</v>
      </c>
      <c r="W2912" s="85">
        <f t="shared" si="104"/>
        <v>330</v>
      </c>
      <c r="X2912" s="86"/>
      <c r="Y2912" s="87"/>
      <c r="Z2912" s="75"/>
      <c r="AA2912" s="75"/>
    </row>
    <row r="2913" spans="1:27" ht="90" customHeight="1">
      <c r="A2913" s="5"/>
      <c r="B2913" s="5" t="s">
        <v>433</v>
      </c>
      <c r="C2913" s="7" t="s">
        <v>3939</v>
      </c>
      <c r="D2913" s="78" t="s">
        <v>434</v>
      </c>
      <c r="E2913" s="7" t="s">
        <v>3497</v>
      </c>
      <c r="F2913" s="7" t="s">
        <v>462</v>
      </c>
      <c r="G2913" s="76" t="s">
        <v>3504</v>
      </c>
      <c r="H2913" s="78" t="s">
        <v>454</v>
      </c>
      <c r="I2913" s="5">
        <v>400</v>
      </c>
      <c r="J2913" s="5" t="s">
        <v>4502</v>
      </c>
      <c r="K2913" s="76" t="s">
        <v>3629</v>
      </c>
      <c r="L2913" s="8">
        <v>4065426126594</v>
      </c>
      <c r="M2913" s="78" t="s">
        <v>310</v>
      </c>
      <c r="N2913" s="78" t="s">
        <v>44</v>
      </c>
      <c r="O2913" s="5" t="s">
        <v>449</v>
      </c>
      <c r="P2913" s="78" t="s">
        <v>596</v>
      </c>
      <c r="Q2913" s="4">
        <v>5</v>
      </c>
      <c r="R2913" s="78" t="s">
        <v>424</v>
      </c>
      <c r="S2913" s="78" t="s">
        <v>3507</v>
      </c>
      <c r="T2913" s="85">
        <v>27.5</v>
      </c>
      <c r="U2913" s="73">
        <f t="shared" si="103"/>
        <v>137.5</v>
      </c>
      <c r="V2913" s="85">
        <v>55</v>
      </c>
      <c r="W2913" s="85">
        <f t="shared" si="104"/>
        <v>275</v>
      </c>
      <c r="X2913" s="86"/>
      <c r="Y2913" s="87"/>
      <c r="Z2913" s="75"/>
      <c r="AA2913" s="75"/>
    </row>
    <row r="2914" spans="1:27" ht="90" customHeight="1">
      <c r="A2914" s="5"/>
      <c r="B2914" s="5" t="s">
        <v>433</v>
      </c>
      <c r="C2914" s="7" t="s">
        <v>3939</v>
      </c>
      <c r="D2914" s="78" t="s">
        <v>434</v>
      </c>
      <c r="E2914" s="7" t="s">
        <v>3497</v>
      </c>
      <c r="F2914" s="7" t="s">
        <v>462</v>
      </c>
      <c r="G2914" s="76" t="s">
        <v>3504</v>
      </c>
      <c r="H2914" s="78" t="s">
        <v>454</v>
      </c>
      <c r="I2914" s="5">
        <v>400</v>
      </c>
      <c r="J2914" s="5" t="s">
        <v>4502</v>
      </c>
      <c r="K2914" s="76" t="s">
        <v>3630</v>
      </c>
      <c r="L2914" s="8">
        <v>4065426126624</v>
      </c>
      <c r="M2914" s="78" t="s">
        <v>310</v>
      </c>
      <c r="N2914" s="78" t="s">
        <v>44</v>
      </c>
      <c r="O2914" s="5" t="s">
        <v>449</v>
      </c>
      <c r="P2914" s="78" t="s">
        <v>21</v>
      </c>
      <c r="Q2914" s="4">
        <v>5</v>
      </c>
      <c r="R2914" s="78" t="s">
        <v>424</v>
      </c>
      <c r="S2914" s="78" t="s">
        <v>3507</v>
      </c>
      <c r="T2914" s="85">
        <v>27.5</v>
      </c>
      <c r="U2914" s="73">
        <f t="shared" si="103"/>
        <v>137.5</v>
      </c>
      <c r="V2914" s="85">
        <v>55</v>
      </c>
      <c r="W2914" s="85">
        <f t="shared" si="104"/>
        <v>275</v>
      </c>
      <c r="X2914" s="86"/>
      <c r="Y2914" s="87"/>
      <c r="Z2914" s="75"/>
      <c r="AA2914" s="75"/>
    </row>
    <row r="2915" spans="1:27" ht="90" customHeight="1">
      <c r="A2915" s="5"/>
      <c r="B2915" s="5" t="s">
        <v>433</v>
      </c>
      <c r="C2915" s="7" t="s">
        <v>3939</v>
      </c>
      <c r="D2915" s="78" t="s">
        <v>434</v>
      </c>
      <c r="E2915" s="7" t="s">
        <v>3497</v>
      </c>
      <c r="F2915" s="7" t="s">
        <v>462</v>
      </c>
      <c r="G2915" s="76" t="s">
        <v>3504</v>
      </c>
      <c r="H2915" s="78" t="s">
        <v>454</v>
      </c>
      <c r="I2915" s="5">
        <v>400</v>
      </c>
      <c r="J2915" s="5" t="s">
        <v>4502</v>
      </c>
      <c r="K2915" s="76" t="s">
        <v>3631</v>
      </c>
      <c r="L2915" s="8">
        <v>4065426126617</v>
      </c>
      <c r="M2915" s="78" t="s">
        <v>310</v>
      </c>
      <c r="N2915" s="78" t="s">
        <v>44</v>
      </c>
      <c r="O2915" s="5" t="s">
        <v>449</v>
      </c>
      <c r="P2915" s="78" t="s">
        <v>597</v>
      </c>
      <c r="Q2915" s="4">
        <v>5</v>
      </c>
      <c r="R2915" s="78" t="s">
        <v>424</v>
      </c>
      <c r="S2915" s="78" t="s">
        <v>3507</v>
      </c>
      <c r="T2915" s="85">
        <v>27.5</v>
      </c>
      <c r="U2915" s="73">
        <f t="shared" si="103"/>
        <v>137.5</v>
      </c>
      <c r="V2915" s="85">
        <v>55</v>
      </c>
      <c r="W2915" s="85">
        <f t="shared" si="104"/>
        <v>275</v>
      </c>
      <c r="X2915" s="86"/>
      <c r="Y2915" s="87"/>
      <c r="Z2915" s="75"/>
      <c r="AA2915" s="75"/>
    </row>
    <row r="2916" spans="1:27" ht="90" customHeight="1">
      <c r="A2916" s="5"/>
      <c r="B2916" s="5" t="s">
        <v>433</v>
      </c>
      <c r="C2916" s="7" t="s">
        <v>3939</v>
      </c>
      <c r="D2916" s="78" t="s">
        <v>434</v>
      </c>
      <c r="E2916" s="7" t="s">
        <v>3497</v>
      </c>
      <c r="F2916" s="7" t="s">
        <v>462</v>
      </c>
      <c r="G2916" s="76" t="s">
        <v>3504</v>
      </c>
      <c r="H2916" s="78" t="s">
        <v>454</v>
      </c>
      <c r="I2916" s="5">
        <v>400</v>
      </c>
      <c r="J2916" s="5" t="s">
        <v>4502</v>
      </c>
      <c r="K2916" s="76" t="s">
        <v>3632</v>
      </c>
      <c r="L2916" s="8">
        <v>4065426126679</v>
      </c>
      <c r="M2916" s="78" t="s">
        <v>310</v>
      </c>
      <c r="N2916" s="78" t="s">
        <v>44</v>
      </c>
      <c r="O2916" s="5" t="s">
        <v>449</v>
      </c>
      <c r="P2916" s="78" t="s">
        <v>598</v>
      </c>
      <c r="Q2916" s="4">
        <v>2</v>
      </c>
      <c r="R2916" s="78" t="s">
        <v>424</v>
      </c>
      <c r="S2916" s="78" t="s">
        <v>3507</v>
      </c>
      <c r="T2916" s="85">
        <v>27.5</v>
      </c>
      <c r="U2916" s="73">
        <f t="shared" si="103"/>
        <v>55</v>
      </c>
      <c r="V2916" s="85">
        <v>55</v>
      </c>
      <c r="W2916" s="85">
        <f t="shared" si="104"/>
        <v>110</v>
      </c>
      <c r="X2916" s="86"/>
      <c r="Y2916" s="87"/>
      <c r="Z2916" s="75"/>
      <c r="AA2916" s="75"/>
    </row>
    <row r="2917" spans="1:27" ht="90" customHeight="1">
      <c r="A2917" s="75"/>
      <c r="B2917" s="5" t="s">
        <v>433</v>
      </c>
      <c r="C2917" s="7" t="s">
        <v>3939</v>
      </c>
      <c r="D2917" s="7" t="s">
        <v>441</v>
      </c>
      <c r="E2917" s="7" t="s">
        <v>3497</v>
      </c>
      <c r="F2917" s="7" t="s">
        <v>462</v>
      </c>
      <c r="G2917" s="5" t="s">
        <v>419</v>
      </c>
      <c r="H2917" s="7" t="s">
        <v>459</v>
      </c>
      <c r="I2917" s="7">
        <v>400</v>
      </c>
      <c r="J2917" s="5" t="s">
        <v>4503</v>
      </c>
      <c r="K2917" s="76" t="s">
        <v>2135</v>
      </c>
      <c r="L2917" s="8">
        <v>4066748665761</v>
      </c>
      <c r="M2917" s="7" t="s">
        <v>291</v>
      </c>
      <c r="N2917" s="7" t="s">
        <v>89</v>
      </c>
      <c r="O2917" s="7" t="s">
        <v>449</v>
      </c>
      <c r="P2917" s="7" t="s">
        <v>24</v>
      </c>
      <c r="Q2917" s="9">
        <v>1</v>
      </c>
      <c r="R2917" s="8" t="s">
        <v>426</v>
      </c>
      <c r="S2917" s="7" t="s">
        <v>33</v>
      </c>
      <c r="T2917" s="85">
        <v>20</v>
      </c>
      <c r="U2917" s="73">
        <f t="shared" si="103"/>
        <v>20</v>
      </c>
      <c r="V2917" s="85">
        <v>40</v>
      </c>
      <c r="W2917" s="85">
        <f t="shared" si="104"/>
        <v>40</v>
      </c>
      <c r="X2917" s="84"/>
      <c r="Y2917" s="87"/>
      <c r="Z2917" s="4"/>
      <c r="AA2917" s="5"/>
    </row>
    <row r="2918" spans="1:27" ht="90" customHeight="1">
      <c r="A2918" s="75"/>
      <c r="B2918" s="5" t="s">
        <v>433</v>
      </c>
      <c r="C2918" s="7" t="s">
        <v>3939</v>
      </c>
      <c r="D2918" s="7" t="s">
        <v>441</v>
      </c>
      <c r="E2918" s="7" t="s">
        <v>3497</v>
      </c>
      <c r="F2918" s="7" t="s">
        <v>462</v>
      </c>
      <c r="G2918" s="5" t="s">
        <v>419</v>
      </c>
      <c r="H2918" s="7" t="s">
        <v>459</v>
      </c>
      <c r="I2918" s="7">
        <v>400</v>
      </c>
      <c r="J2918" s="5" t="s">
        <v>4503</v>
      </c>
      <c r="K2918" s="76" t="s">
        <v>2136</v>
      </c>
      <c r="L2918" s="8">
        <v>4066748665754</v>
      </c>
      <c r="M2918" s="7" t="s">
        <v>291</v>
      </c>
      <c r="N2918" s="7" t="s">
        <v>89</v>
      </c>
      <c r="O2918" s="7" t="s">
        <v>449</v>
      </c>
      <c r="P2918" s="7" t="s">
        <v>25</v>
      </c>
      <c r="Q2918" s="9">
        <v>1</v>
      </c>
      <c r="R2918" s="8" t="s">
        <v>426</v>
      </c>
      <c r="S2918" s="7" t="s">
        <v>33</v>
      </c>
      <c r="T2918" s="85">
        <v>20</v>
      </c>
      <c r="U2918" s="73">
        <f t="shared" si="103"/>
        <v>20</v>
      </c>
      <c r="V2918" s="85">
        <v>40</v>
      </c>
      <c r="W2918" s="85">
        <f t="shared" si="104"/>
        <v>40</v>
      </c>
      <c r="X2918" s="84"/>
      <c r="Y2918" s="87"/>
      <c r="Z2918" s="4"/>
      <c r="AA2918" s="5"/>
    </row>
    <row r="2919" spans="1:27" ht="90" customHeight="1">
      <c r="A2919" s="75"/>
      <c r="B2919" s="5" t="s">
        <v>433</v>
      </c>
      <c r="C2919" s="7" t="s">
        <v>3939</v>
      </c>
      <c r="D2919" s="7" t="s">
        <v>441</v>
      </c>
      <c r="E2919" s="7" t="s">
        <v>3497</v>
      </c>
      <c r="F2919" s="7" t="s">
        <v>462</v>
      </c>
      <c r="G2919" s="5" t="s">
        <v>419</v>
      </c>
      <c r="H2919" s="7" t="s">
        <v>459</v>
      </c>
      <c r="I2919" s="7">
        <v>400</v>
      </c>
      <c r="J2919" s="5" t="s">
        <v>4503</v>
      </c>
      <c r="K2919" s="76" t="s">
        <v>2138</v>
      </c>
      <c r="L2919" s="8">
        <v>4066748665815</v>
      </c>
      <c r="M2919" s="7" t="s">
        <v>291</v>
      </c>
      <c r="N2919" s="7" t="s">
        <v>89</v>
      </c>
      <c r="O2919" s="7" t="s">
        <v>449</v>
      </c>
      <c r="P2919" s="7" t="s">
        <v>594</v>
      </c>
      <c r="Q2919" s="9">
        <v>1</v>
      </c>
      <c r="R2919" s="8" t="s">
        <v>426</v>
      </c>
      <c r="S2919" s="7" t="s">
        <v>33</v>
      </c>
      <c r="T2919" s="85">
        <v>20</v>
      </c>
      <c r="U2919" s="73">
        <f t="shared" si="103"/>
        <v>20</v>
      </c>
      <c r="V2919" s="85">
        <v>40</v>
      </c>
      <c r="W2919" s="85">
        <f t="shared" si="104"/>
        <v>40</v>
      </c>
      <c r="X2919" s="84"/>
      <c r="Y2919" s="87"/>
      <c r="Z2919" s="4"/>
      <c r="AA2919" s="5"/>
    </row>
    <row r="2920" spans="1:27" ht="90" customHeight="1">
      <c r="A2920" s="75"/>
      <c r="B2920" s="5" t="s">
        <v>433</v>
      </c>
      <c r="C2920" s="7" t="s">
        <v>3939</v>
      </c>
      <c r="D2920" s="7" t="s">
        <v>441</v>
      </c>
      <c r="E2920" s="7" t="s">
        <v>3497</v>
      </c>
      <c r="F2920" s="7" t="s">
        <v>462</v>
      </c>
      <c r="G2920" s="5" t="s">
        <v>419</v>
      </c>
      <c r="H2920" s="7" t="s">
        <v>459</v>
      </c>
      <c r="I2920" s="7">
        <v>400</v>
      </c>
      <c r="J2920" s="5" t="s">
        <v>4503</v>
      </c>
      <c r="K2920" s="76" t="s">
        <v>2137</v>
      </c>
      <c r="L2920" s="8">
        <v>4066748665792</v>
      </c>
      <c r="M2920" s="7" t="s">
        <v>291</v>
      </c>
      <c r="N2920" s="7" t="s">
        <v>89</v>
      </c>
      <c r="O2920" s="7" t="s">
        <v>449</v>
      </c>
      <c r="P2920" s="7" t="s">
        <v>19</v>
      </c>
      <c r="Q2920" s="9">
        <v>1</v>
      </c>
      <c r="R2920" s="8" t="s">
        <v>426</v>
      </c>
      <c r="S2920" s="7" t="s">
        <v>33</v>
      </c>
      <c r="T2920" s="85">
        <v>20</v>
      </c>
      <c r="U2920" s="73">
        <f t="shared" si="103"/>
        <v>20</v>
      </c>
      <c r="V2920" s="85">
        <v>40</v>
      </c>
      <c r="W2920" s="85">
        <f t="shared" si="104"/>
        <v>40</v>
      </c>
      <c r="X2920" s="84"/>
      <c r="Y2920" s="87"/>
      <c r="Z2920" s="4"/>
      <c r="AA2920" s="5"/>
    </row>
    <row r="2921" spans="1:27" ht="90" customHeight="1">
      <c r="A2921" s="75"/>
      <c r="B2921" s="5" t="s">
        <v>433</v>
      </c>
      <c r="C2921" s="7" t="s">
        <v>3939</v>
      </c>
      <c r="D2921" s="7" t="s">
        <v>441</v>
      </c>
      <c r="E2921" s="7" t="s">
        <v>3497</v>
      </c>
      <c r="F2921" s="7" t="s">
        <v>462</v>
      </c>
      <c r="G2921" s="5" t="s">
        <v>419</v>
      </c>
      <c r="H2921" s="7" t="s">
        <v>459</v>
      </c>
      <c r="I2921" s="7">
        <v>400</v>
      </c>
      <c r="J2921" s="5" t="s">
        <v>4503</v>
      </c>
      <c r="K2921" s="76" t="s">
        <v>2140</v>
      </c>
      <c r="L2921" s="8">
        <v>4066748665808</v>
      </c>
      <c r="M2921" s="7" t="s">
        <v>291</v>
      </c>
      <c r="N2921" s="7" t="s">
        <v>89</v>
      </c>
      <c r="O2921" s="7" t="s">
        <v>449</v>
      </c>
      <c r="P2921" s="7" t="s">
        <v>595</v>
      </c>
      <c r="Q2921" s="9">
        <v>1</v>
      </c>
      <c r="R2921" s="8" t="s">
        <v>426</v>
      </c>
      <c r="S2921" s="7" t="s">
        <v>33</v>
      </c>
      <c r="T2921" s="85">
        <v>20</v>
      </c>
      <c r="U2921" s="73">
        <f t="shared" si="103"/>
        <v>20</v>
      </c>
      <c r="V2921" s="85">
        <v>40</v>
      </c>
      <c r="W2921" s="85">
        <f t="shared" si="104"/>
        <v>40</v>
      </c>
      <c r="X2921" s="84"/>
      <c r="Y2921" s="87"/>
      <c r="Z2921" s="4"/>
      <c r="AA2921" s="5"/>
    </row>
    <row r="2922" spans="1:27" ht="90" customHeight="1">
      <c r="A2922" s="75"/>
      <c r="B2922" s="5" t="s">
        <v>433</v>
      </c>
      <c r="C2922" s="7" t="s">
        <v>3939</v>
      </c>
      <c r="D2922" s="7" t="s">
        <v>441</v>
      </c>
      <c r="E2922" s="7" t="s">
        <v>3497</v>
      </c>
      <c r="F2922" s="7" t="s">
        <v>462</v>
      </c>
      <c r="G2922" s="5" t="s">
        <v>419</v>
      </c>
      <c r="H2922" s="7" t="s">
        <v>459</v>
      </c>
      <c r="I2922" s="7">
        <v>400</v>
      </c>
      <c r="J2922" s="5" t="s">
        <v>4503</v>
      </c>
      <c r="K2922" s="76" t="s">
        <v>2139</v>
      </c>
      <c r="L2922" s="8">
        <v>4066748665785</v>
      </c>
      <c r="M2922" s="7" t="s">
        <v>291</v>
      </c>
      <c r="N2922" s="7" t="s">
        <v>89</v>
      </c>
      <c r="O2922" s="7" t="s">
        <v>449</v>
      </c>
      <c r="P2922" s="7" t="s">
        <v>20</v>
      </c>
      <c r="Q2922" s="9">
        <v>1</v>
      </c>
      <c r="R2922" s="8" t="s">
        <v>426</v>
      </c>
      <c r="S2922" s="7" t="s">
        <v>33</v>
      </c>
      <c r="T2922" s="85">
        <v>20</v>
      </c>
      <c r="U2922" s="73">
        <f t="shared" si="103"/>
        <v>20</v>
      </c>
      <c r="V2922" s="85">
        <v>40</v>
      </c>
      <c r="W2922" s="85">
        <f t="shared" si="104"/>
        <v>40</v>
      </c>
      <c r="X2922" s="84"/>
      <c r="Y2922" s="87"/>
      <c r="Z2922" s="4"/>
      <c r="AA2922" s="5"/>
    </row>
    <row r="2923" spans="1:27" ht="90" customHeight="1">
      <c r="A2923" s="75"/>
      <c r="B2923" s="5" t="s">
        <v>433</v>
      </c>
      <c r="C2923" s="7" t="s">
        <v>3939</v>
      </c>
      <c r="D2923" s="7" t="s">
        <v>441</v>
      </c>
      <c r="E2923" s="7" t="s">
        <v>3497</v>
      </c>
      <c r="F2923" s="7" t="s">
        <v>462</v>
      </c>
      <c r="G2923" s="5" t="s">
        <v>419</v>
      </c>
      <c r="H2923" s="7" t="s">
        <v>459</v>
      </c>
      <c r="I2923" s="7">
        <v>400</v>
      </c>
      <c r="J2923" s="5" t="s">
        <v>4503</v>
      </c>
      <c r="K2923" s="76" t="s">
        <v>2141</v>
      </c>
      <c r="L2923" s="8">
        <v>4066748665747</v>
      </c>
      <c r="M2923" s="7" t="s">
        <v>291</v>
      </c>
      <c r="N2923" s="7" t="s">
        <v>89</v>
      </c>
      <c r="O2923" s="7" t="s">
        <v>449</v>
      </c>
      <c r="P2923" s="7" t="s">
        <v>21</v>
      </c>
      <c r="Q2923" s="9">
        <v>2</v>
      </c>
      <c r="R2923" s="8" t="s">
        <v>426</v>
      </c>
      <c r="S2923" s="7" t="s">
        <v>33</v>
      </c>
      <c r="T2923" s="85">
        <v>20</v>
      </c>
      <c r="U2923" s="73">
        <f t="shared" si="103"/>
        <v>40</v>
      </c>
      <c r="V2923" s="85">
        <v>40</v>
      </c>
      <c r="W2923" s="85">
        <f t="shared" si="104"/>
        <v>80</v>
      </c>
      <c r="X2923" s="84"/>
      <c r="Y2923" s="87"/>
      <c r="Z2923" s="4"/>
      <c r="AA2923" s="5"/>
    </row>
    <row r="2924" spans="1:27" ht="90" customHeight="1">
      <c r="A2924" s="75"/>
      <c r="B2924" s="5" t="s">
        <v>433</v>
      </c>
      <c r="C2924" s="7" t="s">
        <v>3939</v>
      </c>
      <c r="D2924" s="7" t="s">
        <v>441</v>
      </c>
      <c r="E2924" s="7" t="s">
        <v>3497</v>
      </c>
      <c r="F2924" s="7" t="s">
        <v>462</v>
      </c>
      <c r="G2924" s="5" t="s">
        <v>419</v>
      </c>
      <c r="H2924" s="7" t="s">
        <v>459</v>
      </c>
      <c r="I2924" s="7">
        <v>400</v>
      </c>
      <c r="J2924" s="5" t="s">
        <v>4503</v>
      </c>
      <c r="K2924" s="76" t="s">
        <v>2142</v>
      </c>
      <c r="L2924" s="8">
        <v>4066748665778</v>
      </c>
      <c r="M2924" s="7" t="s">
        <v>291</v>
      </c>
      <c r="N2924" s="7" t="s">
        <v>89</v>
      </c>
      <c r="O2924" s="7" t="s">
        <v>449</v>
      </c>
      <c r="P2924" s="7" t="s">
        <v>22</v>
      </c>
      <c r="Q2924" s="9">
        <v>1</v>
      </c>
      <c r="R2924" s="8" t="s">
        <v>426</v>
      </c>
      <c r="S2924" s="7" t="s">
        <v>33</v>
      </c>
      <c r="T2924" s="85">
        <v>20</v>
      </c>
      <c r="U2924" s="73">
        <f t="shared" si="103"/>
        <v>20</v>
      </c>
      <c r="V2924" s="85">
        <v>40</v>
      </c>
      <c r="W2924" s="85">
        <f t="shared" si="104"/>
        <v>40</v>
      </c>
      <c r="X2924" s="84"/>
      <c r="Y2924" s="87"/>
      <c r="Z2924" s="4"/>
      <c r="AA2924" s="5"/>
    </row>
    <row r="2925" spans="1:27" ht="90" customHeight="1">
      <c r="A2925" s="75"/>
      <c r="B2925" s="5" t="s">
        <v>433</v>
      </c>
      <c r="C2925" s="7" t="s">
        <v>3939</v>
      </c>
      <c r="D2925" s="7" t="s">
        <v>441</v>
      </c>
      <c r="E2925" s="7" t="s">
        <v>3497</v>
      </c>
      <c r="F2925" s="7" t="s">
        <v>462</v>
      </c>
      <c r="G2925" s="5" t="s">
        <v>419</v>
      </c>
      <c r="H2925" s="7" t="s">
        <v>459</v>
      </c>
      <c r="I2925" s="7">
        <v>400</v>
      </c>
      <c r="J2925" s="5" t="s">
        <v>4503</v>
      </c>
      <c r="K2925" s="76" t="s">
        <v>2143</v>
      </c>
      <c r="L2925" s="8">
        <v>4066748665730</v>
      </c>
      <c r="M2925" s="7" t="s">
        <v>291</v>
      </c>
      <c r="N2925" s="7" t="s">
        <v>89</v>
      </c>
      <c r="O2925" s="7" t="s">
        <v>449</v>
      </c>
      <c r="P2925" s="7" t="s">
        <v>23</v>
      </c>
      <c r="Q2925" s="9">
        <v>1</v>
      </c>
      <c r="R2925" s="8" t="s">
        <v>426</v>
      </c>
      <c r="S2925" s="7" t="s">
        <v>33</v>
      </c>
      <c r="T2925" s="85">
        <v>20</v>
      </c>
      <c r="U2925" s="73">
        <f t="shared" si="103"/>
        <v>20</v>
      </c>
      <c r="V2925" s="85">
        <v>40</v>
      </c>
      <c r="W2925" s="85">
        <f t="shared" si="104"/>
        <v>40</v>
      </c>
      <c r="X2925" s="84"/>
      <c r="Y2925" s="87"/>
      <c r="Z2925" s="4"/>
      <c r="AA2925" s="5"/>
    </row>
    <row r="2926" spans="1:27" ht="90" customHeight="1">
      <c r="A2926" s="75"/>
      <c r="B2926" s="5" t="s">
        <v>433</v>
      </c>
      <c r="C2926" s="7" t="s">
        <v>3939</v>
      </c>
      <c r="D2926" s="7" t="s">
        <v>434</v>
      </c>
      <c r="E2926" s="7" t="s">
        <v>3497</v>
      </c>
      <c r="F2926" s="7" t="s">
        <v>462</v>
      </c>
      <c r="G2926" s="5" t="s">
        <v>419</v>
      </c>
      <c r="H2926" s="7" t="s">
        <v>452</v>
      </c>
      <c r="I2926" s="7">
        <v>400</v>
      </c>
      <c r="J2926" s="5" t="str">
        <f t="shared" ref="J2926:J2931" si="105">LEFT(K2926,6)</f>
        <v>GY6796</v>
      </c>
      <c r="K2926" s="5" t="s">
        <v>4581</v>
      </c>
      <c r="L2926" s="8">
        <v>4065427346397</v>
      </c>
      <c r="M2926" s="7" t="s">
        <v>4582</v>
      </c>
      <c r="N2926" s="7" t="s">
        <v>44</v>
      </c>
      <c r="O2926" s="7" t="s">
        <v>499</v>
      </c>
      <c r="P2926" s="7" t="s">
        <v>594</v>
      </c>
      <c r="Q2926" s="5">
        <v>1</v>
      </c>
      <c r="R2926" s="8" t="s">
        <v>424</v>
      </c>
      <c r="S2926" s="7" t="s">
        <v>33</v>
      </c>
      <c r="T2926" s="73">
        <v>22.5</v>
      </c>
      <c r="U2926" s="89">
        <v>22.5</v>
      </c>
      <c r="V2926" s="73">
        <v>45</v>
      </c>
      <c r="W2926" s="90">
        <v>45</v>
      </c>
      <c r="X2926" s="84"/>
      <c r="Y2926" s="87"/>
      <c r="Z2926" s="75"/>
      <c r="AA2926" s="75"/>
    </row>
    <row r="2927" spans="1:27" ht="90" customHeight="1">
      <c r="A2927" s="75"/>
      <c r="B2927" s="5" t="s">
        <v>433</v>
      </c>
      <c r="C2927" s="7" t="s">
        <v>3939</v>
      </c>
      <c r="D2927" s="7" t="s">
        <v>434</v>
      </c>
      <c r="E2927" s="7" t="s">
        <v>3497</v>
      </c>
      <c r="F2927" s="7" t="s">
        <v>462</v>
      </c>
      <c r="G2927" s="5" t="s">
        <v>419</v>
      </c>
      <c r="H2927" s="7" t="s">
        <v>452</v>
      </c>
      <c r="I2927" s="7">
        <v>400</v>
      </c>
      <c r="J2927" s="5" t="str">
        <f t="shared" si="105"/>
        <v>GY6796</v>
      </c>
      <c r="K2927" s="5" t="s">
        <v>4583</v>
      </c>
      <c r="L2927" s="8">
        <v>4065427346458</v>
      </c>
      <c r="M2927" s="7" t="s">
        <v>4582</v>
      </c>
      <c r="N2927" s="7" t="s">
        <v>44</v>
      </c>
      <c r="O2927" s="7" t="s">
        <v>499</v>
      </c>
      <c r="P2927" s="7" t="s">
        <v>20</v>
      </c>
      <c r="Q2927" s="5">
        <v>1</v>
      </c>
      <c r="R2927" s="8" t="s">
        <v>424</v>
      </c>
      <c r="S2927" s="7" t="s">
        <v>33</v>
      </c>
      <c r="T2927" s="73">
        <v>22.5</v>
      </c>
      <c r="U2927" s="89">
        <v>22.5</v>
      </c>
      <c r="V2927" s="73">
        <v>45</v>
      </c>
      <c r="W2927" s="90">
        <v>45</v>
      </c>
      <c r="X2927" s="84"/>
      <c r="Y2927" s="87"/>
      <c r="Z2927" s="75"/>
      <c r="AA2927" s="75"/>
    </row>
    <row r="2928" spans="1:27" ht="90" customHeight="1">
      <c r="A2928" s="75"/>
      <c r="B2928" s="5" t="s">
        <v>433</v>
      </c>
      <c r="C2928" s="7" t="s">
        <v>3939</v>
      </c>
      <c r="D2928" s="7" t="s">
        <v>434</v>
      </c>
      <c r="E2928" s="7" t="s">
        <v>3497</v>
      </c>
      <c r="F2928" s="7" t="s">
        <v>462</v>
      </c>
      <c r="G2928" s="5" t="s">
        <v>419</v>
      </c>
      <c r="H2928" s="7" t="s">
        <v>452</v>
      </c>
      <c r="I2928" s="7">
        <v>400</v>
      </c>
      <c r="J2928" s="5" t="str">
        <f t="shared" si="105"/>
        <v>GY6796</v>
      </c>
      <c r="K2928" s="5" t="s">
        <v>4584</v>
      </c>
      <c r="L2928" s="8">
        <v>4065427346427</v>
      </c>
      <c r="M2928" s="7" t="s">
        <v>4582</v>
      </c>
      <c r="N2928" s="7" t="s">
        <v>44</v>
      </c>
      <c r="O2928" s="7" t="s">
        <v>499</v>
      </c>
      <c r="P2928" s="7" t="s">
        <v>596</v>
      </c>
      <c r="Q2928" s="5">
        <v>1</v>
      </c>
      <c r="R2928" s="8" t="s">
        <v>424</v>
      </c>
      <c r="S2928" s="7" t="s">
        <v>33</v>
      </c>
      <c r="T2928" s="73">
        <v>22.5</v>
      </c>
      <c r="U2928" s="89">
        <v>22.5</v>
      </c>
      <c r="V2928" s="73">
        <v>45</v>
      </c>
      <c r="W2928" s="90">
        <v>45</v>
      </c>
      <c r="X2928" s="84"/>
      <c r="Y2928" s="87"/>
      <c r="Z2928" s="75"/>
      <c r="AA2928" s="75"/>
    </row>
    <row r="2929" spans="1:27" ht="90" customHeight="1">
      <c r="A2929" s="75"/>
      <c r="B2929" s="5" t="s">
        <v>433</v>
      </c>
      <c r="C2929" s="7" t="s">
        <v>3939</v>
      </c>
      <c r="D2929" s="7" t="s">
        <v>434</v>
      </c>
      <c r="E2929" s="7" t="s">
        <v>3497</v>
      </c>
      <c r="F2929" s="7" t="s">
        <v>462</v>
      </c>
      <c r="G2929" s="5" t="s">
        <v>419</v>
      </c>
      <c r="H2929" s="7" t="s">
        <v>452</v>
      </c>
      <c r="I2929" s="7">
        <v>400</v>
      </c>
      <c r="J2929" s="5" t="str">
        <f t="shared" si="105"/>
        <v>GY6796</v>
      </c>
      <c r="K2929" s="5" t="s">
        <v>4585</v>
      </c>
      <c r="L2929" s="8">
        <v>4065427346489</v>
      </c>
      <c r="M2929" s="7" t="s">
        <v>4582</v>
      </c>
      <c r="N2929" s="7" t="s">
        <v>44</v>
      </c>
      <c r="O2929" s="7" t="s">
        <v>499</v>
      </c>
      <c r="P2929" s="7" t="s">
        <v>21</v>
      </c>
      <c r="Q2929" s="5">
        <v>1</v>
      </c>
      <c r="R2929" s="8" t="s">
        <v>424</v>
      </c>
      <c r="S2929" s="7" t="s">
        <v>33</v>
      </c>
      <c r="T2929" s="73">
        <v>22.5</v>
      </c>
      <c r="U2929" s="89">
        <v>22.5</v>
      </c>
      <c r="V2929" s="73">
        <v>45</v>
      </c>
      <c r="W2929" s="90">
        <v>45</v>
      </c>
      <c r="X2929" s="84"/>
      <c r="Y2929" s="87"/>
      <c r="Z2929" s="75"/>
      <c r="AA2929" s="75"/>
    </row>
    <row r="2930" spans="1:27" ht="90" customHeight="1">
      <c r="A2930" s="75"/>
      <c r="B2930" s="5" t="s">
        <v>433</v>
      </c>
      <c r="C2930" s="7" t="s">
        <v>3939</v>
      </c>
      <c r="D2930" s="7" t="s">
        <v>434</v>
      </c>
      <c r="E2930" s="7" t="s">
        <v>3497</v>
      </c>
      <c r="F2930" s="7" t="s">
        <v>462</v>
      </c>
      <c r="G2930" s="5" t="s">
        <v>419</v>
      </c>
      <c r="H2930" s="7" t="s">
        <v>452</v>
      </c>
      <c r="I2930" s="7">
        <v>400</v>
      </c>
      <c r="J2930" s="5" t="str">
        <f t="shared" si="105"/>
        <v>GY6796</v>
      </c>
      <c r="K2930" s="5" t="s">
        <v>4586</v>
      </c>
      <c r="L2930" s="8">
        <v>4065427346441</v>
      </c>
      <c r="M2930" s="7" t="s">
        <v>4582</v>
      </c>
      <c r="N2930" s="7" t="s">
        <v>44</v>
      </c>
      <c r="O2930" s="7" t="s">
        <v>499</v>
      </c>
      <c r="P2930" s="7" t="s">
        <v>597</v>
      </c>
      <c r="Q2930" s="5">
        <v>1</v>
      </c>
      <c r="R2930" s="8" t="s">
        <v>424</v>
      </c>
      <c r="S2930" s="7" t="s">
        <v>33</v>
      </c>
      <c r="T2930" s="73">
        <v>22.5</v>
      </c>
      <c r="U2930" s="89">
        <v>22.5</v>
      </c>
      <c r="V2930" s="73">
        <v>45</v>
      </c>
      <c r="W2930" s="90">
        <v>45</v>
      </c>
      <c r="X2930" s="84"/>
      <c r="Y2930" s="87"/>
      <c r="Z2930" s="75"/>
      <c r="AA2930" s="75"/>
    </row>
    <row r="2931" spans="1:27" ht="90" customHeight="1">
      <c r="A2931" s="75"/>
      <c r="B2931" s="5" t="s">
        <v>433</v>
      </c>
      <c r="C2931" s="7" t="s">
        <v>3939</v>
      </c>
      <c r="D2931" s="7" t="s">
        <v>434</v>
      </c>
      <c r="E2931" s="7" t="s">
        <v>3497</v>
      </c>
      <c r="F2931" s="7" t="s">
        <v>462</v>
      </c>
      <c r="G2931" s="5" t="s">
        <v>419</v>
      </c>
      <c r="H2931" s="7" t="s">
        <v>452</v>
      </c>
      <c r="I2931" s="7">
        <v>400</v>
      </c>
      <c r="J2931" s="5" t="str">
        <f t="shared" si="105"/>
        <v>GY6796</v>
      </c>
      <c r="K2931" s="5" t="s">
        <v>4587</v>
      </c>
      <c r="L2931" s="8">
        <v>4065427346380</v>
      </c>
      <c r="M2931" s="7" t="s">
        <v>4582</v>
      </c>
      <c r="N2931" s="7" t="s">
        <v>44</v>
      </c>
      <c r="O2931" s="7" t="s">
        <v>499</v>
      </c>
      <c r="P2931" s="7" t="s">
        <v>598</v>
      </c>
      <c r="Q2931" s="5">
        <v>1</v>
      </c>
      <c r="R2931" s="8" t="s">
        <v>424</v>
      </c>
      <c r="S2931" s="7" t="s">
        <v>33</v>
      </c>
      <c r="T2931" s="73">
        <v>22.5</v>
      </c>
      <c r="U2931" s="89">
        <v>22.5</v>
      </c>
      <c r="V2931" s="73">
        <v>45</v>
      </c>
      <c r="W2931" s="90">
        <v>45</v>
      </c>
      <c r="X2931" s="84"/>
      <c r="Y2931" s="87"/>
      <c r="Z2931" s="75"/>
      <c r="AA2931" s="75"/>
    </row>
    <row r="2932" spans="1:27" ht="90" customHeight="1">
      <c r="A2932" s="75"/>
      <c r="B2932" s="5" t="s">
        <v>433</v>
      </c>
      <c r="C2932" s="7" t="s">
        <v>3939</v>
      </c>
      <c r="D2932" s="7" t="s">
        <v>434</v>
      </c>
      <c r="E2932" s="7" t="s">
        <v>3497</v>
      </c>
      <c r="F2932" s="7" t="s">
        <v>462</v>
      </c>
      <c r="G2932" s="7" t="s">
        <v>418</v>
      </c>
      <c r="H2932" s="7" t="s">
        <v>454</v>
      </c>
      <c r="I2932" s="7">
        <v>400</v>
      </c>
      <c r="J2932" s="5" t="s">
        <v>4504</v>
      </c>
      <c r="K2932" s="76" t="s">
        <v>2207</v>
      </c>
      <c r="L2932" s="8">
        <v>4065426935912</v>
      </c>
      <c r="M2932" s="7" t="s">
        <v>186</v>
      </c>
      <c r="N2932" s="7" t="s">
        <v>69</v>
      </c>
      <c r="O2932" s="7" t="s">
        <v>448</v>
      </c>
      <c r="P2932" s="7" t="s">
        <v>594</v>
      </c>
      <c r="Q2932" s="9">
        <v>7</v>
      </c>
      <c r="R2932" s="8" t="s">
        <v>424</v>
      </c>
      <c r="S2932" s="7" t="s">
        <v>33</v>
      </c>
      <c r="T2932" s="85">
        <v>27.5</v>
      </c>
      <c r="U2932" s="73">
        <f t="shared" ref="U2932:U2937" si="106">T2932*Q2932</f>
        <v>192.5</v>
      </c>
      <c r="V2932" s="85">
        <v>55</v>
      </c>
      <c r="W2932" s="85">
        <f t="shared" ref="W2932:W2937" si="107">V2932*Q2932</f>
        <v>385</v>
      </c>
      <c r="X2932" s="84"/>
      <c r="Y2932" s="87"/>
      <c r="Z2932" s="4"/>
      <c r="AA2932" s="5"/>
    </row>
    <row r="2933" spans="1:27" ht="90" customHeight="1">
      <c r="A2933" s="75"/>
      <c r="B2933" s="5" t="s">
        <v>433</v>
      </c>
      <c r="C2933" s="7" t="s">
        <v>3939</v>
      </c>
      <c r="D2933" s="7" t="s">
        <v>434</v>
      </c>
      <c r="E2933" s="7" t="s">
        <v>3497</v>
      </c>
      <c r="F2933" s="7" t="s">
        <v>462</v>
      </c>
      <c r="G2933" s="7" t="s">
        <v>418</v>
      </c>
      <c r="H2933" s="7" t="s">
        <v>454</v>
      </c>
      <c r="I2933" s="7">
        <v>400</v>
      </c>
      <c r="J2933" s="5" t="s">
        <v>4504</v>
      </c>
      <c r="K2933" s="76" t="s">
        <v>2206</v>
      </c>
      <c r="L2933" s="8">
        <v>4065426935943</v>
      </c>
      <c r="M2933" s="7" t="s">
        <v>186</v>
      </c>
      <c r="N2933" s="7" t="s">
        <v>69</v>
      </c>
      <c r="O2933" s="7" t="s">
        <v>448</v>
      </c>
      <c r="P2933" s="7" t="s">
        <v>19</v>
      </c>
      <c r="Q2933" s="9">
        <v>6</v>
      </c>
      <c r="R2933" s="8" t="s">
        <v>424</v>
      </c>
      <c r="S2933" s="7" t="s">
        <v>33</v>
      </c>
      <c r="T2933" s="85">
        <v>27.5</v>
      </c>
      <c r="U2933" s="73">
        <f t="shared" si="106"/>
        <v>165</v>
      </c>
      <c r="V2933" s="85">
        <v>55</v>
      </c>
      <c r="W2933" s="85">
        <f t="shared" si="107"/>
        <v>330</v>
      </c>
      <c r="X2933" s="84"/>
      <c r="Y2933" s="87"/>
      <c r="Z2933" s="4"/>
      <c r="AA2933" s="5"/>
    </row>
    <row r="2934" spans="1:27" ht="90" customHeight="1">
      <c r="A2934" s="75"/>
      <c r="B2934" s="5" t="s">
        <v>433</v>
      </c>
      <c r="C2934" s="7" t="s">
        <v>3939</v>
      </c>
      <c r="D2934" s="7" t="s">
        <v>434</v>
      </c>
      <c r="E2934" s="7" t="s">
        <v>3497</v>
      </c>
      <c r="F2934" s="7" t="s">
        <v>462</v>
      </c>
      <c r="G2934" s="7" t="s">
        <v>418</v>
      </c>
      <c r="H2934" s="7" t="s">
        <v>454</v>
      </c>
      <c r="I2934" s="7">
        <v>400</v>
      </c>
      <c r="J2934" s="5" t="s">
        <v>4504</v>
      </c>
      <c r="K2934" s="76" t="s">
        <v>2208</v>
      </c>
      <c r="L2934" s="8">
        <v>4065426935844</v>
      </c>
      <c r="M2934" s="7" t="s">
        <v>186</v>
      </c>
      <c r="N2934" s="7" t="s">
        <v>69</v>
      </c>
      <c r="O2934" s="7" t="s">
        <v>448</v>
      </c>
      <c r="P2934" s="7" t="s">
        <v>20</v>
      </c>
      <c r="Q2934" s="9">
        <v>8</v>
      </c>
      <c r="R2934" s="8" t="s">
        <v>424</v>
      </c>
      <c r="S2934" s="7" t="s">
        <v>33</v>
      </c>
      <c r="T2934" s="85">
        <v>27.5</v>
      </c>
      <c r="U2934" s="73">
        <f t="shared" si="106"/>
        <v>220</v>
      </c>
      <c r="V2934" s="85">
        <v>55</v>
      </c>
      <c r="W2934" s="85">
        <f t="shared" si="107"/>
        <v>440</v>
      </c>
      <c r="X2934" s="84"/>
      <c r="Y2934" s="87"/>
      <c r="Z2934" s="4"/>
      <c r="AA2934" s="5"/>
    </row>
    <row r="2935" spans="1:27" ht="90" customHeight="1">
      <c r="A2935" s="75"/>
      <c r="B2935" s="5" t="s">
        <v>433</v>
      </c>
      <c r="C2935" s="7" t="s">
        <v>3939</v>
      </c>
      <c r="D2935" s="7" t="s">
        <v>434</v>
      </c>
      <c r="E2935" s="7" t="s">
        <v>3497</v>
      </c>
      <c r="F2935" s="7" t="s">
        <v>462</v>
      </c>
      <c r="G2935" s="7" t="s">
        <v>418</v>
      </c>
      <c r="H2935" s="7" t="s">
        <v>454</v>
      </c>
      <c r="I2935" s="7">
        <v>400</v>
      </c>
      <c r="J2935" s="5" t="s">
        <v>4504</v>
      </c>
      <c r="K2935" s="76" t="s">
        <v>2210</v>
      </c>
      <c r="L2935" s="8">
        <v>4065426935950</v>
      </c>
      <c r="M2935" s="7" t="s">
        <v>186</v>
      </c>
      <c r="N2935" s="7" t="s">
        <v>69</v>
      </c>
      <c r="O2935" s="7" t="s">
        <v>448</v>
      </c>
      <c r="P2935" s="7" t="s">
        <v>596</v>
      </c>
      <c r="Q2935" s="9">
        <v>11</v>
      </c>
      <c r="R2935" s="8" t="s">
        <v>424</v>
      </c>
      <c r="S2935" s="7" t="s">
        <v>33</v>
      </c>
      <c r="T2935" s="85">
        <v>27.5</v>
      </c>
      <c r="U2935" s="73">
        <f t="shared" si="106"/>
        <v>302.5</v>
      </c>
      <c r="V2935" s="85">
        <v>55</v>
      </c>
      <c r="W2935" s="85">
        <f t="shared" si="107"/>
        <v>605</v>
      </c>
      <c r="X2935" s="84"/>
      <c r="Y2935" s="87"/>
      <c r="Z2935" s="4"/>
      <c r="AA2935" s="5"/>
    </row>
    <row r="2936" spans="1:27" ht="90" customHeight="1">
      <c r="A2936" s="75"/>
      <c r="B2936" s="5" t="s">
        <v>433</v>
      </c>
      <c r="C2936" s="7" t="s">
        <v>3939</v>
      </c>
      <c r="D2936" s="7" t="s">
        <v>434</v>
      </c>
      <c r="E2936" s="7" t="s">
        <v>3497</v>
      </c>
      <c r="F2936" s="7" t="s">
        <v>462</v>
      </c>
      <c r="G2936" s="7" t="s">
        <v>418</v>
      </c>
      <c r="H2936" s="7" t="s">
        <v>454</v>
      </c>
      <c r="I2936" s="7">
        <v>400</v>
      </c>
      <c r="J2936" s="5" t="s">
        <v>4504</v>
      </c>
      <c r="K2936" s="76" t="s">
        <v>2209</v>
      </c>
      <c r="L2936" s="8">
        <v>4065426935899</v>
      </c>
      <c r="M2936" s="7" t="s">
        <v>186</v>
      </c>
      <c r="N2936" s="7" t="s">
        <v>69</v>
      </c>
      <c r="O2936" s="7" t="s">
        <v>448</v>
      </c>
      <c r="P2936" s="7" t="s">
        <v>21</v>
      </c>
      <c r="Q2936" s="9">
        <v>9</v>
      </c>
      <c r="R2936" s="8" t="s">
        <v>424</v>
      </c>
      <c r="S2936" s="7" t="s">
        <v>33</v>
      </c>
      <c r="T2936" s="85">
        <v>27.5</v>
      </c>
      <c r="U2936" s="73">
        <f t="shared" si="106"/>
        <v>247.5</v>
      </c>
      <c r="V2936" s="85">
        <v>55</v>
      </c>
      <c r="W2936" s="85">
        <f t="shared" si="107"/>
        <v>495</v>
      </c>
      <c r="X2936" s="84"/>
      <c r="Y2936" s="87"/>
      <c r="Z2936" s="4"/>
      <c r="AA2936" s="5"/>
    </row>
    <row r="2937" spans="1:27" ht="90" customHeight="1">
      <c r="A2937" s="75"/>
      <c r="B2937" s="5" t="s">
        <v>433</v>
      </c>
      <c r="C2937" s="5" t="s">
        <v>3939</v>
      </c>
      <c r="D2937" s="5" t="s">
        <v>434</v>
      </c>
      <c r="E2937" s="7" t="s">
        <v>3497</v>
      </c>
      <c r="F2937" s="7" t="s">
        <v>462</v>
      </c>
      <c r="G2937" s="76" t="s">
        <v>3504</v>
      </c>
      <c r="H2937" s="5" t="s">
        <v>454</v>
      </c>
      <c r="I2937" s="5">
        <v>400</v>
      </c>
      <c r="J2937" s="5" t="s">
        <v>4504</v>
      </c>
      <c r="K2937" s="76" t="s">
        <v>3676</v>
      </c>
      <c r="L2937" s="8">
        <v>4065426935851</v>
      </c>
      <c r="M2937" s="5" t="s">
        <v>186</v>
      </c>
      <c r="N2937" s="76" t="s">
        <v>69</v>
      </c>
      <c r="O2937" s="76" t="s">
        <v>448</v>
      </c>
      <c r="P2937" s="5" t="s">
        <v>597</v>
      </c>
      <c r="Q2937" s="4">
        <v>6</v>
      </c>
      <c r="R2937" s="76" t="s">
        <v>424</v>
      </c>
      <c r="S2937" s="76" t="s">
        <v>3507</v>
      </c>
      <c r="T2937" s="85">
        <v>27.5</v>
      </c>
      <c r="U2937" s="73">
        <f t="shared" si="106"/>
        <v>165</v>
      </c>
      <c r="V2937" s="85">
        <v>55</v>
      </c>
      <c r="W2937" s="85">
        <f t="shared" si="107"/>
        <v>330</v>
      </c>
      <c r="X2937" s="84"/>
      <c r="Y2937" s="87"/>
      <c r="Z2937" s="75"/>
      <c r="AA2937" s="75"/>
    </row>
    <row r="2938" spans="1:27" ht="90" customHeight="1">
      <c r="A2938" s="75"/>
      <c r="B2938" s="5" t="s">
        <v>433</v>
      </c>
      <c r="C2938" s="7" t="s">
        <v>3939</v>
      </c>
      <c r="D2938" s="7" t="s">
        <v>434</v>
      </c>
      <c r="E2938" s="7" t="s">
        <v>3497</v>
      </c>
      <c r="F2938" s="7" t="s">
        <v>462</v>
      </c>
      <c r="G2938" s="7" t="s">
        <v>418</v>
      </c>
      <c r="H2938" s="7" t="s">
        <v>454</v>
      </c>
      <c r="I2938" s="7">
        <v>400</v>
      </c>
      <c r="J2938" s="5" t="str">
        <f>LEFT(K2938,6)</f>
        <v>GY9213</v>
      </c>
      <c r="K2938" s="5" t="s">
        <v>4588</v>
      </c>
      <c r="L2938" s="8">
        <v>4065426935929</v>
      </c>
      <c r="M2938" s="7" t="s">
        <v>186</v>
      </c>
      <c r="N2938" s="7" t="s">
        <v>69</v>
      </c>
      <c r="O2938" s="7" t="s">
        <v>448</v>
      </c>
      <c r="P2938" s="7" t="s">
        <v>598</v>
      </c>
      <c r="Q2938" s="5">
        <v>1</v>
      </c>
      <c r="R2938" s="8" t="s">
        <v>424</v>
      </c>
      <c r="S2938" s="7" t="s">
        <v>33</v>
      </c>
      <c r="T2938" s="73">
        <v>27.5</v>
      </c>
      <c r="U2938" s="89">
        <v>27.5</v>
      </c>
      <c r="V2938" s="73">
        <v>55</v>
      </c>
      <c r="W2938" s="90">
        <v>55</v>
      </c>
      <c r="X2938" s="84"/>
      <c r="Y2938" s="87"/>
      <c r="Z2938" s="75"/>
      <c r="AA2938" s="75"/>
    </row>
    <row r="2939" spans="1:27" ht="90" customHeight="1">
      <c r="A2939" s="75"/>
      <c r="B2939" s="5" t="s">
        <v>433</v>
      </c>
      <c r="C2939" s="7" t="s">
        <v>3939</v>
      </c>
      <c r="D2939" s="7" t="s">
        <v>438</v>
      </c>
      <c r="E2939" s="7" t="s">
        <v>3497</v>
      </c>
      <c r="F2939" s="7" t="s">
        <v>462</v>
      </c>
      <c r="G2939" s="76" t="s">
        <v>3504</v>
      </c>
      <c r="H2939" s="78" t="s">
        <v>454</v>
      </c>
      <c r="I2939" s="5">
        <v>400</v>
      </c>
      <c r="J2939" s="5" t="s">
        <v>4505</v>
      </c>
      <c r="K2939" s="76" t="s">
        <v>3931</v>
      </c>
      <c r="L2939" s="8">
        <v>4065427453323</v>
      </c>
      <c r="M2939" s="78" t="s">
        <v>3932</v>
      </c>
      <c r="N2939" s="78" t="s">
        <v>69</v>
      </c>
      <c r="O2939" s="5" t="s">
        <v>485</v>
      </c>
      <c r="P2939" s="78" t="s">
        <v>594</v>
      </c>
      <c r="Q2939" s="4">
        <v>6</v>
      </c>
      <c r="R2939" s="78" t="s">
        <v>424</v>
      </c>
      <c r="S2939" s="78" t="s">
        <v>3507</v>
      </c>
      <c r="T2939" s="85">
        <v>27.5</v>
      </c>
      <c r="U2939" s="73">
        <f>T2939*Q2939</f>
        <v>165</v>
      </c>
      <c r="V2939" s="85">
        <v>55</v>
      </c>
      <c r="W2939" s="85">
        <f>V2939*Q2939</f>
        <v>330</v>
      </c>
      <c r="X2939" s="86"/>
      <c r="Y2939" s="87"/>
      <c r="Z2939" s="75"/>
      <c r="AA2939" s="75"/>
    </row>
    <row r="2940" spans="1:27" ht="90" customHeight="1">
      <c r="A2940" s="75"/>
      <c r="B2940" s="5" t="s">
        <v>433</v>
      </c>
      <c r="C2940" s="7" t="s">
        <v>3939</v>
      </c>
      <c r="D2940" s="7" t="s">
        <v>434</v>
      </c>
      <c r="E2940" s="7" t="s">
        <v>3497</v>
      </c>
      <c r="F2940" s="7" t="s">
        <v>462</v>
      </c>
      <c r="G2940" s="7" t="s">
        <v>418</v>
      </c>
      <c r="H2940" s="7" t="s">
        <v>452</v>
      </c>
      <c r="I2940" s="7">
        <v>400</v>
      </c>
      <c r="J2940" s="5" t="s">
        <v>4506</v>
      </c>
      <c r="K2940" s="76" t="s">
        <v>4079</v>
      </c>
      <c r="L2940" s="8">
        <v>4065426853773</v>
      </c>
      <c r="M2940" s="7" t="s">
        <v>397</v>
      </c>
      <c r="N2940" s="7" t="s">
        <v>46</v>
      </c>
      <c r="O2940" s="7" t="s">
        <v>512</v>
      </c>
      <c r="P2940" s="7" t="s">
        <v>19</v>
      </c>
      <c r="Q2940" s="9">
        <v>7</v>
      </c>
      <c r="R2940" s="8" t="s">
        <v>424</v>
      </c>
      <c r="S2940" s="7" t="s">
        <v>36</v>
      </c>
      <c r="T2940" s="85">
        <v>27.5</v>
      </c>
      <c r="U2940" s="73">
        <f>T2940*Q2940</f>
        <v>192.5</v>
      </c>
      <c r="V2940" s="85">
        <v>55</v>
      </c>
      <c r="W2940" s="85">
        <f>V2940*Q2940</f>
        <v>385</v>
      </c>
      <c r="X2940" s="84"/>
      <c r="Y2940" s="87"/>
      <c r="Z2940" s="4"/>
      <c r="AA2940" s="5"/>
    </row>
    <row r="2941" spans="1:27" ht="90" customHeight="1">
      <c r="A2941" s="75"/>
      <c r="B2941" s="5" t="s">
        <v>433</v>
      </c>
      <c r="C2941" s="7" t="s">
        <v>3939</v>
      </c>
      <c r="D2941" s="7" t="s">
        <v>434</v>
      </c>
      <c r="E2941" s="7" t="s">
        <v>3497</v>
      </c>
      <c r="F2941" s="7" t="s">
        <v>462</v>
      </c>
      <c r="G2941" s="7" t="s">
        <v>418</v>
      </c>
      <c r="H2941" s="7" t="s">
        <v>453</v>
      </c>
      <c r="I2941" s="7">
        <v>400</v>
      </c>
      <c r="J2941" s="5" t="str">
        <f>LEFT(K2941,6)</f>
        <v>GZ3349</v>
      </c>
      <c r="K2941" s="5" t="s">
        <v>4590</v>
      </c>
      <c r="L2941" s="8">
        <v>4065418070997</v>
      </c>
      <c r="M2941" s="7" t="s">
        <v>165</v>
      </c>
      <c r="N2941" s="7" t="s">
        <v>58</v>
      </c>
      <c r="O2941" s="7" t="s">
        <v>449</v>
      </c>
      <c r="P2941" s="7" t="s">
        <v>20</v>
      </c>
      <c r="Q2941" s="5">
        <v>1</v>
      </c>
      <c r="R2941" s="8" t="s">
        <v>424</v>
      </c>
      <c r="S2941" s="7" t="s">
        <v>36</v>
      </c>
      <c r="T2941" s="73">
        <v>20</v>
      </c>
      <c r="U2941" s="89">
        <v>20</v>
      </c>
      <c r="V2941" s="73">
        <v>40</v>
      </c>
      <c r="W2941" s="90">
        <v>40</v>
      </c>
      <c r="X2941" s="84"/>
      <c r="Y2941" s="87"/>
      <c r="Z2941" s="75"/>
      <c r="AA2941" s="75"/>
    </row>
    <row r="2942" spans="1:27" ht="90" customHeight="1">
      <c r="A2942" s="75"/>
      <c r="B2942" s="5" t="s">
        <v>433</v>
      </c>
      <c r="C2942" s="7" t="s">
        <v>3939</v>
      </c>
      <c r="D2942" s="7" t="s">
        <v>434</v>
      </c>
      <c r="E2942" s="7" t="s">
        <v>3497</v>
      </c>
      <c r="F2942" s="7" t="s">
        <v>462</v>
      </c>
      <c r="G2942" s="7" t="s">
        <v>418</v>
      </c>
      <c r="H2942" s="7" t="s">
        <v>453</v>
      </c>
      <c r="I2942" s="7">
        <v>400</v>
      </c>
      <c r="J2942" s="5" t="str">
        <f>LEFT(K2942,6)</f>
        <v>GZ3349</v>
      </c>
      <c r="K2942" s="5" t="s">
        <v>4591</v>
      </c>
      <c r="L2942" s="8">
        <v>4065418074667</v>
      </c>
      <c r="M2942" s="7" t="s">
        <v>165</v>
      </c>
      <c r="N2942" s="7" t="s">
        <v>58</v>
      </c>
      <c r="O2942" s="7" t="s">
        <v>449</v>
      </c>
      <c r="P2942" s="7" t="s">
        <v>596</v>
      </c>
      <c r="Q2942" s="5">
        <v>1</v>
      </c>
      <c r="R2942" s="8" t="s">
        <v>424</v>
      </c>
      <c r="S2942" s="7" t="s">
        <v>36</v>
      </c>
      <c r="T2942" s="73">
        <v>20</v>
      </c>
      <c r="U2942" s="89">
        <v>20</v>
      </c>
      <c r="V2942" s="73">
        <v>40</v>
      </c>
      <c r="W2942" s="90">
        <v>40</v>
      </c>
      <c r="X2942" s="84"/>
      <c r="Y2942" s="87"/>
      <c r="Z2942" s="75"/>
      <c r="AA2942" s="75"/>
    </row>
    <row r="2943" spans="1:27" ht="90" customHeight="1">
      <c r="A2943" s="75"/>
      <c r="B2943" s="5" t="s">
        <v>433</v>
      </c>
      <c r="C2943" s="7" t="s">
        <v>3939</v>
      </c>
      <c r="D2943" s="7" t="s">
        <v>434</v>
      </c>
      <c r="E2943" s="7" t="s">
        <v>3497</v>
      </c>
      <c r="F2943" s="7" t="s">
        <v>462</v>
      </c>
      <c r="G2943" s="7" t="s">
        <v>418</v>
      </c>
      <c r="H2943" s="7" t="s">
        <v>453</v>
      </c>
      <c r="I2943" s="7">
        <v>400</v>
      </c>
      <c r="J2943" s="5" t="s">
        <v>4507</v>
      </c>
      <c r="K2943" s="76" t="s">
        <v>3024</v>
      </c>
      <c r="L2943" s="8">
        <v>4065418071024</v>
      </c>
      <c r="M2943" s="7" t="s">
        <v>165</v>
      </c>
      <c r="N2943" s="7" t="s">
        <v>58</v>
      </c>
      <c r="O2943" s="7" t="s">
        <v>449</v>
      </c>
      <c r="P2943" s="7" t="s">
        <v>21</v>
      </c>
      <c r="Q2943" s="9">
        <v>3</v>
      </c>
      <c r="R2943" s="8" t="s">
        <v>424</v>
      </c>
      <c r="S2943" s="7" t="s">
        <v>36</v>
      </c>
      <c r="T2943" s="85">
        <v>20</v>
      </c>
      <c r="U2943" s="73">
        <f t="shared" ref="U2943:U2974" si="108">T2943*Q2943</f>
        <v>60</v>
      </c>
      <c r="V2943" s="85">
        <v>40</v>
      </c>
      <c r="W2943" s="85">
        <f t="shared" ref="W2943:W2974" si="109">V2943*Q2943</f>
        <v>120</v>
      </c>
      <c r="X2943" s="84"/>
      <c r="Y2943" s="87"/>
      <c r="Z2943" s="4"/>
      <c r="AA2943" s="5"/>
    </row>
    <row r="2944" spans="1:27" ht="90" customHeight="1">
      <c r="A2944" s="75"/>
      <c r="B2944" s="5" t="s">
        <v>433</v>
      </c>
      <c r="C2944" s="7" t="s">
        <v>3939</v>
      </c>
      <c r="D2944" s="7" t="s">
        <v>434</v>
      </c>
      <c r="E2944" s="7" t="s">
        <v>3497</v>
      </c>
      <c r="F2944" s="7" t="s">
        <v>462</v>
      </c>
      <c r="G2944" s="7" t="s">
        <v>418</v>
      </c>
      <c r="H2944" s="7" t="s">
        <v>453</v>
      </c>
      <c r="I2944" s="7">
        <v>400</v>
      </c>
      <c r="J2944" s="5" t="s">
        <v>4508</v>
      </c>
      <c r="K2944" s="76" t="s">
        <v>630</v>
      </c>
      <c r="L2944" s="8">
        <v>4065418070867</v>
      </c>
      <c r="M2944" s="7" t="s">
        <v>165</v>
      </c>
      <c r="N2944" s="7" t="s">
        <v>58</v>
      </c>
      <c r="O2944" s="7" t="s">
        <v>484</v>
      </c>
      <c r="P2944" s="7" t="s">
        <v>19</v>
      </c>
      <c r="Q2944" s="9">
        <v>5</v>
      </c>
      <c r="R2944" s="8" t="s">
        <v>424</v>
      </c>
      <c r="S2944" s="7" t="s">
        <v>36</v>
      </c>
      <c r="T2944" s="85">
        <v>20</v>
      </c>
      <c r="U2944" s="73">
        <f t="shared" si="108"/>
        <v>100</v>
      </c>
      <c r="V2944" s="85">
        <v>40</v>
      </c>
      <c r="W2944" s="85">
        <f t="shared" si="109"/>
        <v>200</v>
      </c>
      <c r="X2944" s="84"/>
      <c r="Y2944" s="87"/>
      <c r="Z2944" s="4"/>
      <c r="AA2944" s="5"/>
    </row>
    <row r="2945" spans="1:27" ht="90" customHeight="1">
      <c r="A2945" s="75"/>
      <c r="B2945" s="5" t="s">
        <v>433</v>
      </c>
      <c r="C2945" s="7" t="s">
        <v>3939</v>
      </c>
      <c r="D2945" s="7" t="s">
        <v>434</v>
      </c>
      <c r="E2945" s="7" t="s">
        <v>3497</v>
      </c>
      <c r="F2945" s="7" t="s">
        <v>462</v>
      </c>
      <c r="G2945" s="7" t="s">
        <v>418</v>
      </c>
      <c r="H2945" s="7" t="s">
        <v>453</v>
      </c>
      <c r="I2945" s="7">
        <v>400</v>
      </c>
      <c r="J2945" s="5" t="s">
        <v>4508</v>
      </c>
      <c r="K2945" s="76" t="s">
        <v>631</v>
      </c>
      <c r="L2945" s="8">
        <v>4065418070911</v>
      </c>
      <c r="M2945" s="7" t="s">
        <v>165</v>
      </c>
      <c r="N2945" s="7" t="s">
        <v>58</v>
      </c>
      <c r="O2945" s="7" t="s">
        <v>484</v>
      </c>
      <c r="P2945" s="7" t="s">
        <v>20</v>
      </c>
      <c r="Q2945" s="9">
        <v>7</v>
      </c>
      <c r="R2945" s="8" t="s">
        <v>424</v>
      </c>
      <c r="S2945" s="7" t="s">
        <v>36</v>
      </c>
      <c r="T2945" s="85">
        <v>20</v>
      </c>
      <c r="U2945" s="73">
        <f t="shared" si="108"/>
        <v>140</v>
      </c>
      <c r="V2945" s="85">
        <v>40</v>
      </c>
      <c r="W2945" s="85">
        <f t="shared" si="109"/>
        <v>280</v>
      </c>
      <c r="X2945" s="84"/>
      <c r="Y2945" s="87"/>
      <c r="Z2945" s="4"/>
      <c r="AA2945" s="5"/>
    </row>
    <row r="2946" spans="1:27" ht="90" customHeight="1">
      <c r="A2946" s="75"/>
      <c r="B2946" s="5" t="s">
        <v>433</v>
      </c>
      <c r="C2946" s="7" t="s">
        <v>3939</v>
      </c>
      <c r="D2946" s="7" t="s">
        <v>434</v>
      </c>
      <c r="E2946" s="7" t="s">
        <v>3497</v>
      </c>
      <c r="F2946" s="7" t="s">
        <v>462</v>
      </c>
      <c r="G2946" s="7" t="s">
        <v>418</v>
      </c>
      <c r="H2946" s="7" t="s">
        <v>453</v>
      </c>
      <c r="I2946" s="7">
        <v>400</v>
      </c>
      <c r="J2946" s="5" t="s">
        <v>4508</v>
      </c>
      <c r="K2946" s="76" t="s">
        <v>633</v>
      </c>
      <c r="L2946" s="8">
        <v>4065418070881</v>
      </c>
      <c r="M2946" s="7" t="s">
        <v>165</v>
      </c>
      <c r="N2946" s="7" t="s">
        <v>58</v>
      </c>
      <c r="O2946" s="7" t="s">
        <v>484</v>
      </c>
      <c r="P2946" s="7" t="s">
        <v>596</v>
      </c>
      <c r="Q2946" s="9">
        <v>6</v>
      </c>
      <c r="R2946" s="8" t="s">
        <v>424</v>
      </c>
      <c r="S2946" s="7" t="s">
        <v>36</v>
      </c>
      <c r="T2946" s="85">
        <v>20</v>
      </c>
      <c r="U2946" s="73">
        <f t="shared" si="108"/>
        <v>120</v>
      </c>
      <c r="V2946" s="85">
        <v>40</v>
      </c>
      <c r="W2946" s="85">
        <f t="shared" si="109"/>
        <v>240</v>
      </c>
      <c r="X2946" s="84"/>
      <c r="Y2946" s="87"/>
      <c r="Z2946" s="4"/>
      <c r="AA2946" s="5"/>
    </row>
    <row r="2947" spans="1:27" ht="90" customHeight="1">
      <c r="A2947" s="75"/>
      <c r="B2947" s="5" t="s">
        <v>433</v>
      </c>
      <c r="C2947" s="7" t="s">
        <v>3939</v>
      </c>
      <c r="D2947" s="7" t="s">
        <v>434</v>
      </c>
      <c r="E2947" s="7" t="s">
        <v>3497</v>
      </c>
      <c r="F2947" s="7" t="s">
        <v>462</v>
      </c>
      <c r="G2947" s="7" t="s">
        <v>418</v>
      </c>
      <c r="H2947" s="7" t="s">
        <v>453</v>
      </c>
      <c r="I2947" s="7">
        <v>400</v>
      </c>
      <c r="J2947" s="5" t="s">
        <v>4508</v>
      </c>
      <c r="K2947" s="76" t="s">
        <v>632</v>
      </c>
      <c r="L2947" s="8">
        <v>4065418070904</v>
      </c>
      <c r="M2947" s="7" t="s">
        <v>165</v>
      </c>
      <c r="N2947" s="7" t="s">
        <v>58</v>
      </c>
      <c r="O2947" s="7" t="s">
        <v>484</v>
      </c>
      <c r="P2947" s="7" t="s">
        <v>21</v>
      </c>
      <c r="Q2947" s="9">
        <v>3</v>
      </c>
      <c r="R2947" s="8" t="s">
        <v>424</v>
      </c>
      <c r="S2947" s="7" t="s">
        <v>36</v>
      </c>
      <c r="T2947" s="85">
        <v>20</v>
      </c>
      <c r="U2947" s="73">
        <f t="shared" si="108"/>
        <v>60</v>
      </c>
      <c r="V2947" s="85">
        <v>40</v>
      </c>
      <c r="W2947" s="85">
        <f t="shared" si="109"/>
        <v>120</v>
      </c>
      <c r="X2947" s="84"/>
      <c r="Y2947" s="87"/>
      <c r="Z2947" s="4"/>
      <c r="AA2947" s="5"/>
    </row>
    <row r="2948" spans="1:27" ht="90" customHeight="1">
      <c r="A2948" s="75"/>
      <c r="B2948" s="5" t="s">
        <v>433</v>
      </c>
      <c r="C2948" s="7" t="s">
        <v>3939</v>
      </c>
      <c r="D2948" s="7" t="s">
        <v>434</v>
      </c>
      <c r="E2948" s="7" t="s">
        <v>3497</v>
      </c>
      <c r="F2948" s="7" t="s">
        <v>462</v>
      </c>
      <c r="G2948" s="7" t="s">
        <v>418</v>
      </c>
      <c r="H2948" s="7" t="s">
        <v>453</v>
      </c>
      <c r="I2948" s="7">
        <v>400</v>
      </c>
      <c r="J2948" s="5" t="s">
        <v>4508</v>
      </c>
      <c r="K2948" s="76" t="s">
        <v>634</v>
      </c>
      <c r="L2948" s="8">
        <v>4065418070898</v>
      </c>
      <c r="M2948" s="7" t="s">
        <v>165</v>
      </c>
      <c r="N2948" s="7" t="s">
        <v>58</v>
      </c>
      <c r="O2948" s="7" t="s">
        <v>484</v>
      </c>
      <c r="P2948" s="7" t="s">
        <v>597</v>
      </c>
      <c r="Q2948" s="9">
        <v>6</v>
      </c>
      <c r="R2948" s="8" t="s">
        <v>424</v>
      </c>
      <c r="S2948" s="7" t="s">
        <v>36</v>
      </c>
      <c r="T2948" s="85">
        <v>20</v>
      </c>
      <c r="U2948" s="73">
        <f t="shared" si="108"/>
        <v>120</v>
      </c>
      <c r="V2948" s="85">
        <v>40</v>
      </c>
      <c r="W2948" s="85">
        <f t="shared" si="109"/>
        <v>240</v>
      </c>
      <c r="X2948" s="84"/>
      <c r="Y2948" s="87"/>
      <c r="Z2948" s="4"/>
      <c r="AA2948" s="5"/>
    </row>
    <row r="2949" spans="1:27" ht="90" customHeight="1">
      <c r="A2949" s="75"/>
      <c r="B2949" s="5" t="s">
        <v>433</v>
      </c>
      <c r="C2949" s="7" t="s">
        <v>3939</v>
      </c>
      <c r="D2949" s="7" t="s">
        <v>434</v>
      </c>
      <c r="E2949" s="7" t="s">
        <v>3497</v>
      </c>
      <c r="F2949" s="7" t="s">
        <v>462</v>
      </c>
      <c r="G2949" s="7" t="s">
        <v>418</v>
      </c>
      <c r="H2949" s="7" t="s">
        <v>453</v>
      </c>
      <c r="I2949" s="7">
        <v>400</v>
      </c>
      <c r="J2949" s="5" t="s">
        <v>4508</v>
      </c>
      <c r="K2949" s="76" t="s">
        <v>635</v>
      </c>
      <c r="L2949" s="8">
        <v>4065418070928</v>
      </c>
      <c r="M2949" s="7" t="s">
        <v>165</v>
      </c>
      <c r="N2949" s="7" t="s">
        <v>58</v>
      </c>
      <c r="O2949" s="7" t="s">
        <v>484</v>
      </c>
      <c r="P2949" s="7" t="s">
        <v>598</v>
      </c>
      <c r="Q2949" s="9">
        <v>3</v>
      </c>
      <c r="R2949" s="8" t="s">
        <v>424</v>
      </c>
      <c r="S2949" s="7" t="s">
        <v>36</v>
      </c>
      <c r="T2949" s="85">
        <v>20</v>
      </c>
      <c r="U2949" s="73">
        <f t="shared" si="108"/>
        <v>60</v>
      </c>
      <c r="V2949" s="85">
        <v>40</v>
      </c>
      <c r="W2949" s="85">
        <f t="shared" si="109"/>
        <v>120</v>
      </c>
      <c r="X2949" s="84"/>
      <c r="Y2949" s="87"/>
      <c r="Z2949" s="4"/>
      <c r="AA2949" s="5"/>
    </row>
    <row r="2950" spans="1:27" ht="90" customHeight="1">
      <c r="A2950" s="75"/>
      <c r="B2950" s="5" t="s">
        <v>433</v>
      </c>
      <c r="C2950" s="7" t="s">
        <v>3939</v>
      </c>
      <c r="D2950" s="7" t="s">
        <v>434</v>
      </c>
      <c r="E2950" s="7" t="s">
        <v>3497</v>
      </c>
      <c r="F2950" s="7" t="s">
        <v>462</v>
      </c>
      <c r="G2950" s="5" t="s">
        <v>419</v>
      </c>
      <c r="H2950" s="7" t="s">
        <v>456</v>
      </c>
      <c r="I2950" s="7">
        <v>400</v>
      </c>
      <c r="J2950" s="5" t="s">
        <v>4509</v>
      </c>
      <c r="K2950" s="76" t="s">
        <v>2377</v>
      </c>
      <c r="L2950" s="8">
        <v>4066749993993</v>
      </c>
      <c r="M2950" s="7" t="s">
        <v>312</v>
      </c>
      <c r="N2950" s="7" t="s">
        <v>51</v>
      </c>
      <c r="O2950" s="7" t="s">
        <v>481</v>
      </c>
      <c r="P2950" s="7" t="s">
        <v>594</v>
      </c>
      <c r="Q2950" s="9">
        <v>1</v>
      </c>
      <c r="R2950" s="8" t="s">
        <v>426</v>
      </c>
      <c r="S2950" s="7" t="s">
        <v>33</v>
      </c>
      <c r="T2950" s="85">
        <v>20</v>
      </c>
      <c r="U2950" s="73">
        <f t="shared" si="108"/>
        <v>20</v>
      </c>
      <c r="V2950" s="85">
        <v>40</v>
      </c>
      <c r="W2950" s="85">
        <f t="shared" si="109"/>
        <v>40</v>
      </c>
      <c r="X2950" s="84"/>
      <c r="Y2950" s="87"/>
      <c r="Z2950" s="4"/>
      <c r="AA2950" s="5"/>
    </row>
    <row r="2951" spans="1:27" ht="90" customHeight="1">
      <c r="A2951" s="75"/>
      <c r="B2951" s="5" t="s">
        <v>433</v>
      </c>
      <c r="C2951" s="7" t="s">
        <v>3939</v>
      </c>
      <c r="D2951" s="7" t="s">
        <v>434</v>
      </c>
      <c r="E2951" s="7" t="s">
        <v>3497</v>
      </c>
      <c r="F2951" s="7" t="s">
        <v>462</v>
      </c>
      <c r="G2951" s="5" t="s">
        <v>419</v>
      </c>
      <c r="H2951" s="7" t="s">
        <v>456</v>
      </c>
      <c r="I2951" s="7">
        <v>400</v>
      </c>
      <c r="J2951" s="5" t="s">
        <v>4509</v>
      </c>
      <c r="K2951" s="76" t="s">
        <v>2376</v>
      </c>
      <c r="L2951" s="8">
        <v>4066749993924</v>
      </c>
      <c r="M2951" s="7" t="s">
        <v>312</v>
      </c>
      <c r="N2951" s="7" t="s">
        <v>51</v>
      </c>
      <c r="O2951" s="7" t="s">
        <v>481</v>
      </c>
      <c r="P2951" s="7" t="s">
        <v>19</v>
      </c>
      <c r="Q2951" s="9">
        <v>1</v>
      </c>
      <c r="R2951" s="8" t="s">
        <v>426</v>
      </c>
      <c r="S2951" s="7" t="s">
        <v>33</v>
      </c>
      <c r="T2951" s="85">
        <v>20</v>
      </c>
      <c r="U2951" s="73">
        <f t="shared" si="108"/>
        <v>20</v>
      </c>
      <c r="V2951" s="85">
        <v>40</v>
      </c>
      <c r="W2951" s="85">
        <f t="shared" si="109"/>
        <v>40</v>
      </c>
      <c r="X2951" s="84"/>
      <c r="Y2951" s="87"/>
      <c r="Z2951" s="4"/>
      <c r="AA2951" s="5"/>
    </row>
    <row r="2952" spans="1:27" ht="90" customHeight="1">
      <c r="A2952" s="75"/>
      <c r="B2952" s="5" t="s">
        <v>433</v>
      </c>
      <c r="C2952" s="7" t="s">
        <v>3939</v>
      </c>
      <c r="D2952" s="7" t="s">
        <v>434</v>
      </c>
      <c r="E2952" s="7" t="s">
        <v>3497</v>
      </c>
      <c r="F2952" s="7" t="s">
        <v>462</v>
      </c>
      <c r="G2952" s="5" t="s">
        <v>419</v>
      </c>
      <c r="H2952" s="7" t="s">
        <v>456</v>
      </c>
      <c r="I2952" s="7">
        <v>400</v>
      </c>
      <c r="J2952" s="5" t="s">
        <v>4509</v>
      </c>
      <c r="K2952" s="76" t="s">
        <v>2378</v>
      </c>
      <c r="L2952" s="8">
        <v>4066749994006</v>
      </c>
      <c r="M2952" s="7" t="s">
        <v>312</v>
      </c>
      <c r="N2952" s="7" t="s">
        <v>51</v>
      </c>
      <c r="O2952" s="7" t="s">
        <v>481</v>
      </c>
      <c r="P2952" s="7" t="s">
        <v>20</v>
      </c>
      <c r="Q2952" s="9">
        <v>1</v>
      </c>
      <c r="R2952" s="8" t="s">
        <v>426</v>
      </c>
      <c r="S2952" s="7" t="s">
        <v>33</v>
      </c>
      <c r="T2952" s="85">
        <v>20</v>
      </c>
      <c r="U2952" s="73">
        <f t="shared" si="108"/>
        <v>20</v>
      </c>
      <c r="V2952" s="85">
        <v>40</v>
      </c>
      <c r="W2952" s="85">
        <f t="shared" si="109"/>
        <v>40</v>
      </c>
      <c r="X2952" s="84"/>
      <c r="Y2952" s="87"/>
      <c r="Z2952" s="4"/>
      <c r="AA2952" s="5"/>
    </row>
    <row r="2953" spans="1:27" ht="90" customHeight="1">
      <c r="A2953" s="75"/>
      <c r="B2953" s="5" t="s">
        <v>433</v>
      </c>
      <c r="C2953" s="7" t="s">
        <v>3939</v>
      </c>
      <c r="D2953" s="7" t="s">
        <v>434</v>
      </c>
      <c r="E2953" s="7" t="s">
        <v>3497</v>
      </c>
      <c r="F2953" s="7" t="s">
        <v>462</v>
      </c>
      <c r="G2953" s="5" t="s">
        <v>419</v>
      </c>
      <c r="H2953" s="7" t="s">
        <v>456</v>
      </c>
      <c r="I2953" s="7">
        <v>400</v>
      </c>
      <c r="J2953" s="5" t="s">
        <v>4509</v>
      </c>
      <c r="K2953" s="76" t="s">
        <v>2380</v>
      </c>
      <c r="L2953" s="8">
        <v>4066749997403</v>
      </c>
      <c r="M2953" s="7" t="s">
        <v>312</v>
      </c>
      <c r="N2953" s="7" t="s">
        <v>51</v>
      </c>
      <c r="O2953" s="7" t="s">
        <v>481</v>
      </c>
      <c r="P2953" s="7" t="s">
        <v>596</v>
      </c>
      <c r="Q2953" s="9">
        <v>1</v>
      </c>
      <c r="R2953" s="8" t="s">
        <v>426</v>
      </c>
      <c r="S2953" s="7" t="s">
        <v>33</v>
      </c>
      <c r="T2953" s="85">
        <v>20</v>
      </c>
      <c r="U2953" s="73">
        <f t="shared" si="108"/>
        <v>20</v>
      </c>
      <c r="V2953" s="85">
        <v>40</v>
      </c>
      <c r="W2953" s="85">
        <f t="shared" si="109"/>
        <v>40</v>
      </c>
      <c r="X2953" s="84"/>
      <c r="Y2953" s="87"/>
      <c r="Z2953" s="4"/>
      <c r="AA2953" s="5"/>
    </row>
    <row r="2954" spans="1:27" ht="90" customHeight="1">
      <c r="A2954" s="75"/>
      <c r="B2954" s="5" t="s">
        <v>433</v>
      </c>
      <c r="C2954" s="7" t="s">
        <v>3939</v>
      </c>
      <c r="D2954" s="7" t="s">
        <v>434</v>
      </c>
      <c r="E2954" s="7" t="s">
        <v>3497</v>
      </c>
      <c r="F2954" s="7" t="s">
        <v>462</v>
      </c>
      <c r="G2954" s="5" t="s">
        <v>419</v>
      </c>
      <c r="H2954" s="7" t="s">
        <v>456</v>
      </c>
      <c r="I2954" s="7">
        <v>400</v>
      </c>
      <c r="J2954" s="5" t="s">
        <v>4509</v>
      </c>
      <c r="K2954" s="76" t="s">
        <v>2379</v>
      </c>
      <c r="L2954" s="8">
        <v>4066749993986</v>
      </c>
      <c r="M2954" s="7" t="s">
        <v>312</v>
      </c>
      <c r="N2954" s="7" t="s">
        <v>51</v>
      </c>
      <c r="O2954" s="7" t="s">
        <v>481</v>
      </c>
      <c r="P2954" s="7" t="s">
        <v>21</v>
      </c>
      <c r="Q2954" s="9">
        <v>1</v>
      </c>
      <c r="R2954" s="8" t="s">
        <v>426</v>
      </c>
      <c r="S2954" s="7" t="s">
        <v>33</v>
      </c>
      <c r="T2954" s="85">
        <v>20</v>
      </c>
      <c r="U2954" s="73">
        <f t="shared" si="108"/>
        <v>20</v>
      </c>
      <c r="V2954" s="85">
        <v>40</v>
      </c>
      <c r="W2954" s="85">
        <f t="shared" si="109"/>
        <v>40</v>
      </c>
      <c r="X2954" s="84"/>
      <c r="Y2954" s="87"/>
      <c r="Z2954" s="4"/>
      <c r="AA2954" s="5"/>
    </row>
    <row r="2955" spans="1:27" ht="90" customHeight="1">
      <c r="A2955" s="75"/>
      <c r="B2955" s="5" t="s">
        <v>433</v>
      </c>
      <c r="C2955" s="7" t="s">
        <v>3939</v>
      </c>
      <c r="D2955" s="7" t="s">
        <v>434</v>
      </c>
      <c r="E2955" s="7" t="s">
        <v>3497</v>
      </c>
      <c r="F2955" s="7" t="s">
        <v>462</v>
      </c>
      <c r="G2955" s="5" t="s">
        <v>419</v>
      </c>
      <c r="H2955" s="7" t="s">
        <v>456</v>
      </c>
      <c r="I2955" s="7">
        <v>400</v>
      </c>
      <c r="J2955" s="5" t="s">
        <v>4509</v>
      </c>
      <c r="K2955" s="76" t="s">
        <v>2381</v>
      </c>
      <c r="L2955" s="8">
        <v>4066749993962</v>
      </c>
      <c r="M2955" s="7" t="s">
        <v>312</v>
      </c>
      <c r="N2955" s="7" t="s">
        <v>51</v>
      </c>
      <c r="O2955" s="7" t="s">
        <v>481</v>
      </c>
      <c r="P2955" s="7" t="s">
        <v>597</v>
      </c>
      <c r="Q2955" s="9">
        <v>1</v>
      </c>
      <c r="R2955" s="8" t="s">
        <v>426</v>
      </c>
      <c r="S2955" s="7" t="s">
        <v>33</v>
      </c>
      <c r="T2955" s="85">
        <v>20</v>
      </c>
      <c r="U2955" s="73">
        <f t="shared" si="108"/>
        <v>20</v>
      </c>
      <c r="V2955" s="85">
        <v>40</v>
      </c>
      <c r="W2955" s="85">
        <f t="shared" si="109"/>
        <v>40</v>
      </c>
      <c r="X2955" s="84"/>
      <c r="Y2955" s="87"/>
      <c r="Z2955" s="4"/>
      <c r="AA2955" s="5"/>
    </row>
    <row r="2956" spans="1:27" ht="90" customHeight="1">
      <c r="A2956" s="75"/>
      <c r="B2956" s="5" t="s">
        <v>433</v>
      </c>
      <c r="C2956" s="7" t="s">
        <v>3939</v>
      </c>
      <c r="D2956" s="7" t="s">
        <v>434</v>
      </c>
      <c r="E2956" s="7" t="s">
        <v>3497</v>
      </c>
      <c r="F2956" s="7" t="s">
        <v>462</v>
      </c>
      <c r="G2956" s="5" t="s">
        <v>419</v>
      </c>
      <c r="H2956" s="7" t="s">
        <v>456</v>
      </c>
      <c r="I2956" s="7">
        <v>400</v>
      </c>
      <c r="J2956" s="5" t="s">
        <v>4509</v>
      </c>
      <c r="K2956" s="76" t="s">
        <v>2382</v>
      </c>
      <c r="L2956" s="8">
        <v>4066749997373</v>
      </c>
      <c r="M2956" s="7" t="s">
        <v>312</v>
      </c>
      <c r="N2956" s="7" t="s">
        <v>51</v>
      </c>
      <c r="O2956" s="7" t="s">
        <v>481</v>
      </c>
      <c r="P2956" s="7" t="s">
        <v>598</v>
      </c>
      <c r="Q2956" s="9">
        <v>1</v>
      </c>
      <c r="R2956" s="8" t="s">
        <v>426</v>
      </c>
      <c r="S2956" s="7" t="s">
        <v>33</v>
      </c>
      <c r="T2956" s="85">
        <v>20</v>
      </c>
      <c r="U2956" s="73">
        <f t="shared" si="108"/>
        <v>20</v>
      </c>
      <c r="V2956" s="85">
        <v>40</v>
      </c>
      <c r="W2956" s="85">
        <f t="shared" si="109"/>
        <v>40</v>
      </c>
      <c r="X2956" s="84"/>
      <c r="Y2956" s="87"/>
      <c r="Z2956" s="4"/>
      <c r="AA2956" s="5"/>
    </row>
    <row r="2957" spans="1:27" ht="90" customHeight="1">
      <c r="A2957" s="75"/>
      <c r="B2957" s="5" t="s">
        <v>433</v>
      </c>
      <c r="C2957" s="7" t="s">
        <v>3939</v>
      </c>
      <c r="D2957" s="7" t="s">
        <v>441</v>
      </c>
      <c r="E2957" s="7" t="s">
        <v>3497</v>
      </c>
      <c r="F2957" s="7" t="s">
        <v>462</v>
      </c>
      <c r="G2957" s="5" t="s">
        <v>419</v>
      </c>
      <c r="H2957" s="7" t="s">
        <v>459</v>
      </c>
      <c r="I2957" s="7">
        <v>400</v>
      </c>
      <c r="J2957" s="5" t="s">
        <v>4510</v>
      </c>
      <c r="K2957" s="76" t="s">
        <v>1993</v>
      </c>
      <c r="L2957" s="8">
        <v>4066746023433</v>
      </c>
      <c r="M2957" s="7" t="s">
        <v>279</v>
      </c>
      <c r="N2957" s="7" t="s">
        <v>109</v>
      </c>
      <c r="O2957" s="7" t="s">
        <v>449</v>
      </c>
      <c r="P2957" s="7" t="s">
        <v>25</v>
      </c>
      <c r="Q2957" s="9">
        <v>1</v>
      </c>
      <c r="R2957" s="8" t="s">
        <v>424</v>
      </c>
      <c r="S2957" s="7" t="s">
        <v>36</v>
      </c>
      <c r="T2957" s="85">
        <v>20</v>
      </c>
      <c r="U2957" s="73">
        <f t="shared" si="108"/>
        <v>20</v>
      </c>
      <c r="V2957" s="85">
        <v>40</v>
      </c>
      <c r="W2957" s="85">
        <f t="shared" si="109"/>
        <v>40</v>
      </c>
      <c r="X2957" s="84"/>
      <c r="Y2957" s="87"/>
      <c r="Z2957" s="4"/>
      <c r="AA2957" s="5"/>
    </row>
    <row r="2958" spans="1:27" ht="90" customHeight="1">
      <c r="A2958" s="75"/>
      <c r="B2958" s="5" t="s">
        <v>433</v>
      </c>
      <c r="C2958" s="7" t="s">
        <v>3939</v>
      </c>
      <c r="D2958" s="7" t="s">
        <v>441</v>
      </c>
      <c r="E2958" s="7" t="s">
        <v>3497</v>
      </c>
      <c r="F2958" s="7" t="s">
        <v>462</v>
      </c>
      <c r="G2958" s="5" t="s">
        <v>419</v>
      </c>
      <c r="H2958" s="7" t="s">
        <v>459</v>
      </c>
      <c r="I2958" s="7">
        <v>400</v>
      </c>
      <c r="J2958" s="5" t="s">
        <v>4510</v>
      </c>
      <c r="K2958" s="76" t="s">
        <v>1995</v>
      </c>
      <c r="L2958" s="8">
        <v>4066746023457</v>
      </c>
      <c r="M2958" s="7" t="s">
        <v>279</v>
      </c>
      <c r="N2958" s="7" t="s">
        <v>109</v>
      </c>
      <c r="O2958" s="7" t="s">
        <v>449</v>
      </c>
      <c r="P2958" s="7" t="s">
        <v>594</v>
      </c>
      <c r="Q2958" s="9">
        <v>4</v>
      </c>
      <c r="R2958" s="8" t="s">
        <v>424</v>
      </c>
      <c r="S2958" s="7" t="s">
        <v>36</v>
      </c>
      <c r="T2958" s="85">
        <v>20</v>
      </c>
      <c r="U2958" s="73">
        <f t="shared" si="108"/>
        <v>80</v>
      </c>
      <c r="V2958" s="85">
        <v>40</v>
      </c>
      <c r="W2958" s="85">
        <f t="shared" si="109"/>
        <v>160</v>
      </c>
      <c r="X2958" s="84"/>
      <c r="Y2958" s="87"/>
      <c r="Z2958" s="4"/>
      <c r="AA2958" s="5"/>
    </row>
    <row r="2959" spans="1:27" ht="90" customHeight="1">
      <c r="A2959" s="75"/>
      <c r="B2959" s="5" t="s">
        <v>433</v>
      </c>
      <c r="C2959" s="7" t="s">
        <v>3939</v>
      </c>
      <c r="D2959" s="7" t="s">
        <v>441</v>
      </c>
      <c r="E2959" s="7" t="s">
        <v>3497</v>
      </c>
      <c r="F2959" s="7" t="s">
        <v>462</v>
      </c>
      <c r="G2959" s="5" t="s">
        <v>419</v>
      </c>
      <c r="H2959" s="7" t="s">
        <v>459</v>
      </c>
      <c r="I2959" s="7">
        <v>400</v>
      </c>
      <c r="J2959" s="5" t="s">
        <v>4510</v>
      </c>
      <c r="K2959" s="76" t="s">
        <v>1994</v>
      </c>
      <c r="L2959" s="8">
        <v>4066746023471</v>
      </c>
      <c r="M2959" s="7" t="s">
        <v>279</v>
      </c>
      <c r="N2959" s="7" t="s">
        <v>109</v>
      </c>
      <c r="O2959" s="7" t="s">
        <v>449</v>
      </c>
      <c r="P2959" s="7" t="s">
        <v>19</v>
      </c>
      <c r="Q2959" s="9">
        <v>2</v>
      </c>
      <c r="R2959" s="8" t="s">
        <v>424</v>
      </c>
      <c r="S2959" s="7" t="s">
        <v>36</v>
      </c>
      <c r="T2959" s="85">
        <v>20</v>
      </c>
      <c r="U2959" s="73">
        <f t="shared" si="108"/>
        <v>40</v>
      </c>
      <c r="V2959" s="85">
        <v>40</v>
      </c>
      <c r="W2959" s="85">
        <f t="shared" si="109"/>
        <v>80</v>
      </c>
      <c r="X2959" s="84"/>
      <c r="Y2959" s="87"/>
      <c r="Z2959" s="4"/>
      <c r="AA2959" s="5"/>
    </row>
    <row r="2960" spans="1:27" ht="90" customHeight="1">
      <c r="A2960" s="75"/>
      <c r="B2960" s="5" t="s">
        <v>433</v>
      </c>
      <c r="C2960" s="7" t="s">
        <v>3939</v>
      </c>
      <c r="D2960" s="7" t="s">
        <v>441</v>
      </c>
      <c r="E2960" s="7" t="s">
        <v>3497</v>
      </c>
      <c r="F2960" s="7" t="s">
        <v>462</v>
      </c>
      <c r="G2960" s="5" t="s">
        <v>419</v>
      </c>
      <c r="H2960" s="7" t="s">
        <v>459</v>
      </c>
      <c r="I2960" s="7">
        <v>400</v>
      </c>
      <c r="J2960" s="5" t="s">
        <v>4510</v>
      </c>
      <c r="K2960" s="76" t="s">
        <v>1997</v>
      </c>
      <c r="L2960" s="8">
        <v>4066746023464</v>
      </c>
      <c r="M2960" s="7" t="s">
        <v>279</v>
      </c>
      <c r="N2960" s="7" t="s">
        <v>109</v>
      </c>
      <c r="O2960" s="7" t="s">
        <v>449</v>
      </c>
      <c r="P2960" s="7" t="s">
        <v>595</v>
      </c>
      <c r="Q2960" s="9">
        <v>1</v>
      </c>
      <c r="R2960" s="8" t="s">
        <v>424</v>
      </c>
      <c r="S2960" s="7" t="s">
        <v>36</v>
      </c>
      <c r="T2960" s="85">
        <v>20</v>
      </c>
      <c r="U2960" s="73">
        <f t="shared" si="108"/>
        <v>20</v>
      </c>
      <c r="V2960" s="85">
        <v>40</v>
      </c>
      <c r="W2960" s="85">
        <f t="shared" si="109"/>
        <v>40</v>
      </c>
      <c r="X2960" s="84"/>
      <c r="Y2960" s="87"/>
      <c r="Z2960" s="4"/>
      <c r="AA2960" s="5"/>
    </row>
    <row r="2961" spans="1:27" ht="90" customHeight="1">
      <c r="A2961" s="75"/>
      <c r="B2961" s="5" t="s">
        <v>433</v>
      </c>
      <c r="C2961" s="7" t="s">
        <v>3939</v>
      </c>
      <c r="D2961" s="7" t="s">
        <v>441</v>
      </c>
      <c r="E2961" s="7" t="s">
        <v>3497</v>
      </c>
      <c r="F2961" s="7" t="s">
        <v>462</v>
      </c>
      <c r="G2961" s="5" t="s">
        <v>419</v>
      </c>
      <c r="H2961" s="7" t="s">
        <v>459</v>
      </c>
      <c r="I2961" s="7">
        <v>400</v>
      </c>
      <c r="J2961" s="5" t="s">
        <v>4510</v>
      </c>
      <c r="K2961" s="76" t="s">
        <v>1996</v>
      </c>
      <c r="L2961" s="8">
        <v>4066746023501</v>
      </c>
      <c r="M2961" s="7" t="s">
        <v>279</v>
      </c>
      <c r="N2961" s="7" t="s">
        <v>109</v>
      </c>
      <c r="O2961" s="7" t="s">
        <v>449</v>
      </c>
      <c r="P2961" s="7" t="s">
        <v>20</v>
      </c>
      <c r="Q2961" s="9">
        <v>2</v>
      </c>
      <c r="R2961" s="8" t="s">
        <v>424</v>
      </c>
      <c r="S2961" s="7" t="s">
        <v>36</v>
      </c>
      <c r="T2961" s="85">
        <v>20</v>
      </c>
      <c r="U2961" s="73">
        <f t="shared" si="108"/>
        <v>40</v>
      </c>
      <c r="V2961" s="85">
        <v>40</v>
      </c>
      <c r="W2961" s="85">
        <f t="shared" si="109"/>
        <v>80</v>
      </c>
      <c r="X2961" s="84"/>
      <c r="Y2961" s="87"/>
      <c r="Z2961" s="4"/>
      <c r="AA2961" s="5"/>
    </row>
    <row r="2962" spans="1:27" ht="90" customHeight="1">
      <c r="A2962" s="75"/>
      <c r="B2962" s="5" t="s">
        <v>433</v>
      </c>
      <c r="C2962" s="7" t="s">
        <v>3939</v>
      </c>
      <c r="D2962" s="7" t="s">
        <v>441</v>
      </c>
      <c r="E2962" s="7" t="s">
        <v>3497</v>
      </c>
      <c r="F2962" s="7" t="s">
        <v>462</v>
      </c>
      <c r="G2962" s="5" t="s">
        <v>419</v>
      </c>
      <c r="H2962" s="7" t="s">
        <v>459</v>
      </c>
      <c r="I2962" s="7">
        <v>400</v>
      </c>
      <c r="J2962" s="5" t="s">
        <v>4510</v>
      </c>
      <c r="K2962" s="76" t="s">
        <v>1998</v>
      </c>
      <c r="L2962" s="8">
        <v>4066746023440</v>
      </c>
      <c r="M2962" s="7" t="s">
        <v>279</v>
      </c>
      <c r="N2962" s="7" t="s">
        <v>109</v>
      </c>
      <c r="O2962" s="7" t="s">
        <v>449</v>
      </c>
      <c r="P2962" s="7" t="s">
        <v>21</v>
      </c>
      <c r="Q2962" s="9">
        <v>2</v>
      </c>
      <c r="R2962" s="8" t="s">
        <v>424</v>
      </c>
      <c r="S2962" s="7" t="s">
        <v>36</v>
      </c>
      <c r="T2962" s="85">
        <v>20</v>
      </c>
      <c r="U2962" s="73">
        <f t="shared" si="108"/>
        <v>40</v>
      </c>
      <c r="V2962" s="85">
        <v>40</v>
      </c>
      <c r="W2962" s="85">
        <f t="shared" si="109"/>
        <v>80</v>
      </c>
      <c r="X2962" s="84"/>
      <c r="Y2962" s="87"/>
      <c r="Z2962" s="4"/>
      <c r="AA2962" s="5"/>
    </row>
    <row r="2963" spans="1:27" ht="90" customHeight="1">
      <c r="A2963" s="75"/>
      <c r="B2963" s="5" t="s">
        <v>433</v>
      </c>
      <c r="C2963" s="7" t="s">
        <v>3939</v>
      </c>
      <c r="D2963" s="7" t="s">
        <v>441</v>
      </c>
      <c r="E2963" s="7" t="s">
        <v>3497</v>
      </c>
      <c r="F2963" s="7" t="s">
        <v>462</v>
      </c>
      <c r="G2963" s="5" t="s">
        <v>419</v>
      </c>
      <c r="H2963" s="7" t="s">
        <v>459</v>
      </c>
      <c r="I2963" s="7">
        <v>400</v>
      </c>
      <c r="J2963" s="5" t="s">
        <v>4510</v>
      </c>
      <c r="K2963" s="76" t="s">
        <v>1999</v>
      </c>
      <c r="L2963" s="8">
        <v>4066746023488</v>
      </c>
      <c r="M2963" s="7" t="s">
        <v>279</v>
      </c>
      <c r="N2963" s="7" t="s">
        <v>109</v>
      </c>
      <c r="O2963" s="7" t="s">
        <v>449</v>
      </c>
      <c r="P2963" s="7" t="s">
        <v>22</v>
      </c>
      <c r="Q2963" s="9">
        <v>2</v>
      </c>
      <c r="R2963" s="8" t="s">
        <v>424</v>
      </c>
      <c r="S2963" s="7" t="s">
        <v>36</v>
      </c>
      <c r="T2963" s="85">
        <v>20</v>
      </c>
      <c r="U2963" s="73">
        <f t="shared" si="108"/>
        <v>40</v>
      </c>
      <c r="V2963" s="85">
        <v>40</v>
      </c>
      <c r="W2963" s="85">
        <f t="shared" si="109"/>
        <v>80</v>
      </c>
      <c r="X2963" s="84"/>
      <c r="Y2963" s="87"/>
      <c r="Z2963" s="4"/>
      <c r="AA2963" s="5"/>
    </row>
    <row r="2964" spans="1:27" ht="90" customHeight="1">
      <c r="A2964" s="75"/>
      <c r="B2964" s="5" t="s">
        <v>433</v>
      </c>
      <c r="C2964" s="7" t="s">
        <v>3939</v>
      </c>
      <c r="D2964" s="7" t="s">
        <v>441</v>
      </c>
      <c r="E2964" s="7" t="s">
        <v>3497</v>
      </c>
      <c r="F2964" s="7" t="s">
        <v>462</v>
      </c>
      <c r="G2964" s="5" t="s">
        <v>419</v>
      </c>
      <c r="H2964" s="7" t="s">
        <v>459</v>
      </c>
      <c r="I2964" s="7">
        <v>400</v>
      </c>
      <c r="J2964" s="5" t="s">
        <v>4510</v>
      </c>
      <c r="K2964" s="76" t="s">
        <v>2000</v>
      </c>
      <c r="L2964" s="8">
        <v>4066746023518</v>
      </c>
      <c r="M2964" s="7" t="s">
        <v>279</v>
      </c>
      <c r="N2964" s="7" t="s">
        <v>109</v>
      </c>
      <c r="O2964" s="7" t="s">
        <v>449</v>
      </c>
      <c r="P2964" s="7" t="s">
        <v>23</v>
      </c>
      <c r="Q2964" s="9">
        <v>1</v>
      </c>
      <c r="R2964" s="8" t="s">
        <v>424</v>
      </c>
      <c r="S2964" s="7" t="s">
        <v>36</v>
      </c>
      <c r="T2964" s="85">
        <v>20</v>
      </c>
      <c r="U2964" s="73">
        <f t="shared" si="108"/>
        <v>20</v>
      </c>
      <c r="V2964" s="85">
        <v>40</v>
      </c>
      <c r="W2964" s="85">
        <f t="shared" si="109"/>
        <v>40</v>
      </c>
      <c r="X2964" s="84"/>
      <c r="Y2964" s="87"/>
      <c r="Z2964" s="4"/>
      <c r="AA2964" s="5"/>
    </row>
    <row r="2965" spans="1:27" ht="90" customHeight="1">
      <c r="A2965" s="75"/>
      <c r="B2965" s="5" t="s">
        <v>433</v>
      </c>
      <c r="C2965" s="7" t="s">
        <v>3939</v>
      </c>
      <c r="D2965" s="7" t="s">
        <v>434</v>
      </c>
      <c r="E2965" s="7" t="s">
        <v>3497</v>
      </c>
      <c r="F2965" s="7" t="s">
        <v>462</v>
      </c>
      <c r="G2965" s="5" t="s">
        <v>419</v>
      </c>
      <c r="H2965" s="7" t="s">
        <v>453</v>
      </c>
      <c r="I2965" s="7">
        <v>400</v>
      </c>
      <c r="J2965" s="5" t="s">
        <v>4511</v>
      </c>
      <c r="K2965" s="76" t="s">
        <v>2213</v>
      </c>
      <c r="L2965" s="8">
        <v>4066746105245</v>
      </c>
      <c r="M2965" s="7" t="s">
        <v>296</v>
      </c>
      <c r="N2965" s="7" t="s">
        <v>48</v>
      </c>
      <c r="O2965" s="7" t="s">
        <v>445</v>
      </c>
      <c r="P2965" s="7" t="s">
        <v>594</v>
      </c>
      <c r="Q2965" s="9">
        <v>2</v>
      </c>
      <c r="R2965" s="8" t="s">
        <v>424</v>
      </c>
      <c r="S2965" s="7" t="s">
        <v>36</v>
      </c>
      <c r="T2965" s="85">
        <v>20</v>
      </c>
      <c r="U2965" s="73">
        <f t="shared" si="108"/>
        <v>40</v>
      </c>
      <c r="V2965" s="85">
        <v>40</v>
      </c>
      <c r="W2965" s="85">
        <f t="shared" si="109"/>
        <v>80</v>
      </c>
      <c r="X2965" s="84"/>
      <c r="Y2965" s="87"/>
      <c r="Z2965" s="4"/>
      <c r="AA2965" s="5"/>
    </row>
    <row r="2966" spans="1:27" ht="90" customHeight="1">
      <c r="A2966" s="75"/>
      <c r="B2966" s="5" t="s">
        <v>433</v>
      </c>
      <c r="C2966" s="7" t="s">
        <v>3939</v>
      </c>
      <c r="D2966" s="7" t="s">
        <v>434</v>
      </c>
      <c r="E2966" s="7" t="s">
        <v>3497</v>
      </c>
      <c r="F2966" s="7" t="s">
        <v>462</v>
      </c>
      <c r="G2966" s="5" t="s">
        <v>419</v>
      </c>
      <c r="H2966" s="7" t="s">
        <v>453</v>
      </c>
      <c r="I2966" s="7">
        <v>400</v>
      </c>
      <c r="J2966" s="5" t="s">
        <v>4511</v>
      </c>
      <c r="K2966" s="76" t="s">
        <v>2212</v>
      </c>
      <c r="L2966" s="8">
        <v>4066746105207</v>
      </c>
      <c r="M2966" s="7" t="s">
        <v>296</v>
      </c>
      <c r="N2966" s="7" t="s">
        <v>48</v>
      </c>
      <c r="O2966" s="7" t="s">
        <v>445</v>
      </c>
      <c r="P2966" s="7" t="s">
        <v>19</v>
      </c>
      <c r="Q2966" s="9">
        <v>2</v>
      </c>
      <c r="R2966" s="8" t="s">
        <v>424</v>
      </c>
      <c r="S2966" s="7" t="s">
        <v>36</v>
      </c>
      <c r="T2966" s="85">
        <v>20</v>
      </c>
      <c r="U2966" s="73">
        <f t="shared" si="108"/>
        <v>40</v>
      </c>
      <c r="V2966" s="85">
        <v>40</v>
      </c>
      <c r="W2966" s="85">
        <f t="shared" si="109"/>
        <v>80</v>
      </c>
      <c r="X2966" s="84"/>
      <c r="Y2966" s="87"/>
      <c r="Z2966" s="4"/>
      <c r="AA2966" s="5"/>
    </row>
    <row r="2967" spans="1:27" ht="90" customHeight="1">
      <c r="A2967" s="75"/>
      <c r="B2967" s="5" t="s">
        <v>433</v>
      </c>
      <c r="C2967" s="7" t="s">
        <v>3939</v>
      </c>
      <c r="D2967" s="7" t="s">
        <v>434</v>
      </c>
      <c r="E2967" s="7" t="s">
        <v>3497</v>
      </c>
      <c r="F2967" s="7" t="s">
        <v>462</v>
      </c>
      <c r="G2967" s="5" t="s">
        <v>419</v>
      </c>
      <c r="H2967" s="7" t="s">
        <v>453</v>
      </c>
      <c r="I2967" s="7">
        <v>400</v>
      </c>
      <c r="J2967" s="5" t="s">
        <v>4511</v>
      </c>
      <c r="K2967" s="76" t="s">
        <v>2214</v>
      </c>
      <c r="L2967" s="8">
        <v>4066746105191</v>
      </c>
      <c r="M2967" s="7" t="s">
        <v>296</v>
      </c>
      <c r="N2967" s="7" t="s">
        <v>48</v>
      </c>
      <c r="O2967" s="7" t="s">
        <v>445</v>
      </c>
      <c r="P2967" s="7" t="s">
        <v>20</v>
      </c>
      <c r="Q2967" s="9">
        <v>1</v>
      </c>
      <c r="R2967" s="8" t="s">
        <v>424</v>
      </c>
      <c r="S2967" s="7" t="s">
        <v>36</v>
      </c>
      <c r="T2967" s="85">
        <v>20</v>
      </c>
      <c r="U2967" s="73">
        <f t="shared" si="108"/>
        <v>20</v>
      </c>
      <c r="V2967" s="85">
        <v>40</v>
      </c>
      <c r="W2967" s="85">
        <f t="shared" si="109"/>
        <v>40</v>
      </c>
      <c r="X2967" s="84"/>
      <c r="Y2967" s="87"/>
      <c r="Z2967" s="4"/>
      <c r="AA2967" s="5"/>
    </row>
    <row r="2968" spans="1:27" ht="90" customHeight="1">
      <c r="A2968" s="75"/>
      <c r="B2968" s="5" t="s">
        <v>433</v>
      </c>
      <c r="C2968" s="7" t="s">
        <v>3939</v>
      </c>
      <c r="D2968" s="7" t="s">
        <v>434</v>
      </c>
      <c r="E2968" s="7" t="s">
        <v>3497</v>
      </c>
      <c r="F2968" s="7" t="s">
        <v>462</v>
      </c>
      <c r="G2968" s="5" t="s">
        <v>419</v>
      </c>
      <c r="H2968" s="7" t="s">
        <v>453</v>
      </c>
      <c r="I2968" s="7">
        <v>400</v>
      </c>
      <c r="J2968" s="5" t="s">
        <v>4511</v>
      </c>
      <c r="K2968" s="76" t="s">
        <v>2216</v>
      </c>
      <c r="L2968" s="8">
        <v>4066746105252</v>
      </c>
      <c r="M2968" s="7" t="s">
        <v>296</v>
      </c>
      <c r="N2968" s="7" t="s">
        <v>48</v>
      </c>
      <c r="O2968" s="7" t="s">
        <v>445</v>
      </c>
      <c r="P2968" s="7" t="s">
        <v>596</v>
      </c>
      <c r="Q2968" s="9">
        <v>1</v>
      </c>
      <c r="R2968" s="8" t="s">
        <v>424</v>
      </c>
      <c r="S2968" s="7" t="s">
        <v>36</v>
      </c>
      <c r="T2968" s="85">
        <v>20</v>
      </c>
      <c r="U2968" s="73">
        <f t="shared" si="108"/>
        <v>20</v>
      </c>
      <c r="V2968" s="85">
        <v>40</v>
      </c>
      <c r="W2968" s="85">
        <f t="shared" si="109"/>
        <v>40</v>
      </c>
      <c r="X2968" s="84"/>
      <c r="Y2968" s="87"/>
      <c r="Z2968" s="4"/>
      <c r="AA2968" s="5"/>
    </row>
    <row r="2969" spans="1:27" ht="90" customHeight="1">
      <c r="A2969" s="75"/>
      <c r="B2969" s="5" t="s">
        <v>433</v>
      </c>
      <c r="C2969" s="7" t="s">
        <v>3939</v>
      </c>
      <c r="D2969" s="7" t="s">
        <v>434</v>
      </c>
      <c r="E2969" s="7" t="s">
        <v>3497</v>
      </c>
      <c r="F2969" s="7" t="s">
        <v>462</v>
      </c>
      <c r="G2969" s="5" t="s">
        <v>419</v>
      </c>
      <c r="H2969" s="7" t="s">
        <v>453</v>
      </c>
      <c r="I2969" s="7">
        <v>400</v>
      </c>
      <c r="J2969" s="5" t="s">
        <v>4511</v>
      </c>
      <c r="K2969" s="76" t="s">
        <v>2215</v>
      </c>
      <c r="L2969" s="8">
        <v>4066746108871</v>
      </c>
      <c r="M2969" s="7" t="s">
        <v>296</v>
      </c>
      <c r="N2969" s="7" t="s">
        <v>48</v>
      </c>
      <c r="O2969" s="7" t="s">
        <v>445</v>
      </c>
      <c r="P2969" s="7" t="s">
        <v>21</v>
      </c>
      <c r="Q2969" s="9">
        <v>1</v>
      </c>
      <c r="R2969" s="8" t="s">
        <v>424</v>
      </c>
      <c r="S2969" s="7" t="s">
        <v>36</v>
      </c>
      <c r="T2969" s="85">
        <v>20</v>
      </c>
      <c r="U2969" s="73">
        <f t="shared" si="108"/>
        <v>20</v>
      </c>
      <c r="V2969" s="85">
        <v>40</v>
      </c>
      <c r="W2969" s="85">
        <f t="shared" si="109"/>
        <v>40</v>
      </c>
      <c r="X2969" s="84"/>
      <c r="Y2969" s="87"/>
      <c r="Z2969" s="4"/>
      <c r="AA2969" s="5"/>
    </row>
    <row r="2970" spans="1:27" ht="90" customHeight="1">
      <c r="A2970" s="75"/>
      <c r="B2970" s="5" t="s">
        <v>433</v>
      </c>
      <c r="C2970" s="7" t="s">
        <v>3939</v>
      </c>
      <c r="D2970" s="7" t="s">
        <v>434</v>
      </c>
      <c r="E2970" s="7" t="s">
        <v>3497</v>
      </c>
      <c r="F2970" s="7" t="s">
        <v>462</v>
      </c>
      <c r="G2970" s="5" t="s">
        <v>419</v>
      </c>
      <c r="H2970" s="7" t="s">
        <v>453</v>
      </c>
      <c r="I2970" s="7">
        <v>400</v>
      </c>
      <c r="J2970" s="5" t="s">
        <v>4511</v>
      </c>
      <c r="K2970" s="76" t="s">
        <v>2217</v>
      </c>
      <c r="L2970" s="8">
        <v>4066746105269</v>
      </c>
      <c r="M2970" s="7" t="s">
        <v>296</v>
      </c>
      <c r="N2970" s="7" t="s">
        <v>48</v>
      </c>
      <c r="O2970" s="7" t="s">
        <v>445</v>
      </c>
      <c r="P2970" s="7" t="s">
        <v>597</v>
      </c>
      <c r="Q2970" s="9">
        <v>1</v>
      </c>
      <c r="R2970" s="8" t="s">
        <v>424</v>
      </c>
      <c r="S2970" s="7" t="s">
        <v>36</v>
      </c>
      <c r="T2970" s="85">
        <v>20</v>
      </c>
      <c r="U2970" s="73">
        <f t="shared" si="108"/>
        <v>20</v>
      </c>
      <c r="V2970" s="85">
        <v>40</v>
      </c>
      <c r="W2970" s="85">
        <f t="shared" si="109"/>
        <v>40</v>
      </c>
      <c r="X2970" s="84"/>
      <c r="Y2970" s="87"/>
      <c r="Z2970" s="4"/>
      <c r="AA2970" s="5"/>
    </row>
    <row r="2971" spans="1:27" ht="90" customHeight="1">
      <c r="A2971" s="75"/>
      <c r="B2971" s="5" t="s">
        <v>433</v>
      </c>
      <c r="C2971" s="7" t="s">
        <v>3939</v>
      </c>
      <c r="D2971" s="7" t="s">
        <v>434</v>
      </c>
      <c r="E2971" s="7" t="s">
        <v>3497</v>
      </c>
      <c r="F2971" s="7" t="s">
        <v>462</v>
      </c>
      <c r="G2971" s="5" t="s">
        <v>419</v>
      </c>
      <c r="H2971" s="7" t="s">
        <v>453</v>
      </c>
      <c r="I2971" s="7">
        <v>400</v>
      </c>
      <c r="J2971" s="5" t="s">
        <v>4511</v>
      </c>
      <c r="K2971" s="76" t="s">
        <v>2218</v>
      </c>
      <c r="L2971" s="8">
        <v>4066746108901</v>
      </c>
      <c r="M2971" s="7" t="s">
        <v>296</v>
      </c>
      <c r="N2971" s="7" t="s">
        <v>48</v>
      </c>
      <c r="O2971" s="7" t="s">
        <v>445</v>
      </c>
      <c r="P2971" s="7" t="s">
        <v>598</v>
      </c>
      <c r="Q2971" s="9">
        <v>1</v>
      </c>
      <c r="R2971" s="8" t="s">
        <v>424</v>
      </c>
      <c r="S2971" s="7" t="s">
        <v>36</v>
      </c>
      <c r="T2971" s="85">
        <v>20</v>
      </c>
      <c r="U2971" s="73">
        <f t="shared" si="108"/>
        <v>20</v>
      </c>
      <c r="V2971" s="85">
        <v>40</v>
      </c>
      <c r="W2971" s="85">
        <f t="shared" si="109"/>
        <v>40</v>
      </c>
      <c r="X2971" s="84"/>
      <c r="Y2971" s="87"/>
      <c r="Z2971" s="4"/>
      <c r="AA2971" s="5"/>
    </row>
    <row r="2972" spans="1:27" ht="90" customHeight="1">
      <c r="A2972" s="75"/>
      <c r="B2972" s="5" t="s">
        <v>433</v>
      </c>
      <c r="C2972" s="7" t="s">
        <v>3939</v>
      </c>
      <c r="D2972" s="7" t="s">
        <v>441</v>
      </c>
      <c r="E2972" s="7" t="s">
        <v>3497</v>
      </c>
      <c r="F2972" s="7" t="s">
        <v>462</v>
      </c>
      <c r="G2972" s="5" t="s">
        <v>419</v>
      </c>
      <c r="H2972" s="7" t="s">
        <v>459</v>
      </c>
      <c r="I2972" s="7">
        <v>400</v>
      </c>
      <c r="J2972" s="5" t="s">
        <v>4512</v>
      </c>
      <c r="K2972" s="76" t="s">
        <v>2601</v>
      </c>
      <c r="L2972" s="8">
        <v>4066746135778</v>
      </c>
      <c r="M2972" s="7" t="s">
        <v>331</v>
      </c>
      <c r="N2972" s="7" t="s">
        <v>122</v>
      </c>
      <c r="O2972" s="7" t="s">
        <v>485</v>
      </c>
      <c r="P2972" s="7" t="s">
        <v>24</v>
      </c>
      <c r="Q2972" s="9">
        <v>1</v>
      </c>
      <c r="R2972" s="8" t="s">
        <v>424</v>
      </c>
      <c r="S2972" s="7" t="s">
        <v>36</v>
      </c>
      <c r="T2972" s="85">
        <v>20</v>
      </c>
      <c r="U2972" s="73">
        <f t="shared" si="108"/>
        <v>20</v>
      </c>
      <c r="V2972" s="85">
        <v>40</v>
      </c>
      <c r="W2972" s="85">
        <f t="shared" si="109"/>
        <v>40</v>
      </c>
      <c r="X2972" s="84"/>
      <c r="Y2972" s="87"/>
      <c r="Z2972" s="4"/>
      <c r="AA2972" s="5"/>
    </row>
    <row r="2973" spans="1:27" ht="90" customHeight="1">
      <c r="A2973" s="75"/>
      <c r="B2973" s="5" t="s">
        <v>433</v>
      </c>
      <c r="C2973" s="7" t="s">
        <v>3939</v>
      </c>
      <c r="D2973" s="7" t="s">
        <v>441</v>
      </c>
      <c r="E2973" s="7" t="s">
        <v>3497</v>
      </c>
      <c r="F2973" s="7" t="s">
        <v>462</v>
      </c>
      <c r="G2973" s="5" t="s">
        <v>419</v>
      </c>
      <c r="H2973" s="7" t="s">
        <v>459</v>
      </c>
      <c r="I2973" s="7">
        <v>400</v>
      </c>
      <c r="J2973" s="5" t="s">
        <v>4512</v>
      </c>
      <c r="K2973" s="76" t="s">
        <v>2602</v>
      </c>
      <c r="L2973" s="8">
        <v>4066746135792</v>
      </c>
      <c r="M2973" s="7" t="s">
        <v>331</v>
      </c>
      <c r="N2973" s="7" t="s">
        <v>122</v>
      </c>
      <c r="O2973" s="7" t="s">
        <v>485</v>
      </c>
      <c r="P2973" s="7" t="s">
        <v>25</v>
      </c>
      <c r="Q2973" s="9">
        <v>1</v>
      </c>
      <c r="R2973" s="8" t="s">
        <v>424</v>
      </c>
      <c r="S2973" s="7" t="s">
        <v>36</v>
      </c>
      <c r="T2973" s="85">
        <v>20</v>
      </c>
      <c r="U2973" s="73">
        <f t="shared" si="108"/>
        <v>20</v>
      </c>
      <c r="V2973" s="85">
        <v>40</v>
      </c>
      <c r="W2973" s="85">
        <f t="shared" si="109"/>
        <v>40</v>
      </c>
      <c r="X2973" s="84"/>
      <c r="Y2973" s="87"/>
      <c r="Z2973" s="4"/>
      <c r="AA2973" s="5"/>
    </row>
    <row r="2974" spans="1:27" ht="90" customHeight="1">
      <c r="A2974" s="75"/>
      <c r="B2974" s="5" t="s">
        <v>433</v>
      </c>
      <c r="C2974" s="7" t="s">
        <v>3939</v>
      </c>
      <c r="D2974" s="7" t="s">
        <v>441</v>
      </c>
      <c r="E2974" s="7" t="s">
        <v>3497</v>
      </c>
      <c r="F2974" s="7" t="s">
        <v>462</v>
      </c>
      <c r="G2974" s="5" t="s">
        <v>419</v>
      </c>
      <c r="H2974" s="7" t="s">
        <v>459</v>
      </c>
      <c r="I2974" s="7">
        <v>400</v>
      </c>
      <c r="J2974" s="5" t="s">
        <v>4512</v>
      </c>
      <c r="K2974" s="76" t="s">
        <v>2604</v>
      </c>
      <c r="L2974" s="8">
        <v>4066746135839</v>
      </c>
      <c r="M2974" s="7" t="s">
        <v>331</v>
      </c>
      <c r="N2974" s="7" t="s">
        <v>122</v>
      </c>
      <c r="O2974" s="7" t="s">
        <v>485</v>
      </c>
      <c r="P2974" s="7" t="s">
        <v>594</v>
      </c>
      <c r="Q2974" s="9">
        <v>1</v>
      </c>
      <c r="R2974" s="8" t="s">
        <v>424</v>
      </c>
      <c r="S2974" s="7" t="s">
        <v>36</v>
      </c>
      <c r="T2974" s="85">
        <v>20</v>
      </c>
      <c r="U2974" s="73">
        <f t="shared" si="108"/>
        <v>20</v>
      </c>
      <c r="V2974" s="85">
        <v>40</v>
      </c>
      <c r="W2974" s="85">
        <f t="shared" si="109"/>
        <v>40</v>
      </c>
      <c r="X2974" s="84"/>
      <c r="Y2974" s="87"/>
      <c r="Z2974" s="4"/>
      <c r="AA2974" s="5"/>
    </row>
    <row r="2975" spans="1:27" ht="90" customHeight="1">
      <c r="A2975" s="75"/>
      <c r="B2975" s="5" t="s">
        <v>433</v>
      </c>
      <c r="C2975" s="7" t="s">
        <v>3939</v>
      </c>
      <c r="D2975" s="7" t="s">
        <v>441</v>
      </c>
      <c r="E2975" s="7" t="s">
        <v>3497</v>
      </c>
      <c r="F2975" s="7" t="s">
        <v>462</v>
      </c>
      <c r="G2975" s="5" t="s">
        <v>419</v>
      </c>
      <c r="H2975" s="7" t="s">
        <v>459</v>
      </c>
      <c r="I2975" s="7">
        <v>400</v>
      </c>
      <c r="J2975" s="5" t="s">
        <v>4512</v>
      </c>
      <c r="K2975" s="76" t="s">
        <v>2603</v>
      </c>
      <c r="L2975" s="8">
        <v>4066746135761</v>
      </c>
      <c r="M2975" s="7" t="s">
        <v>331</v>
      </c>
      <c r="N2975" s="7" t="s">
        <v>122</v>
      </c>
      <c r="O2975" s="7" t="s">
        <v>485</v>
      </c>
      <c r="P2975" s="7" t="s">
        <v>19</v>
      </c>
      <c r="Q2975" s="9">
        <v>1</v>
      </c>
      <c r="R2975" s="8" t="s">
        <v>424</v>
      </c>
      <c r="S2975" s="7" t="s">
        <v>36</v>
      </c>
      <c r="T2975" s="85">
        <v>20</v>
      </c>
      <c r="U2975" s="73">
        <f t="shared" ref="U2975:U3006" si="110">T2975*Q2975</f>
        <v>20</v>
      </c>
      <c r="V2975" s="85">
        <v>40</v>
      </c>
      <c r="W2975" s="85">
        <f t="shared" ref="W2975:W3006" si="111">V2975*Q2975</f>
        <v>40</v>
      </c>
      <c r="X2975" s="84"/>
      <c r="Y2975" s="87"/>
      <c r="Z2975" s="4"/>
      <c r="AA2975" s="5"/>
    </row>
    <row r="2976" spans="1:27" ht="90" customHeight="1">
      <c r="A2976" s="75"/>
      <c r="B2976" s="5" t="s">
        <v>433</v>
      </c>
      <c r="C2976" s="7" t="s">
        <v>3939</v>
      </c>
      <c r="D2976" s="7" t="s">
        <v>441</v>
      </c>
      <c r="E2976" s="7" t="s">
        <v>3497</v>
      </c>
      <c r="F2976" s="7" t="s">
        <v>462</v>
      </c>
      <c r="G2976" s="5" t="s">
        <v>419</v>
      </c>
      <c r="H2976" s="7" t="s">
        <v>459</v>
      </c>
      <c r="I2976" s="7">
        <v>400</v>
      </c>
      <c r="J2976" s="5" t="s">
        <v>4512</v>
      </c>
      <c r="K2976" s="76" t="s">
        <v>2606</v>
      </c>
      <c r="L2976" s="8">
        <v>4066746135815</v>
      </c>
      <c r="M2976" s="7" t="s">
        <v>331</v>
      </c>
      <c r="N2976" s="7" t="s">
        <v>122</v>
      </c>
      <c r="O2976" s="7" t="s">
        <v>485</v>
      </c>
      <c r="P2976" s="7" t="s">
        <v>595</v>
      </c>
      <c r="Q2976" s="9">
        <v>2</v>
      </c>
      <c r="R2976" s="8" t="s">
        <v>424</v>
      </c>
      <c r="S2976" s="7" t="s">
        <v>36</v>
      </c>
      <c r="T2976" s="85">
        <v>20</v>
      </c>
      <c r="U2976" s="73">
        <f t="shared" si="110"/>
        <v>40</v>
      </c>
      <c r="V2976" s="85">
        <v>40</v>
      </c>
      <c r="W2976" s="85">
        <f t="shared" si="111"/>
        <v>80</v>
      </c>
      <c r="X2976" s="84"/>
      <c r="Y2976" s="87"/>
      <c r="Z2976" s="4"/>
      <c r="AA2976" s="5"/>
    </row>
    <row r="2977" spans="1:27" ht="90" customHeight="1">
      <c r="A2977" s="75"/>
      <c r="B2977" s="5" t="s">
        <v>433</v>
      </c>
      <c r="C2977" s="7" t="s">
        <v>3939</v>
      </c>
      <c r="D2977" s="7" t="s">
        <v>441</v>
      </c>
      <c r="E2977" s="7" t="s">
        <v>3497</v>
      </c>
      <c r="F2977" s="7" t="s">
        <v>462</v>
      </c>
      <c r="G2977" s="5" t="s">
        <v>419</v>
      </c>
      <c r="H2977" s="7" t="s">
        <v>459</v>
      </c>
      <c r="I2977" s="7">
        <v>400</v>
      </c>
      <c r="J2977" s="5" t="s">
        <v>4512</v>
      </c>
      <c r="K2977" s="76" t="s">
        <v>2605</v>
      </c>
      <c r="L2977" s="8">
        <v>4066746135822</v>
      </c>
      <c r="M2977" s="7" t="s">
        <v>331</v>
      </c>
      <c r="N2977" s="7" t="s">
        <v>122</v>
      </c>
      <c r="O2977" s="7" t="s">
        <v>485</v>
      </c>
      <c r="P2977" s="7" t="s">
        <v>20</v>
      </c>
      <c r="Q2977" s="9">
        <v>2</v>
      </c>
      <c r="R2977" s="8" t="s">
        <v>424</v>
      </c>
      <c r="S2977" s="7" t="s">
        <v>36</v>
      </c>
      <c r="T2977" s="85">
        <v>20</v>
      </c>
      <c r="U2977" s="73">
        <f t="shared" si="110"/>
        <v>40</v>
      </c>
      <c r="V2977" s="85">
        <v>40</v>
      </c>
      <c r="W2977" s="85">
        <f t="shared" si="111"/>
        <v>80</v>
      </c>
      <c r="X2977" s="84"/>
      <c r="Y2977" s="87"/>
      <c r="Z2977" s="4"/>
      <c r="AA2977" s="5"/>
    </row>
    <row r="2978" spans="1:27" ht="90" customHeight="1">
      <c r="A2978" s="75"/>
      <c r="B2978" s="5" t="s">
        <v>433</v>
      </c>
      <c r="C2978" s="7" t="s">
        <v>3939</v>
      </c>
      <c r="D2978" s="7" t="s">
        <v>441</v>
      </c>
      <c r="E2978" s="7" t="s">
        <v>3497</v>
      </c>
      <c r="F2978" s="7" t="s">
        <v>462</v>
      </c>
      <c r="G2978" s="5" t="s">
        <v>419</v>
      </c>
      <c r="H2978" s="7" t="s">
        <v>459</v>
      </c>
      <c r="I2978" s="7">
        <v>400</v>
      </c>
      <c r="J2978" s="5" t="s">
        <v>4512</v>
      </c>
      <c r="K2978" s="76" t="s">
        <v>2607</v>
      </c>
      <c r="L2978" s="8">
        <v>4066746135846</v>
      </c>
      <c r="M2978" s="7" t="s">
        <v>331</v>
      </c>
      <c r="N2978" s="7" t="s">
        <v>122</v>
      </c>
      <c r="O2978" s="7" t="s">
        <v>485</v>
      </c>
      <c r="P2978" s="7" t="s">
        <v>21</v>
      </c>
      <c r="Q2978" s="9">
        <v>1</v>
      </c>
      <c r="R2978" s="8" t="s">
        <v>424</v>
      </c>
      <c r="S2978" s="7" t="s">
        <v>36</v>
      </c>
      <c r="T2978" s="85">
        <v>20</v>
      </c>
      <c r="U2978" s="73">
        <f t="shared" si="110"/>
        <v>20</v>
      </c>
      <c r="V2978" s="85">
        <v>40</v>
      </c>
      <c r="W2978" s="85">
        <f t="shared" si="111"/>
        <v>40</v>
      </c>
      <c r="X2978" s="84"/>
      <c r="Y2978" s="87"/>
      <c r="Z2978" s="4"/>
      <c r="AA2978" s="5"/>
    </row>
    <row r="2979" spans="1:27" ht="90" customHeight="1">
      <c r="A2979" s="75"/>
      <c r="B2979" s="5" t="s">
        <v>433</v>
      </c>
      <c r="C2979" s="7" t="s">
        <v>3939</v>
      </c>
      <c r="D2979" s="7" t="s">
        <v>441</v>
      </c>
      <c r="E2979" s="7" t="s">
        <v>3497</v>
      </c>
      <c r="F2979" s="7" t="s">
        <v>462</v>
      </c>
      <c r="G2979" s="5" t="s">
        <v>419</v>
      </c>
      <c r="H2979" s="7" t="s">
        <v>459</v>
      </c>
      <c r="I2979" s="7">
        <v>400</v>
      </c>
      <c r="J2979" s="5" t="s">
        <v>4512</v>
      </c>
      <c r="K2979" s="76" t="s">
        <v>2608</v>
      </c>
      <c r="L2979" s="8">
        <v>4066746135808</v>
      </c>
      <c r="M2979" s="7" t="s">
        <v>331</v>
      </c>
      <c r="N2979" s="7" t="s">
        <v>122</v>
      </c>
      <c r="O2979" s="7" t="s">
        <v>485</v>
      </c>
      <c r="P2979" s="7" t="s">
        <v>22</v>
      </c>
      <c r="Q2979" s="9">
        <v>1</v>
      </c>
      <c r="R2979" s="8" t="s">
        <v>424</v>
      </c>
      <c r="S2979" s="7" t="s">
        <v>36</v>
      </c>
      <c r="T2979" s="85">
        <v>20</v>
      </c>
      <c r="U2979" s="73">
        <f t="shared" si="110"/>
        <v>20</v>
      </c>
      <c r="V2979" s="85">
        <v>40</v>
      </c>
      <c r="W2979" s="85">
        <f t="shared" si="111"/>
        <v>40</v>
      </c>
      <c r="X2979" s="84"/>
      <c r="Y2979" s="87"/>
      <c r="Z2979" s="4"/>
      <c r="AA2979" s="5"/>
    </row>
    <row r="2980" spans="1:27" ht="90" customHeight="1">
      <c r="A2980" s="75"/>
      <c r="B2980" s="5" t="s">
        <v>433</v>
      </c>
      <c r="C2980" s="7" t="s">
        <v>3939</v>
      </c>
      <c r="D2980" s="7" t="s">
        <v>441</v>
      </c>
      <c r="E2980" s="7" t="s">
        <v>3497</v>
      </c>
      <c r="F2980" s="7" t="s">
        <v>462</v>
      </c>
      <c r="G2980" s="5" t="s">
        <v>419</v>
      </c>
      <c r="H2980" s="7" t="s">
        <v>459</v>
      </c>
      <c r="I2980" s="7">
        <v>400</v>
      </c>
      <c r="J2980" s="5" t="s">
        <v>4512</v>
      </c>
      <c r="K2980" s="76" t="s">
        <v>2609</v>
      </c>
      <c r="L2980" s="8">
        <v>4066746135754</v>
      </c>
      <c r="M2980" s="7" t="s">
        <v>331</v>
      </c>
      <c r="N2980" s="7" t="s">
        <v>122</v>
      </c>
      <c r="O2980" s="7" t="s">
        <v>485</v>
      </c>
      <c r="P2980" s="7" t="s">
        <v>23</v>
      </c>
      <c r="Q2980" s="9">
        <v>1</v>
      </c>
      <c r="R2980" s="8" t="s">
        <v>424</v>
      </c>
      <c r="S2980" s="7" t="s">
        <v>36</v>
      </c>
      <c r="T2980" s="85">
        <v>20</v>
      </c>
      <c r="U2980" s="73">
        <f t="shared" si="110"/>
        <v>20</v>
      </c>
      <c r="V2980" s="85">
        <v>40</v>
      </c>
      <c r="W2980" s="85">
        <f t="shared" si="111"/>
        <v>40</v>
      </c>
      <c r="X2980" s="84"/>
      <c r="Y2980" s="87"/>
      <c r="Z2980" s="4"/>
      <c r="AA2980" s="5"/>
    </row>
    <row r="2981" spans="1:27" ht="90" customHeight="1">
      <c r="A2981" s="75"/>
      <c r="B2981" s="5" t="s">
        <v>433</v>
      </c>
      <c r="C2981" s="5" t="s">
        <v>3939</v>
      </c>
      <c r="D2981" s="5" t="s">
        <v>434</v>
      </c>
      <c r="E2981" s="7" t="s">
        <v>3497</v>
      </c>
      <c r="F2981" s="7" t="s">
        <v>462</v>
      </c>
      <c r="G2981" s="76" t="s">
        <v>3504</v>
      </c>
      <c r="H2981" s="5" t="s">
        <v>458</v>
      </c>
      <c r="I2981" s="5">
        <v>400</v>
      </c>
      <c r="J2981" s="5" t="s">
        <v>4513</v>
      </c>
      <c r="K2981" s="76" t="s">
        <v>3773</v>
      </c>
      <c r="L2981" s="8">
        <v>4066748004768</v>
      </c>
      <c r="M2981" s="5" t="s">
        <v>3775</v>
      </c>
      <c r="N2981" s="5"/>
      <c r="O2981" s="5" t="s">
        <v>445</v>
      </c>
      <c r="P2981" s="5" t="s">
        <v>594</v>
      </c>
      <c r="Q2981" s="4">
        <v>4</v>
      </c>
      <c r="R2981" s="88" t="s">
        <v>426</v>
      </c>
      <c r="S2981" s="88" t="s">
        <v>33</v>
      </c>
      <c r="T2981" s="85">
        <v>32.5</v>
      </c>
      <c r="U2981" s="73">
        <f t="shared" si="110"/>
        <v>130</v>
      </c>
      <c r="V2981" s="85">
        <v>65</v>
      </c>
      <c r="W2981" s="85">
        <f t="shared" si="111"/>
        <v>260</v>
      </c>
      <c r="X2981" s="86"/>
      <c r="Y2981" s="87"/>
      <c r="Z2981" s="75"/>
      <c r="AA2981" s="75"/>
    </row>
    <row r="2982" spans="1:27" ht="90" customHeight="1">
      <c r="A2982" s="75"/>
      <c r="B2982" s="5" t="s">
        <v>433</v>
      </c>
      <c r="C2982" s="5" t="s">
        <v>3939</v>
      </c>
      <c r="D2982" s="5" t="s">
        <v>434</v>
      </c>
      <c r="E2982" s="7" t="s">
        <v>3497</v>
      </c>
      <c r="F2982" s="7" t="s">
        <v>462</v>
      </c>
      <c r="G2982" s="76" t="s">
        <v>3504</v>
      </c>
      <c r="H2982" s="5" t="s">
        <v>458</v>
      </c>
      <c r="I2982" s="5">
        <v>400</v>
      </c>
      <c r="J2982" s="5" t="s">
        <v>4513</v>
      </c>
      <c r="K2982" s="76" t="s">
        <v>3774</v>
      </c>
      <c r="L2982" s="8">
        <v>4066748004751</v>
      </c>
      <c r="M2982" s="5" t="s">
        <v>3775</v>
      </c>
      <c r="N2982" s="76" t="s">
        <v>3776</v>
      </c>
      <c r="O2982" s="76" t="s">
        <v>445</v>
      </c>
      <c r="P2982" s="5" t="s">
        <v>19</v>
      </c>
      <c r="Q2982" s="4">
        <v>1</v>
      </c>
      <c r="R2982" s="76" t="s">
        <v>426</v>
      </c>
      <c r="S2982" s="76" t="s">
        <v>3507</v>
      </c>
      <c r="T2982" s="85">
        <v>32.5</v>
      </c>
      <c r="U2982" s="73">
        <f t="shared" si="110"/>
        <v>32.5</v>
      </c>
      <c r="V2982" s="85">
        <v>65</v>
      </c>
      <c r="W2982" s="85">
        <f t="shared" si="111"/>
        <v>65</v>
      </c>
      <c r="X2982" s="86"/>
      <c r="Y2982" s="87"/>
      <c r="Z2982" s="75"/>
      <c r="AA2982" s="75"/>
    </row>
    <row r="2983" spans="1:27" ht="90" customHeight="1">
      <c r="A2983" s="75"/>
      <c r="B2983" s="5" t="s">
        <v>433</v>
      </c>
      <c r="C2983" s="5" t="s">
        <v>3939</v>
      </c>
      <c r="D2983" s="5" t="s">
        <v>434</v>
      </c>
      <c r="E2983" s="7" t="s">
        <v>3497</v>
      </c>
      <c r="F2983" s="7" t="s">
        <v>462</v>
      </c>
      <c r="G2983" s="76" t="s">
        <v>3504</v>
      </c>
      <c r="H2983" s="5" t="s">
        <v>458</v>
      </c>
      <c r="I2983" s="5">
        <v>400</v>
      </c>
      <c r="J2983" s="5" t="s">
        <v>4513</v>
      </c>
      <c r="K2983" s="76" t="s">
        <v>3777</v>
      </c>
      <c r="L2983" s="8">
        <v>4066748004799</v>
      </c>
      <c r="M2983" s="5" t="s">
        <v>3775</v>
      </c>
      <c r="N2983" s="76" t="s">
        <v>3776</v>
      </c>
      <c r="O2983" s="76" t="s">
        <v>445</v>
      </c>
      <c r="P2983" s="5" t="s">
        <v>595</v>
      </c>
      <c r="Q2983" s="4">
        <v>13</v>
      </c>
      <c r="R2983" s="76" t="s">
        <v>426</v>
      </c>
      <c r="S2983" s="76" t="s">
        <v>3507</v>
      </c>
      <c r="T2983" s="85">
        <v>32.5</v>
      </c>
      <c r="U2983" s="73">
        <f t="shared" si="110"/>
        <v>422.5</v>
      </c>
      <c r="V2983" s="85">
        <v>65</v>
      </c>
      <c r="W2983" s="85">
        <f t="shared" si="111"/>
        <v>845</v>
      </c>
      <c r="X2983" s="86"/>
      <c r="Y2983" s="87"/>
      <c r="Z2983" s="75"/>
      <c r="AA2983" s="75"/>
    </row>
    <row r="2984" spans="1:27" ht="90" customHeight="1">
      <c r="A2984" s="75"/>
      <c r="B2984" s="5" t="s">
        <v>433</v>
      </c>
      <c r="C2984" s="5" t="s">
        <v>3939</v>
      </c>
      <c r="D2984" s="5" t="s">
        <v>434</v>
      </c>
      <c r="E2984" s="7" t="s">
        <v>3497</v>
      </c>
      <c r="F2984" s="7" t="s">
        <v>462</v>
      </c>
      <c r="G2984" s="76" t="s">
        <v>3504</v>
      </c>
      <c r="H2984" s="5" t="s">
        <v>458</v>
      </c>
      <c r="I2984" s="5">
        <v>400</v>
      </c>
      <c r="J2984" s="5" t="s">
        <v>4513</v>
      </c>
      <c r="K2984" s="76" t="s">
        <v>3778</v>
      </c>
      <c r="L2984" s="8">
        <v>4066748004782</v>
      </c>
      <c r="M2984" s="5" t="s">
        <v>3775</v>
      </c>
      <c r="N2984" s="76" t="s">
        <v>3776</v>
      </c>
      <c r="O2984" s="76" t="s">
        <v>445</v>
      </c>
      <c r="P2984" s="5" t="s">
        <v>20</v>
      </c>
      <c r="Q2984" s="4">
        <v>6</v>
      </c>
      <c r="R2984" s="76" t="s">
        <v>426</v>
      </c>
      <c r="S2984" s="76" t="s">
        <v>3507</v>
      </c>
      <c r="T2984" s="85">
        <v>32.5</v>
      </c>
      <c r="U2984" s="73">
        <f t="shared" si="110"/>
        <v>195</v>
      </c>
      <c r="V2984" s="85">
        <v>65</v>
      </c>
      <c r="W2984" s="85">
        <f t="shared" si="111"/>
        <v>390</v>
      </c>
      <c r="X2984" s="86"/>
      <c r="Y2984" s="87"/>
      <c r="Z2984" s="75"/>
      <c r="AA2984" s="75"/>
    </row>
    <row r="2985" spans="1:27" ht="90" customHeight="1">
      <c r="A2985" s="75"/>
      <c r="B2985" s="5" t="s">
        <v>433</v>
      </c>
      <c r="C2985" s="5" t="s">
        <v>3939</v>
      </c>
      <c r="D2985" s="5" t="s">
        <v>434</v>
      </c>
      <c r="E2985" s="7" t="s">
        <v>3497</v>
      </c>
      <c r="F2985" s="7" t="s">
        <v>462</v>
      </c>
      <c r="G2985" s="76" t="s">
        <v>3504</v>
      </c>
      <c r="H2985" s="5" t="s">
        <v>458</v>
      </c>
      <c r="I2985" s="5">
        <v>400</v>
      </c>
      <c r="J2985" s="5" t="s">
        <v>4513</v>
      </c>
      <c r="K2985" s="76" t="s">
        <v>3779</v>
      </c>
      <c r="L2985" s="8">
        <v>4066748004720</v>
      </c>
      <c r="M2985" s="5" t="s">
        <v>3775</v>
      </c>
      <c r="N2985" s="76" t="s">
        <v>3776</v>
      </c>
      <c r="O2985" s="76" t="s">
        <v>445</v>
      </c>
      <c r="P2985" s="5" t="s">
        <v>21</v>
      </c>
      <c r="Q2985" s="4">
        <v>1</v>
      </c>
      <c r="R2985" s="76" t="s">
        <v>426</v>
      </c>
      <c r="S2985" s="76" t="s">
        <v>3507</v>
      </c>
      <c r="T2985" s="85">
        <v>32.5</v>
      </c>
      <c r="U2985" s="73">
        <f t="shared" si="110"/>
        <v>32.5</v>
      </c>
      <c r="V2985" s="85">
        <v>65</v>
      </c>
      <c r="W2985" s="85">
        <f t="shared" si="111"/>
        <v>65</v>
      </c>
      <c r="X2985" s="86"/>
      <c r="Y2985" s="87"/>
      <c r="Z2985" s="75"/>
      <c r="AA2985" s="75"/>
    </row>
    <row r="2986" spans="1:27" ht="90" customHeight="1">
      <c r="A2986" s="75"/>
      <c r="B2986" s="5" t="s">
        <v>433</v>
      </c>
      <c r="C2986" s="5" t="s">
        <v>3939</v>
      </c>
      <c r="D2986" s="5" t="s">
        <v>434</v>
      </c>
      <c r="E2986" s="7" t="s">
        <v>3497</v>
      </c>
      <c r="F2986" s="7" t="s">
        <v>462</v>
      </c>
      <c r="G2986" s="76" t="s">
        <v>3504</v>
      </c>
      <c r="H2986" s="5" t="s">
        <v>458</v>
      </c>
      <c r="I2986" s="5">
        <v>400</v>
      </c>
      <c r="J2986" s="5" t="s">
        <v>4513</v>
      </c>
      <c r="K2986" s="76" t="s">
        <v>3780</v>
      </c>
      <c r="L2986" s="8">
        <v>4066748008292</v>
      </c>
      <c r="M2986" s="5" t="s">
        <v>3775</v>
      </c>
      <c r="N2986" s="76" t="s">
        <v>3776</v>
      </c>
      <c r="O2986" s="76" t="s">
        <v>445</v>
      </c>
      <c r="P2986" s="5" t="s">
        <v>22</v>
      </c>
      <c r="Q2986" s="4">
        <v>4</v>
      </c>
      <c r="R2986" s="76" t="s">
        <v>426</v>
      </c>
      <c r="S2986" s="76" t="s">
        <v>3507</v>
      </c>
      <c r="T2986" s="85">
        <v>32.5</v>
      </c>
      <c r="U2986" s="73">
        <f t="shared" si="110"/>
        <v>130</v>
      </c>
      <c r="V2986" s="85">
        <v>65</v>
      </c>
      <c r="W2986" s="85">
        <f t="shared" si="111"/>
        <v>260</v>
      </c>
      <c r="X2986" s="86"/>
      <c r="Y2986" s="87"/>
      <c r="Z2986" s="75"/>
      <c r="AA2986" s="75"/>
    </row>
    <row r="2987" spans="1:27" ht="90" customHeight="1">
      <c r="A2987" s="75"/>
      <c r="B2987" s="5" t="s">
        <v>433</v>
      </c>
      <c r="C2987" s="7" t="s">
        <v>3939</v>
      </c>
      <c r="D2987" s="7" t="s">
        <v>434</v>
      </c>
      <c r="E2987" s="7" t="s">
        <v>3498</v>
      </c>
      <c r="F2987" s="7" t="s">
        <v>462</v>
      </c>
      <c r="G2987" s="7" t="s">
        <v>418</v>
      </c>
      <c r="H2987" s="7" t="s">
        <v>454</v>
      </c>
      <c r="I2987" s="7">
        <v>400</v>
      </c>
      <c r="J2987" s="5" t="s">
        <v>4514</v>
      </c>
      <c r="K2987" s="76" t="s">
        <v>3130</v>
      </c>
      <c r="L2987" s="8">
        <v>4066747112716</v>
      </c>
      <c r="M2987" s="7" t="s">
        <v>354</v>
      </c>
      <c r="N2987" s="7" t="s">
        <v>49</v>
      </c>
      <c r="O2987" s="7" t="s">
        <v>445</v>
      </c>
      <c r="P2987" s="7" t="s">
        <v>584</v>
      </c>
      <c r="Q2987" s="9">
        <v>24</v>
      </c>
      <c r="R2987" s="8" t="s">
        <v>425</v>
      </c>
      <c r="S2987" s="7" t="s">
        <v>33</v>
      </c>
      <c r="T2987" s="85">
        <v>47.5</v>
      </c>
      <c r="U2987" s="73">
        <f t="shared" si="110"/>
        <v>1140</v>
      </c>
      <c r="V2987" s="85">
        <v>95</v>
      </c>
      <c r="W2987" s="85">
        <f t="shared" si="111"/>
        <v>2280</v>
      </c>
      <c r="X2987" s="84"/>
      <c r="Y2987" s="87"/>
      <c r="Z2987" s="4"/>
      <c r="AA2987" s="5"/>
    </row>
    <row r="2988" spans="1:27" ht="90" customHeight="1">
      <c r="A2988" s="75"/>
      <c r="B2988" s="5" t="s">
        <v>433</v>
      </c>
      <c r="C2988" s="7" t="s">
        <v>3939</v>
      </c>
      <c r="D2988" s="7" t="s">
        <v>434</v>
      </c>
      <c r="E2988" s="7" t="s">
        <v>3498</v>
      </c>
      <c r="F2988" s="7" t="s">
        <v>462</v>
      </c>
      <c r="G2988" s="7" t="s">
        <v>418</v>
      </c>
      <c r="H2988" s="7" t="s">
        <v>454</v>
      </c>
      <c r="I2988" s="7">
        <v>400</v>
      </c>
      <c r="J2988" s="5" t="s">
        <v>4515</v>
      </c>
      <c r="K2988" s="76" t="s">
        <v>3994</v>
      </c>
      <c r="L2988" s="8">
        <v>4065426905144</v>
      </c>
      <c r="M2988" s="7" t="s">
        <v>301</v>
      </c>
      <c r="N2988" s="7" t="s">
        <v>47</v>
      </c>
      <c r="O2988" s="7" t="s">
        <v>444</v>
      </c>
      <c r="P2988" s="7" t="s">
        <v>584</v>
      </c>
      <c r="Q2988" s="9">
        <v>5</v>
      </c>
      <c r="R2988" s="8" t="s">
        <v>424</v>
      </c>
      <c r="S2988" s="7" t="s">
        <v>36</v>
      </c>
      <c r="T2988" s="85">
        <v>75</v>
      </c>
      <c r="U2988" s="73">
        <f t="shared" si="110"/>
        <v>375</v>
      </c>
      <c r="V2988" s="85">
        <v>150</v>
      </c>
      <c r="W2988" s="85">
        <f t="shared" si="111"/>
        <v>750</v>
      </c>
      <c r="X2988" s="84"/>
      <c r="Y2988" s="87"/>
      <c r="Z2988" s="4"/>
      <c r="AA2988" s="5"/>
    </row>
    <row r="2989" spans="1:27" ht="90" customHeight="1">
      <c r="A2989" s="75"/>
      <c r="B2989" s="5" t="s">
        <v>433</v>
      </c>
      <c r="C2989" s="7" t="s">
        <v>3939</v>
      </c>
      <c r="D2989" s="7" t="s">
        <v>434</v>
      </c>
      <c r="E2989" s="7" t="s">
        <v>3498</v>
      </c>
      <c r="F2989" s="7" t="s">
        <v>462</v>
      </c>
      <c r="G2989" s="7" t="s">
        <v>418</v>
      </c>
      <c r="H2989" s="7" t="s">
        <v>454</v>
      </c>
      <c r="I2989" s="7">
        <v>400</v>
      </c>
      <c r="J2989" s="5" t="s">
        <v>4515</v>
      </c>
      <c r="K2989" s="76" t="s">
        <v>3995</v>
      </c>
      <c r="L2989" s="8">
        <v>4065426905137</v>
      </c>
      <c r="M2989" s="7" t="s">
        <v>301</v>
      </c>
      <c r="N2989" s="7" t="s">
        <v>47</v>
      </c>
      <c r="O2989" s="7" t="s">
        <v>444</v>
      </c>
      <c r="P2989" s="7">
        <v>4</v>
      </c>
      <c r="Q2989" s="9">
        <v>1</v>
      </c>
      <c r="R2989" s="8" t="s">
        <v>424</v>
      </c>
      <c r="S2989" s="7" t="s">
        <v>36</v>
      </c>
      <c r="T2989" s="85">
        <v>75</v>
      </c>
      <c r="U2989" s="73">
        <f t="shared" si="110"/>
        <v>75</v>
      </c>
      <c r="V2989" s="85">
        <v>150</v>
      </c>
      <c r="W2989" s="85">
        <f t="shared" si="111"/>
        <v>150</v>
      </c>
      <c r="X2989" s="84"/>
      <c r="Y2989" s="87"/>
      <c r="Z2989" s="4"/>
      <c r="AA2989" s="5"/>
    </row>
    <row r="2990" spans="1:27" ht="90" customHeight="1">
      <c r="A2990" s="75"/>
      <c r="B2990" s="5" t="s">
        <v>433</v>
      </c>
      <c r="C2990" s="7" t="s">
        <v>3939</v>
      </c>
      <c r="D2990" s="7" t="s">
        <v>434</v>
      </c>
      <c r="E2990" s="7" t="s">
        <v>3498</v>
      </c>
      <c r="F2990" s="7" t="s">
        <v>462</v>
      </c>
      <c r="G2990" s="7" t="s">
        <v>418</v>
      </c>
      <c r="H2990" s="7" t="s">
        <v>454</v>
      </c>
      <c r="I2990" s="7">
        <v>400</v>
      </c>
      <c r="J2990" s="5" t="s">
        <v>4515</v>
      </c>
      <c r="K2990" s="76" t="s">
        <v>3996</v>
      </c>
      <c r="L2990" s="8">
        <v>4065426905106</v>
      </c>
      <c r="M2990" s="7" t="s">
        <v>301</v>
      </c>
      <c r="N2990" s="7" t="s">
        <v>47</v>
      </c>
      <c r="O2990" s="7" t="s">
        <v>444</v>
      </c>
      <c r="P2990" s="7" t="s">
        <v>576</v>
      </c>
      <c r="Q2990" s="9">
        <v>2</v>
      </c>
      <c r="R2990" s="8" t="s">
        <v>424</v>
      </c>
      <c r="S2990" s="7" t="s">
        <v>36</v>
      </c>
      <c r="T2990" s="85">
        <v>75</v>
      </c>
      <c r="U2990" s="73">
        <f t="shared" si="110"/>
        <v>150</v>
      </c>
      <c r="V2990" s="85">
        <v>150</v>
      </c>
      <c r="W2990" s="85">
        <f t="shared" si="111"/>
        <v>300</v>
      </c>
      <c r="X2990" s="84"/>
      <c r="Y2990" s="87"/>
      <c r="Z2990" s="4"/>
      <c r="AA2990" s="5"/>
    </row>
    <row r="2991" spans="1:27" ht="90" customHeight="1">
      <c r="A2991" s="75"/>
      <c r="B2991" s="5" t="s">
        <v>433</v>
      </c>
      <c r="C2991" s="7" t="s">
        <v>3939</v>
      </c>
      <c r="D2991" s="7" t="s">
        <v>434</v>
      </c>
      <c r="E2991" s="7" t="s">
        <v>3498</v>
      </c>
      <c r="F2991" s="7" t="s">
        <v>462</v>
      </c>
      <c r="G2991" s="7" t="s">
        <v>418</v>
      </c>
      <c r="H2991" s="7" t="s">
        <v>454</v>
      </c>
      <c r="I2991" s="7">
        <v>400</v>
      </c>
      <c r="J2991" s="5" t="s">
        <v>4515</v>
      </c>
      <c r="K2991" s="76" t="s">
        <v>3997</v>
      </c>
      <c r="L2991" s="8">
        <v>4065426905113</v>
      </c>
      <c r="M2991" s="7" t="s">
        <v>301</v>
      </c>
      <c r="N2991" s="7" t="s">
        <v>47</v>
      </c>
      <c r="O2991" s="7" t="s">
        <v>444</v>
      </c>
      <c r="P2991" s="7">
        <v>5</v>
      </c>
      <c r="Q2991" s="9">
        <v>3</v>
      </c>
      <c r="R2991" s="8" t="s">
        <v>424</v>
      </c>
      <c r="S2991" s="7" t="s">
        <v>36</v>
      </c>
      <c r="T2991" s="85">
        <v>75</v>
      </c>
      <c r="U2991" s="73">
        <f t="shared" si="110"/>
        <v>225</v>
      </c>
      <c r="V2991" s="85">
        <v>150</v>
      </c>
      <c r="W2991" s="85">
        <f t="shared" si="111"/>
        <v>450</v>
      </c>
      <c r="X2991" s="84"/>
      <c r="Y2991" s="87"/>
      <c r="Z2991" s="4"/>
      <c r="AA2991" s="5"/>
    </row>
    <row r="2992" spans="1:27" ht="90" customHeight="1">
      <c r="A2992" s="75"/>
      <c r="B2992" s="5" t="s">
        <v>433</v>
      </c>
      <c r="C2992" s="7" t="s">
        <v>3939</v>
      </c>
      <c r="D2992" s="7" t="s">
        <v>434</v>
      </c>
      <c r="E2992" s="7" t="s">
        <v>3498</v>
      </c>
      <c r="F2992" s="7" t="s">
        <v>462</v>
      </c>
      <c r="G2992" s="7" t="s">
        <v>418</v>
      </c>
      <c r="H2992" s="7" t="s">
        <v>454</v>
      </c>
      <c r="I2992" s="7">
        <v>400</v>
      </c>
      <c r="J2992" s="5" t="s">
        <v>4516</v>
      </c>
      <c r="K2992" s="76" t="s">
        <v>2074</v>
      </c>
      <c r="L2992" s="8">
        <v>4065426928129</v>
      </c>
      <c r="M2992" s="7" t="s">
        <v>286</v>
      </c>
      <c r="N2992" s="7" t="s">
        <v>110</v>
      </c>
      <c r="O2992" s="7" t="s">
        <v>495</v>
      </c>
      <c r="P2992" s="7">
        <v>5</v>
      </c>
      <c r="Q2992" s="9">
        <v>3</v>
      </c>
      <c r="R2992" s="8" t="s">
        <v>426</v>
      </c>
      <c r="S2992" s="7" t="s">
        <v>35</v>
      </c>
      <c r="T2992" s="85">
        <v>47.5</v>
      </c>
      <c r="U2992" s="73">
        <f t="shared" si="110"/>
        <v>142.5</v>
      </c>
      <c r="V2992" s="85">
        <v>95</v>
      </c>
      <c r="W2992" s="85">
        <f t="shared" si="111"/>
        <v>285</v>
      </c>
      <c r="X2992" s="84"/>
      <c r="Y2992" s="87"/>
      <c r="Z2992" s="4"/>
      <c r="AA2992" s="5"/>
    </row>
    <row r="2993" spans="1:27" ht="90" customHeight="1">
      <c r="A2993" s="75"/>
      <c r="B2993" s="5" t="s">
        <v>433</v>
      </c>
      <c r="C2993" s="7" t="s">
        <v>3939</v>
      </c>
      <c r="D2993" s="7" t="s">
        <v>434</v>
      </c>
      <c r="E2993" s="7" t="s">
        <v>3498</v>
      </c>
      <c r="F2993" s="7" t="s">
        <v>462</v>
      </c>
      <c r="G2993" s="7" t="s">
        <v>418</v>
      </c>
      <c r="H2993" s="7" t="s">
        <v>454</v>
      </c>
      <c r="I2993" s="7">
        <v>400</v>
      </c>
      <c r="J2993" s="5" t="s">
        <v>4516</v>
      </c>
      <c r="K2993" s="76" t="s">
        <v>2075</v>
      </c>
      <c r="L2993" s="8">
        <v>4065426928082</v>
      </c>
      <c r="M2993" s="7" t="s">
        <v>286</v>
      </c>
      <c r="N2993" s="7" t="s">
        <v>110</v>
      </c>
      <c r="O2993" s="7" t="s">
        <v>495</v>
      </c>
      <c r="P2993" s="7" t="s">
        <v>577</v>
      </c>
      <c r="Q2993" s="9">
        <v>1</v>
      </c>
      <c r="R2993" s="8" t="s">
        <v>426</v>
      </c>
      <c r="S2993" s="7" t="s">
        <v>35</v>
      </c>
      <c r="T2993" s="85">
        <v>47.5</v>
      </c>
      <c r="U2993" s="73">
        <f t="shared" si="110"/>
        <v>47.5</v>
      </c>
      <c r="V2993" s="85">
        <v>95</v>
      </c>
      <c r="W2993" s="85">
        <f t="shared" si="111"/>
        <v>95</v>
      </c>
      <c r="X2993" s="84"/>
      <c r="Y2993" s="87"/>
      <c r="Z2993" s="4"/>
      <c r="AA2993" s="5"/>
    </row>
    <row r="2994" spans="1:27" ht="90" customHeight="1">
      <c r="A2994" s="75"/>
      <c r="B2994" s="5" t="s">
        <v>433</v>
      </c>
      <c r="C2994" s="7" t="s">
        <v>3939</v>
      </c>
      <c r="D2994" s="7" t="s">
        <v>434</v>
      </c>
      <c r="E2994" s="7" t="s">
        <v>3498</v>
      </c>
      <c r="F2994" s="7" t="s">
        <v>462</v>
      </c>
      <c r="G2994" s="7" t="s">
        <v>418</v>
      </c>
      <c r="H2994" s="7" t="s">
        <v>454</v>
      </c>
      <c r="I2994" s="7">
        <v>400</v>
      </c>
      <c r="J2994" s="5" t="s">
        <v>4516</v>
      </c>
      <c r="K2994" s="76" t="s">
        <v>2076</v>
      </c>
      <c r="L2994" s="8">
        <v>4065426928105</v>
      </c>
      <c r="M2994" s="7" t="s">
        <v>286</v>
      </c>
      <c r="N2994" s="7" t="s">
        <v>110</v>
      </c>
      <c r="O2994" s="7" t="s">
        <v>495</v>
      </c>
      <c r="P2994" s="7">
        <v>6</v>
      </c>
      <c r="Q2994" s="9">
        <v>1</v>
      </c>
      <c r="R2994" s="8" t="s">
        <v>426</v>
      </c>
      <c r="S2994" s="7" t="s">
        <v>35</v>
      </c>
      <c r="T2994" s="85">
        <v>47.5</v>
      </c>
      <c r="U2994" s="73">
        <f t="shared" si="110"/>
        <v>47.5</v>
      </c>
      <c r="V2994" s="85">
        <v>95</v>
      </c>
      <c r="W2994" s="85">
        <f t="shared" si="111"/>
        <v>95</v>
      </c>
      <c r="X2994" s="84"/>
      <c r="Y2994" s="87"/>
      <c r="Z2994" s="4"/>
      <c r="AA2994" s="5"/>
    </row>
    <row r="2995" spans="1:27" ht="90" customHeight="1">
      <c r="A2995" s="75"/>
      <c r="B2995" s="5" t="s">
        <v>433</v>
      </c>
      <c r="C2995" s="7" t="s">
        <v>3939</v>
      </c>
      <c r="D2995" s="7" t="s">
        <v>434</v>
      </c>
      <c r="E2995" s="7" t="s">
        <v>3498</v>
      </c>
      <c r="F2995" s="7" t="s">
        <v>462</v>
      </c>
      <c r="G2995" s="7" t="s">
        <v>418</v>
      </c>
      <c r="H2995" s="7" t="s">
        <v>454</v>
      </c>
      <c r="I2995" s="7">
        <v>400</v>
      </c>
      <c r="J2995" s="5" t="s">
        <v>4516</v>
      </c>
      <c r="K2995" s="76" t="s">
        <v>2077</v>
      </c>
      <c r="L2995" s="8">
        <v>4065426928112</v>
      </c>
      <c r="M2995" s="7" t="s">
        <v>286</v>
      </c>
      <c r="N2995" s="7" t="s">
        <v>110</v>
      </c>
      <c r="O2995" s="7" t="s">
        <v>495</v>
      </c>
      <c r="P2995" s="7" t="s">
        <v>578</v>
      </c>
      <c r="Q2995" s="9">
        <v>1</v>
      </c>
      <c r="R2995" s="8" t="s">
        <v>426</v>
      </c>
      <c r="S2995" s="7" t="s">
        <v>35</v>
      </c>
      <c r="T2995" s="85">
        <v>47.5</v>
      </c>
      <c r="U2995" s="73">
        <f t="shared" si="110"/>
        <v>47.5</v>
      </c>
      <c r="V2995" s="85">
        <v>95</v>
      </c>
      <c r="W2995" s="85">
        <f t="shared" si="111"/>
        <v>95</v>
      </c>
      <c r="X2995" s="84"/>
      <c r="Y2995" s="87"/>
      <c r="Z2995" s="4"/>
      <c r="AA2995" s="5"/>
    </row>
    <row r="2996" spans="1:27" ht="90" customHeight="1">
      <c r="A2996" s="75"/>
      <c r="B2996" s="5" t="s">
        <v>433</v>
      </c>
      <c r="C2996" s="5" t="s">
        <v>3939</v>
      </c>
      <c r="D2996" s="5" t="s">
        <v>434</v>
      </c>
      <c r="E2996" s="7" t="s">
        <v>3498</v>
      </c>
      <c r="F2996" s="7" t="s">
        <v>462</v>
      </c>
      <c r="G2996" s="76" t="s">
        <v>3504</v>
      </c>
      <c r="H2996" s="5" t="s">
        <v>458</v>
      </c>
      <c r="I2996" s="5">
        <v>400</v>
      </c>
      <c r="J2996" s="5" t="s">
        <v>4516</v>
      </c>
      <c r="K2996" s="76" t="s">
        <v>3560</v>
      </c>
      <c r="L2996" s="8">
        <v>4065426928075</v>
      </c>
      <c r="M2996" s="5" t="s">
        <v>286</v>
      </c>
      <c r="N2996" s="76" t="s">
        <v>110</v>
      </c>
      <c r="O2996" s="76" t="s">
        <v>444</v>
      </c>
      <c r="P2996" s="5" t="s">
        <v>584</v>
      </c>
      <c r="Q2996" s="4">
        <v>1</v>
      </c>
      <c r="R2996" s="76" t="s">
        <v>426</v>
      </c>
      <c r="S2996" s="76" t="s">
        <v>3505</v>
      </c>
      <c r="T2996" s="85">
        <v>47.5</v>
      </c>
      <c r="U2996" s="73">
        <f t="shared" si="110"/>
        <v>47.5</v>
      </c>
      <c r="V2996" s="85">
        <v>95</v>
      </c>
      <c r="W2996" s="85">
        <f t="shared" si="111"/>
        <v>95</v>
      </c>
      <c r="X2996" s="86"/>
      <c r="Y2996" s="87"/>
      <c r="Z2996" s="75"/>
      <c r="AA2996" s="75"/>
    </row>
    <row r="2997" spans="1:27" ht="90" customHeight="1">
      <c r="A2997" s="75"/>
      <c r="B2997" s="5" t="s">
        <v>433</v>
      </c>
      <c r="C2997" s="7" t="s">
        <v>3939</v>
      </c>
      <c r="D2997" s="7" t="s">
        <v>434</v>
      </c>
      <c r="E2997" s="7" t="s">
        <v>3498</v>
      </c>
      <c r="F2997" s="7" t="s">
        <v>462</v>
      </c>
      <c r="G2997" s="7" t="s">
        <v>418</v>
      </c>
      <c r="H2997" s="7" t="s">
        <v>454</v>
      </c>
      <c r="I2997" s="7">
        <v>400</v>
      </c>
      <c r="J2997" s="5" t="s">
        <v>4516</v>
      </c>
      <c r="K2997" s="76" t="s">
        <v>3988</v>
      </c>
      <c r="L2997" s="8">
        <v>4065426924466</v>
      </c>
      <c r="M2997" s="7" t="s">
        <v>286</v>
      </c>
      <c r="N2997" s="7" t="s">
        <v>110</v>
      </c>
      <c r="O2997" s="7" t="s">
        <v>495</v>
      </c>
      <c r="P2997" s="7">
        <v>4</v>
      </c>
      <c r="Q2997" s="9">
        <v>1</v>
      </c>
      <c r="R2997" s="8" t="s">
        <v>426</v>
      </c>
      <c r="S2997" s="7" t="s">
        <v>35</v>
      </c>
      <c r="T2997" s="85">
        <v>47.5</v>
      </c>
      <c r="U2997" s="73">
        <f t="shared" si="110"/>
        <v>47.5</v>
      </c>
      <c r="V2997" s="85">
        <v>95</v>
      </c>
      <c r="W2997" s="85">
        <f t="shared" si="111"/>
        <v>95</v>
      </c>
      <c r="X2997" s="84"/>
      <c r="Y2997" s="87"/>
      <c r="Z2997" s="4"/>
      <c r="AA2997" s="5"/>
    </row>
    <row r="2998" spans="1:27" ht="90" customHeight="1">
      <c r="A2998" s="75"/>
      <c r="B2998" s="5" t="s">
        <v>433</v>
      </c>
      <c r="C2998" s="7" t="s">
        <v>3939</v>
      </c>
      <c r="D2998" s="7" t="s">
        <v>434</v>
      </c>
      <c r="E2998" s="7" t="s">
        <v>3498</v>
      </c>
      <c r="F2998" s="7" t="s">
        <v>462</v>
      </c>
      <c r="G2998" s="7" t="s">
        <v>418</v>
      </c>
      <c r="H2998" s="7" t="s">
        <v>454</v>
      </c>
      <c r="I2998" s="7">
        <v>400</v>
      </c>
      <c r="J2998" s="5" t="s">
        <v>4516</v>
      </c>
      <c r="K2998" s="76" t="s">
        <v>3989</v>
      </c>
      <c r="L2998" s="8">
        <v>4065426928099</v>
      </c>
      <c r="M2998" s="7" t="s">
        <v>286</v>
      </c>
      <c r="N2998" s="7" t="s">
        <v>110</v>
      </c>
      <c r="O2998" s="7" t="s">
        <v>495</v>
      </c>
      <c r="P2998" s="7" t="s">
        <v>576</v>
      </c>
      <c r="Q2998" s="9">
        <v>6</v>
      </c>
      <c r="R2998" s="8" t="s">
        <v>426</v>
      </c>
      <c r="S2998" s="7" t="s">
        <v>35</v>
      </c>
      <c r="T2998" s="85">
        <v>47.5</v>
      </c>
      <c r="U2998" s="73">
        <f t="shared" si="110"/>
        <v>285</v>
      </c>
      <c r="V2998" s="85">
        <v>95</v>
      </c>
      <c r="W2998" s="85">
        <f t="shared" si="111"/>
        <v>570</v>
      </c>
      <c r="X2998" s="84"/>
      <c r="Y2998" s="87"/>
      <c r="Z2998" s="4"/>
      <c r="AA2998" s="5"/>
    </row>
    <row r="2999" spans="1:27" ht="90" customHeight="1">
      <c r="A2999" s="5"/>
      <c r="B2999" s="5" t="s">
        <v>433</v>
      </c>
      <c r="C2999" s="7" t="s">
        <v>3939</v>
      </c>
      <c r="D2999" s="7" t="s">
        <v>434</v>
      </c>
      <c r="E2999" s="7" t="s">
        <v>3498</v>
      </c>
      <c r="F2999" s="7" t="s">
        <v>462</v>
      </c>
      <c r="G2999" s="7" t="s">
        <v>418</v>
      </c>
      <c r="H2999" s="7" t="s">
        <v>454</v>
      </c>
      <c r="I2999" s="7">
        <v>400</v>
      </c>
      <c r="J2999" s="5" t="s">
        <v>4517</v>
      </c>
      <c r="K2999" s="76" t="s">
        <v>4031</v>
      </c>
      <c r="L2999" s="8">
        <v>4065428252598</v>
      </c>
      <c r="M2999" s="7" t="s">
        <v>354</v>
      </c>
      <c r="N2999" s="7" t="s">
        <v>64</v>
      </c>
      <c r="O2999" s="7" t="s">
        <v>445</v>
      </c>
      <c r="P2999" s="7" t="s">
        <v>584</v>
      </c>
      <c r="Q2999" s="9">
        <v>5</v>
      </c>
      <c r="R2999" s="8" t="s">
        <v>426</v>
      </c>
      <c r="S2999" s="7" t="s">
        <v>33</v>
      </c>
      <c r="T2999" s="85">
        <v>47.5</v>
      </c>
      <c r="U2999" s="73">
        <f t="shared" si="110"/>
        <v>237.5</v>
      </c>
      <c r="V2999" s="85">
        <v>95</v>
      </c>
      <c r="W2999" s="85">
        <f t="shared" si="111"/>
        <v>475</v>
      </c>
      <c r="X2999" s="84"/>
      <c r="Y2999" s="87"/>
      <c r="Z2999" s="4"/>
      <c r="AA2999" s="5"/>
    </row>
    <row r="3000" spans="1:27" ht="90" customHeight="1">
      <c r="A3000" s="5"/>
      <c r="B3000" s="5" t="s">
        <v>433</v>
      </c>
      <c r="C3000" s="7" t="s">
        <v>3939</v>
      </c>
      <c r="D3000" s="7" t="s">
        <v>434</v>
      </c>
      <c r="E3000" s="7" t="s">
        <v>3498</v>
      </c>
      <c r="F3000" s="7" t="s">
        <v>462</v>
      </c>
      <c r="G3000" s="7" t="s">
        <v>418</v>
      </c>
      <c r="H3000" s="7" t="s">
        <v>454</v>
      </c>
      <c r="I3000" s="7">
        <v>400</v>
      </c>
      <c r="J3000" s="5" t="s">
        <v>4517</v>
      </c>
      <c r="K3000" s="76" t="s">
        <v>2820</v>
      </c>
      <c r="L3000" s="8">
        <v>4065428252581</v>
      </c>
      <c r="M3000" s="7" t="s">
        <v>354</v>
      </c>
      <c r="N3000" s="7" t="s">
        <v>64</v>
      </c>
      <c r="O3000" s="7" t="s">
        <v>445</v>
      </c>
      <c r="P3000" s="7">
        <v>6</v>
      </c>
      <c r="Q3000" s="9">
        <v>6</v>
      </c>
      <c r="R3000" s="8" t="s">
        <v>426</v>
      </c>
      <c r="S3000" s="7" t="s">
        <v>33</v>
      </c>
      <c r="T3000" s="85">
        <v>47.5</v>
      </c>
      <c r="U3000" s="73">
        <f t="shared" si="110"/>
        <v>285</v>
      </c>
      <c r="V3000" s="85">
        <v>95</v>
      </c>
      <c r="W3000" s="85">
        <f t="shared" si="111"/>
        <v>570</v>
      </c>
      <c r="X3000" s="84"/>
      <c r="Y3000" s="87"/>
      <c r="Z3000" s="4"/>
      <c r="AA3000" s="5"/>
    </row>
    <row r="3001" spans="1:27" ht="90" customHeight="1">
      <c r="A3001" s="5"/>
      <c r="B3001" s="5" t="s">
        <v>433</v>
      </c>
      <c r="C3001" s="7" t="s">
        <v>3939</v>
      </c>
      <c r="D3001" s="78" t="s">
        <v>434</v>
      </c>
      <c r="E3001" s="7" t="s">
        <v>3498</v>
      </c>
      <c r="F3001" s="7" t="s">
        <v>462</v>
      </c>
      <c r="G3001" s="76" t="s">
        <v>3504</v>
      </c>
      <c r="H3001" s="78" t="s">
        <v>452</v>
      </c>
      <c r="I3001" s="5">
        <v>400</v>
      </c>
      <c r="J3001" s="5" t="s">
        <v>4518</v>
      </c>
      <c r="K3001" s="76" t="s">
        <v>3635</v>
      </c>
      <c r="L3001" s="8">
        <v>4065426131697</v>
      </c>
      <c r="M3001" s="78" t="s">
        <v>410</v>
      </c>
      <c r="N3001" s="78" t="s">
        <v>46</v>
      </c>
      <c r="O3001" s="5" t="s">
        <v>497</v>
      </c>
      <c r="P3001" s="78" t="s">
        <v>3544</v>
      </c>
      <c r="Q3001" s="4">
        <v>1</v>
      </c>
      <c r="R3001" s="78" t="s">
        <v>424</v>
      </c>
      <c r="S3001" s="78" t="s">
        <v>3506</v>
      </c>
      <c r="T3001" s="85">
        <v>67.5</v>
      </c>
      <c r="U3001" s="73">
        <f t="shared" si="110"/>
        <v>67.5</v>
      </c>
      <c r="V3001" s="85">
        <v>135</v>
      </c>
      <c r="W3001" s="85">
        <f t="shared" si="111"/>
        <v>135</v>
      </c>
      <c r="X3001" s="86"/>
      <c r="Y3001" s="87"/>
      <c r="Z3001" s="75"/>
      <c r="AA3001" s="75"/>
    </row>
    <row r="3002" spans="1:27" ht="90" customHeight="1">
      <c r="A3002" s="5"/>
      <c r="B3002" s="5" t="s">
        <v>433</v>
      </c>
      <c r="C3002" s="7" t="s">
        <v>3939</v>
      </c>
      <c r="D3002" s="78" t="s">
        <v>434</v>
      </c>
      <c r="E3002" s="7" t="s">
        <v>3498</v>
      </c>
      <c r="F3002" s="7" t="s">
        <v>462</v>
      </c>
      <c r="G3002" s="76" t="s">
        <v>3504</v>
      </c>
      <c r="H3002" s="78" t="s">
        <v>452</v>
      </c>
      <c r="I3002" s="5">
        <v>400</v>
      </c>
      <c r="J3002" s="5" t="s">
        <v>4518</v>
      </c>
      <c r="K3002" s="76" t="s">
        <v>3636</v>
      </c>
      <c r="L3002" s="8">
        <v>4065426131734</v>
      </c>
      <c r="M3002" s="78" t="s">
        <v>410</v>
      </c>
      <c r="N3002" s="78" t="s">
        <v>46</v>
      </c>
      <c r="O3002" s="5" t="s">
        <v>497</v>
      </c>
      <c r="P3002" s="78" t="s">
        <v>576</v>
      </c>
      <c r="Q3002" s="4">
        <v>2</v>
      </c>
      <c r="R3002" s="78" t="s">
        <v>424</v>
      </c>
      <c r="S3002" s="78" t="s">
        <v>3506</v>
      </c>
      <c r="T3002" s="85">
        <v>67.5</v>
      </c>
      <c r="U3002" s="73">
        <f t="shared" si="110"/>
        <v>135</v>
      </c>
      <c r="V3002" s="85">
        <v>135</v>
      </c>
      <c r="W3002" s="85">
        <f t="shared" si="111"/>
        <v>270</v>
      </c>
      <c r="X3002" s="86"/>
      <c r="Y3002" s="87"/>
      <c r="Z3002" s="75"/>
      <c r="AA3002" s="75"/>
    </row>
    <row r="3003" spans="1:27" ht="90" customHeight="1">
      <c r="A3003" s="5"/>
      <c r="B3003" s="5" t="s">
        <v>433</v>
      </c>
      <c r="C3003" s="7" t="s">
        <v>3939</v>
      </c>
      <c r="D3003" s="78" t="s">
        <v>434</v>
      </c>
      <c r="E3003" s="7" t="s">
        <v>3498</v>
      </c>
      <c r="F3003" s="7" t="s">
        <v>462</v>
      </c>
      <c r="G3003" s="76" t="s">
        <v>3504</v>
      </c>
      <c r="H3003" s="78" t="s">
        <v>452</v>
      </c>
      <c r="I3003" s="5">
        <v>400</v>
      </c>
      <c r="J3003" s="5" t="s">
        <v>4518</v>
      </c>
      <c r="K3003" s="76" t="s">
        <v>3637</v>
      </c>
      <c r="L3003" s="8">
        <v>4065426131727</v>
      </c>
      <c r="M3003" s="78" t="s">
        <v>410</v>
      </c>
      <c r="N3003" s="78" t="s">
        <v>46</v>
      </c>
      <c r="O3003" s="5" t="s">
        <v>497</v>
      </c>
      <c r="P3003" s="78" t="s">
        <v>577</v>
      </c>
      <c r="Q3003" s="4">
        <v>3</v>
      </c>
      <c r="R3003" s="78" t="s">
        <v>424</v>
      </c>
      <c r="S3003" s="78" t="s">
        <v>3506</v>
      </c>
      <c r="T3003" s="85">
        <v>67.5</v>
      </c>
      <c r="U3003" s="73">
        <f t="shared" si="110"/>
        <v>202.5</v>
      </c>
      <c r="V3003" s="85">
        <v>135</v>
      </c>
      <c r="W3003" s="85">
        <f t="shared" si="111"/>
        <v>405</v>
      </c>
      <c r="X3003" s="86"/>
      <c r="Y3003" s="87"/>
      <c r="Z3003" s="75"/>
      <c r="AA3003" s="75"/>
    </row>
    <row r="3004" spans="1:27" ht="90" customHeight="1">
      <c r="A3004" s="75"/>
      <c r="B3004" s="5" t="s">
        <v>433</v>
      </c>
      <c r="C3004" s="7" t="s">
        <v>3939</v>
      </c>
      <c r="D3004" s="7" t="s">
        <v>434</v>
      </c>
      <c r="E3004" s="7" t="s">
        <v>3498</v>
      </c>
      <c r="F3004" s="7" t="s">
        <v>462</v>
      </c>
      <c r="G3004" s="7" t="s">
        <v>420</v>
      </c>
      <c r="H3004" s="7" t="s">
        <v>452</v>
      </c>
      <c r="I3004" s="7">
        <v>400</v>
      </c>
      <c r="J3004" s="5" t="s">
        <v>4519</v>
      </c>
      <c r="K3004" s="76" t="s">
        <v>2211</v>
      </c>
      <c r="L3004" s="8">
        <v>4065419027334</v>
      </c>
      <c r="M3004" s="7" t="s">
        <v>295</v>
      </c>
      <c r="N3004" s="7" t="s">
        <v>44</v>
      </c>
      <c r="O3004" s="7" t="s">
        <v>472</v>
      </c>
      <c r="P3004" s="7" t="s">
        <v>577</v>
      </c>
      <c r="Q3004" s="9">
        <v>6</v>
      </c>
      <c r="R3004" s="8" t="s">
        <v>423</v>
      </c>
      <c r="S3004" s="7" t="s">
        <v>35</v>
      </c>
      <c r="T3004" s="85">
        <v>42.5</v>
      </c>
      <c r="U3004" s="73">
        <f t="shared" si="110"/>
        <v>255</v>
      </c>
      <c r="V3004" s="85">
        <v>85</v>
      </c>
      <c r="W3004" s="85">
        <f t="shared" si="111"/>
        <v>510</v>
      </c>
      <c r="X3004" s="84"/>
      <c r="Y3004" s="87"/>
      <c r="Z3004" s="4"/>
      <c r="AA3004" s="5"/>
    </row>
    <row r="3005" spans="1:27" ht="90" customHeight="1">
      <c r="A3005" s="5"/>
      <c r="B3005" s="5" t="s">
        <v>433</v>
      </c>
      <c r="C3005" s="7" t="s">
        <v>3939</v>
      </c>
      <c r="D3005" s="7" t="s">
        <v>434</v>
      </c>
      <c r="E3005" s="7" t="s">
        <v>3498</v>
      </c>
      <c r="F3005" s="7" t="s">
        <v>462</v>
      </c>
      <c r="G3005" s="7" t="s">
        <v>420</v>
      </c>
      <c r="H3005" s="7" t="s">
        <v>454</v>
      </c>
      <c r="I3005" s="7">
        <v>400</v>
      </c>
      <c r="J3005" s="5" t="s">
        <v>4520</v>
      </c>
      <c r="K3005" s="76" t="s">
        <v>3111</v>
      </c>
      <c r="L3005" s="8">
        <v>4065418618090</v>
      </c>
      <c r="M3005" s="7" t="s">
        <v>286</v>
      </c>
      <c r="N3005" s="7" t="s">
        <v>143</v>
      </c>
      <c r="O3005" s="7" t="s">
        <v>445</v>
      </c>
      <c r="P3005" s="7" t="s">
        <v>576</v>
      </c>
      <c r="Q3005" s="9">
        <v>4</v>
      </c>
      <c r="R3005" s="8" t="s">
        <v>426</v>
      </c>
      <c r="S3005" s="7" t="s">
        <v>35</v>
      </c>
      <c r="T3005" s="85">
        <v>47.5</v>
      </c>
      <c r="U3005" s="73">
        <f t="shared" si="110"/>
        <v>190</v>
      </c>
      <c r="V3005" s="85">
        <v>95</v>
      </c>
      <c r="W3005" s="85">
        <f t="shared" si="111"/>
        <v>380</v>
      </c>
      <c r="X3005" s="84"/>
      <c r="Y3005" s="87"/>
      <c r="Z3005" s="4"/>
      <c r="AA3005" s="5"/>
    </row>
    <row r="3006" spans="1:27" ht="90" customHeight="1">
      <c r="A3006" s="5"/>
      <c r="B3006" s="5" t="s">
        <v>433</v>
      </c>
      <c r="C3006" s="7" t="s">
        <v>3939</v>
      </c>
      <c r="D3006" s="5" t="s">
        <v>434</v>
      </c>
      <c r="E3006" s="76" t="s">
        <v>3498</v>
      </c>
      <c r="F3006" s="76" t="s">
        <v>463</v>
      </c>
      <c r="G3006" s="76" t="s">
        <v>3504</v>
      </c>
      <c r="H3006" s="5" t="s">
        <v>458</v>
      </c>
      <c r="I3006" s="5">
        <v>400</v>
      </c>
      <c r="J3006" s="5" t="str">
        <f>LEFT(K3006,6)</f>
        <v>GZ0813</v>
      </c>
      <c r="K3006" s="76" t="s">
        <v>4631</v>
      </c>
      <c r="L3006" s="77">
        <v>4065418618151</v>
      </c>
      <c r="M3006" s="5" t="s">
        <v>286</v>
      </c>
      <c r="N3006" s="76" t="s">
        <v>143</v>
      </c>
      <c r="O3006" s="76" t="s">
        <v>445</v>
      </c>
      <c r="P3006" s="5" t="s">
        <v>577</v>
      </c>
      <c r="Q3006" s="5">
        <v>1</v>
      </c>
      <c r="R3006" s="76" t="s">
        <v>426</v>
      </c>
      <c r="S3006" s="76" t="s">
        <v>3505</v>
      </c>
      <c r="T3006" s="92">
        <f>V3006/2</f>
        <v>45</v>
      </c>
      <c r="U3006" s="90">
        <f t="shared" si="110"/>
        <v>45</v>
      </c>
      <c r="V3006" s="92">
        <v>90</v>
      </c>
      <c r="W3006" s="90">
        <f t="shared" si="111"/>
        <v>90</v>
      </c>
      <c r="X3006" s="86"/>
      <c r="Y3006" s="93"/>
      <c r="Z3006" s="75"/>
      <c r="AA3006" s="75"/>
    </row>
    <row r="3007" spans="1:27" ht="90" customHeight="1">
      <c r="A3007" s="5"/>
      <c r="B3007" s="5" t="s">
        <v>433</v>
      </c>
      <c r="C3007" s="7" t="s">
        <v>3939</v>
      </c>
      <c r="D3007" s="7" t="s">
        <v>434</v>
      </c>
      <c r="E3007" s="7" t="s">
        <v>3498</v>
      </c>
      <c r="F3007" s="7" t="s">
        <v>462</v>
      </c>
      <c r="G3007" s="7" t="s">
        <v>420</v>
      </c>
      <c r="H3007" s="7" t="s">
        <v>454</v>
      </c>
      <c r="I3007" s="7">
        <v>400</v>
      </c>
      <c r="J3007" s="5" t="s">
        <v>4520</v>
      </c>
      <c r="K3007" s="76" t="s">
        <v>3112</v>
      </c>
      <c r="L3007" s="8">
        <v>4065418618168</v>
      </c>
      <c r="M3007" s="7" t="s">
        <v>286</v>
      </c>
      <c r="N3007" s="7" t="s">
        <v>143</v>
      </c>
      <c r="O3007" s="7" t="s">
        <v>445</v>
      </c>
      <c r="P3007" s="7">
        <v>6</v>
      </c>
      <c r="Q3007" s="9">
        <v>2</v>
      </c>
      <c r="R3007" s="8" t="s">
        <v>426</v>
      </c>
      <c r="S3007" s="7" t="s">
        <v>35</v>
      </c>
      <c r="T3007" s="85">
        <v>47.5</v>
      </c>
      <c r="U3007" s="73">
        <f t="shared" ref="U3007:U3038" si="112">T3007*Q3007</f>
        <v>95</v>
      </c>
      <c r="V3007" s="85">
        <v>95</v>
      </c>
      <c r="W3007" s="85">
        <f t="shared" ref="W3007:W3038" si="113">V3007*Q3007</f>
        <v>190</v>
      </c>
      <c r="X3007" s="84"/>
      <c r="Y3007" s="87"/>
      <c r="Z3007" s="4"/>
      <c r="AA3007" s="5"/>
    </row>
    <row r="3008" spans="1:27" ht="90" customHeight="1">
      <c r="A3008" s="75"/>
      <c r="B3008" s="5" t="s">
        <v>433</v>
      </c>
      <c r="C3008" s="7" t="s">
        <v>3939</v>
      </c>
      <c r="D3008" s="7" t="s">
        <v>434</v>
      </c>
      <c r="E3008" s="7" t="s">
        <v>3498</v>
      </c>
      <c r="F3008" s="7" t="s">
        <v>462</v>
      </c>
      <c r="G3008" s="7" t="s">
        <v>418</v>
      </c>
      <c r="H3008" s="7" t="s">
        <v>454</v>
      </c>
      <c r="I3008" s="7">
        <v>400</v>
      </c>
      <c r="J3008" s="5" t="s">
        <v>4521</v>
      </c>
      <c r="K3008" s="76" t="s">
        <v>1426</v>
      </c>
      <c r="L3008" s="8">
        <v>4065427821115</v>
      </c>
      <c r="M3008" s="7" t="s">
        <v>240</v>
      </c>
      <c r="N3008" s="7" t="s">
        <v>89</v>
      </c>
      <c r="O3008" s="7" t="s">
        <v>481</v>
      </c>
      <c r="P3008" s="7" t="s">
        <v>584</v>
      </c>
      <c r="Q3008" s="9">
        <v>1</v>
      </c>
      <c r="R3008" s="8" t="s">
        <v>428</v>
      </c>
      <c r="S3008" s="7" t="s">
        <v>35</v>
      </c>
      <c r="T3008" s="85">
        <v>55</v>
      </c>
      <c r="U3008" s="73">
        <f t="shared" si="112"/>
        <v>55</v>
      </c>
      <c r="V3008" s="85">
        <v>110</v>
      </c>
      <c r="W3008" s="85">
        <f t="shared" si="113"/>
        <v>110</v>
      </c>
      <c r="X3008" s="84"/>
      <c r="Y3008" s="87"/>
      <c r="Z3008" s="4"/>
      <c r="AA3008" s="5"/>
    </row>
    <row r="3009" spans="1:27" ht="90" customHeight="1">
      <c r="A3009" s="75"/>
      <c r="B3009" s="5" t="s">
        <v>433</v>
      </c>
      <c r="C3009" s="7" t="s">
        <v>3939</v>
      </c>
      <c r="D3009" s="7" t="s">
        <v>434</v>
      </c>
      <c r="E3009" s="7" t="s">
        <v>3498</v>
      </c>
      <c r="F3009" s="7" t="s">
        <v>462</v>
      </c>
      <c r="G3009" s="7" t="s">
        <v>418</v>
      </c>
      <c r="H3009" s="7" t="s">
        <v>454</v>
      </c>
      <c r="I3009" s="7">
        <v>400</v>
      </c>
      <c r="J3009" s="5" t="s">
        <v>4521</v>
      </c>
      <c r="K3009" s="76" t="s">
        <v>1427</v>
      </c>
      <c r="L3009" s="8">
        <v>4065427821177</v>
      </c>
      <c r="M3009" s="7" t="s">
        <v>240</v>
      </c>
      <c r="N3009" s="7" t="s">
        <v>89</v>
      </c>
      <c r="O3009" s="7" t="s">
        <v>481</v>
      </c>
      <c r="P3009" s="7">
        <v>4</v>
      </c>
      <c r="Q3009" s="9">
        <v>1</v>
      </c>
      <c r="R3009" s="8" t="s">
        <v>428</v>
      </c>
      <c r="S3009" s="7" t="s">
        <v>35</v>
      </c>
      <c r="T3009" s="85">
        <v>55</v>
      </c>
      <c r="U3009" s="73">
        <f t="shared" si="112"/>
        <v>55</v>
      </c>
      <c r="V3009" s="85">
        <v>110</v>
      </c>
      <c r="W3009" s="85">
        <f t="shared" si="113"/>
        <v>110</v>
      </c>
      <c r="X3009" s="84"/>
      <c r="Y3009" s="87"/>
      <c r="Z3009" s="4"/>
      <c r="AA3009" s="5"/>
    </row>
    <row r="3010" spans="1:27" ht="90" customHeight="1">
      <c r="A3010" s="75"/>
      <c r="B3010" s="5" t="s">
        <v>433</v>
      </c>
      <c r="C3010" s="7" t="s">
        <v>3939</v>
      </c>
      <c r="D3010" s="7" t="s">
        <v>434</v>
      </c>
      <c r="E3010" s="7" t="s">
        <v>3498</v>
      </c>
      <c r="F3010" s="7" t="s">
        <v>462</v>
      </c>
      <c r="G3010" s="7" t="s">
        <v>418</v>
      </c>
      <c r="H3010" s="7" t="s">
        <v>454</v>
      </c>
      <c r="I3010" s="7">
        <v>400</v>
      </c>
      <c r="J3010" s="5" t="s">
        <v>4521</v>
      </c>
      <c r="K3010" s="76" t="s">
        <v>1428</v>
      </c>
      <c r="L3010" s="8">
        <v>4065427821146</v>
      </c>
      <c r="M3010" s="7" t="s">
        <v>240</v>
      </c>
      <c r="N3010" s="7" t="s">
        <v>89</v>
      </c>
      <c r="O3010" s="7" t="s">
        <v>481</v>
      </c>
      <c r="P3010" s="7">
        <v>5</v>
      </c>
      <c r="Q3010" s="9">
        <v>6</v>
      </c>
      <c r="R3010" s="8" t="s">
        <v>428</v>
      </c>
      <c r="S3010" s="7" t="s">
        <v>35</v>
      </c>
      <c r="T3010" s="85">
        <v>55</v>
      </c>
      <c r="U3010" s="73">
        <f t="shared" si="112"/>
        <v>330</v>
      </c>
      <c r="V3010" s="85">
        <v>110</v>
      </c>
      <c r="W3010" s="85">
        <f t="shared" si="113"/>
        <v>660</v>
      </c>
      <c r="X3010" s="84"/>
      <c r="Y3010" s="87"/>
      <c r="Z3010" s="4"/>
      <c r="AA3010" s="5"/>
    </row>
    <row r="3011" spans="1:27" ht="90" customHeight="1">
      <c r="A3011" s="75"/>
      <c r="B3011" s="5" t="s">
        <v>433</v>
      </c>
      <c r="C3011" s="7" t="s">
        <v>3939</v>
      </c>
      <c r="D3011" s="7" t="s">
        <v>434</v>
      </c>
      <c r="E3011" s="7" t="s">
        <v>3498</v>
      </c>
      <c r="F3011" s="7" t="s">
        <v>462</v>
      </c>
      <c r="G3011" s="7" t="s">
        <v>418</v>
      </c>
      <c r="H3011" s="7" t="s">
        <v>454</v>
      </c>
      <c r="I3011" s="7">
        <v>400</v>
      </c>
      <c r="J3011" s="5" t="s">
        <v>4521</v>
      </c>
      <c r="K3011" s="76" t="s">
        <v>1429</v>
      </c>
      <c r="L3011" s="8">
        <v>4065427821139</v>
      </c>
      <c r="M3011" s="7" t="s">
        <v>240</v>
      </c>
      <c r="N3011" s="7" t="s">
        <v>89</v>
      </c>
      <c r="O3011" s="7" t="s">
        <v>481</v>
      </c>
      <c r="P3011" s="7">
        <v>6</v>
      </c>
      <c r="Q3011" s="9">
        <v>1</v>
      </c>
      <c r="R3011" s="8" t="s">
        <v>428</v>
      </c>
      <c r="S3011" s="7" t="s">
        <v>35</v>
      </c>
      <c r="T3011" s="85">
        <v>55</v>
      </c>
      <c r="U3011" s="73">
        <f t="shared" si="112"/>
        <v>55</v>
      </c>
      <c r="V3011" s="85">
        <v>110</v>
      </c>
      <c r="W3011" s="85">
        <f t="shared" si="113"/>
        <v>110</v>
      </c>
      <c r="X3011" s="84"/>
      <c r="Y3011" s="87"/>
      <c r="Z3011" s="4"/>
      <c r="AA3011" s="5"/>
    </row>
    <row r="3012" spans="1:27" ht="90" customHeight="1">
      <c r="A3012" s="75"/>
      <c r="B3012" s="5" t="s">
        <v>433</v>
      </c>
      <c r="C3012" s="7" t="s">
        <v>3939</v>
      </c>
      <c r="D3012" s="7" t="s">
        <v>434</v>
      </c>
      <c r="E3012" s="7" t="s">
        <v>3498</v>
      </c>
      <c r="F3012" s="7" t="s">
        <v>462</v>
      </c>
      <c r="G3012" s="5" t="s">
        <v>419</v>
      </c>
      <c r="H3012" s="7" t="s">
        <v>452</v>
      </c>
      <c r="I3012" s="7">
        <v>400</v>
      </c>
      <c r="J3012" s="5" t="s">
        <v>4522</v>
      </c>
      <c r="K3012" s="76" t="s">
        <v>2329</v>
      </c>
      <c r="L3012" s="8">
        <v>4066748165148</v>
      </c>
      <c r="M3012" s="7" t="s">
        <v>307</v>
      </c>
      <c r="N3012" s="7" t="s">
        <v>54</v>
      </c>
      <c r="O3012" s="7" t="s">
        <v>448</v>
      </c>
      <c r="P3012" s="7">
        <v>4</v>
      </c>
      <c r="Q3012" s="9">
        <v>1</v>
      </c>
      <c r="R3012" s="8" t="s">
        <v>423</v>
      </c>
      <c r="S3012" s="7" t="s">
        <v>36</v>
      </c>
      <c r="T3012" s="85">
        <v>52.5</v>
      </c>
      <c r="U3012" s="73">
        <f t="shared" si="112"/>
        <v>52.5</v>
      </c>
      <c r="V3012" s="85">
        <v>105</v>
      </c>
      <c r="W3012" s="85">
        <f t="shared" si="113"/>
        <v>105</v>
      </c>
      <c r="X3012" s="84"/>
      <c r="Y3012" s="87"/>
      <c r="Z3012" s="4"/>
      <c r="AA3012" s="5"/>
    </row>
    <row r="3013" spans="1:27" ht="90" customHeight="1">
      <c r="A3013" s="75"/>
      <c r="B3013" s="5" t="s">
        <v>433</v>
      </c>
      <c r="C3013" s="7" t="s">
        <v>3939</v>
      </c>
      <c r="D3013" s="7" t="s">
        <v>434</v>
      </c>
      <c r="E3013" s="7" t="s">
        <v>3498</v>
      </c>
      <c r="F3013" s="7" t="s">
        <v>462</v>
      </c>
      <c r="G3013" s="5" t="s">
        <v>419</v>
      </c>
      <c r="H3013" s="7" t="s">
        <v>452</v>
      </c>
      <c r="I3013" s="7">
        <v>400</v>
      </c>
      <c r="J3013" s="5" t="s">
        <v>4522</v>
      </c>
      <c r="K3013" s="76" t="s">
        <v>2330</v>
      </c>
      <c r="L3013" s="8">
        <v>4066748165100</v>
      </c>
      <c r="M3013" s="7" t="s">
        <v>307</v>
      </c>
      <c r="N3013" s="7" t="s">
        <v>54</v>
      </c>
      <c r="O3013" s="7" t="s">
        <v>448</v>
      </c>
      <c r="P3013" s="7" t="s">
        <v>576</v>
      </c>
      <c r="Q3013" s="9">
        <v>1</v>
      </c>
      <c r="R3013" s="8" t="s">
        <v>423</v>
      </c>
      <c r="S3013" s="7" t="s">
        <v>36</v>
      </c>
      <c r="T3013" s="85">
        <v>52.5</v>
      </c>
      <c r="U3013" s="73">
        <f t="shared" si="112"/>
        <v>52.5</v>
      </c>
      <c r="V3013" s="85">
        <v>105</v>
      </c>
      <c r="W3013" s="85">
        <f t="shared" si="113"/>
        <v>105</v>
      </c>
      <c r="X3013" s="84"/>
      <c r="Y3013" s="87"/>
      <c r="Z3013" s="4"/>
      <c r="AA3013" s="5"/>
    </row>
    <row r="3014" spans="1:27" ht="90" customHeight="1">
      <c r="A3014" s="75"/>
      <c r="B3014" s="5" t="s">
        <v>433</v>
      </c>
      <c r="C3014" s="7" t="s">
        <v>3939</v>
      </c>
      <c r="D3014" s="7" t="s">
        <v>434</v>
      </c>
      <c r="E3014" s="7" t="s">
        <v>3498</v>
      </c>
      <c r="F3014" s="7" t="s">
        <v>462</v>
      </c>
      <c r="G3014" s="5" t="s">
        <v>419</v>
      </c>
      <c r="H3014" s="7" t="s">
        <v>452</v>
      </c>
      <c r="I3014" s="7">
        <v>400</v>
      </c>
      <c r="J3014" s="5" t="s">
        <v>4522</v>
      </c>
      <c r="K3014" s="76" t="s">
        <v>2331</v>
      </c>
      <c r="L3014" s="8">
        <v>4066748165124</v>
      </c>
      <c r="M3014" s="7" t="s">
        <v>307</v>
      </c>
      <c r="N3014" s="7" t="s">
        <v>54</v>
      </c>
      <c r="O3014" s="7" t="s">
        <v>448</v>
      </c>
      <c r="P3014" s="7">
        <v>5</v>
      </c>
      <c r="Q3014" s="9">
        <v>2</v>
      </c>
      <c r="R3014" s="8" t="s">
        <v>423</v>
      </c>
      <c r="S3014" s="7" t="s">
        <v>36</v>
      </c>
      <c r="T3014" s="85">
        <v>52.5</v>
      </c>
      <c r="U3014" s="73">
        <f t="shared" si="112"/>
        <v>105</v>
      </c>
      <c r="V3014" s="85">
        <v>105</v>
      </c>
      <c r="W3014" s="85">
        <f t="shared" si="113"/>
        <v>210</v>
      </c>
      <c r="X3014" s="84"/>
      <c r="Y3014" s="87"/>
      <c r="Z3014" s="4"/>
      <c r="AA3014" s="5"/>
    </row>
    <row r="3015" spans="1:27" ht="90" customHeight="1">
      <c r="A3015" s="75"/>
      <c r="B3015" s="5" t="s">
        <v>433</v>
      </c>
      <c r="C3015" s="7" t="s">
        <v>3939</v>
      </c>
      <c r="D3015" s="7" t="s">
        <v>434</v>
      </c>
      <c r="E3015" s="7" t="s">
        <v>3498</v>
      </c>
      <c r="F3015" s="7" t="s">
        <v>462</v>
      </c>
      <c r="G3015" s="5" t="s">
        <v>419</v>
      </c>
      <c r="H3015" s="7" t="s">
        <v>452</v>
      </c>
      <c r="I3015" s="7">
        <v>400</v>
      </c>
      <c r="J3015" s="5" t="s">
        <v>4522</v>
      </c>
      <c r="K3015" s="76" t="s">
        <v>2332</v>
      </c>
      <c r="L3015" s="8">
        <v>4066748165070</v>
      </c>
      <c r="M3015" s="7" t="s">
        <v>307</v>
      </c>
      <c r="N3015" s="7" t="s">
        <v>54</v>
      </c>
      <c r="O3015" s="7" t="s">
        <v>448</v>
      </c>
      <c r="P3015" s="7" t="s">
        <v>577</v>
      </c>
      <c r="Q3015" s="9">
        <v>2</v>
      </c>
      <c r="R3015" s="8" t="s">
        <v>423</v>
      </c>
      <c r="S3015" s="7" t="s">
        <v>36</v>
      </c>
      <c r="T3015" s="85">
        <v>52.5</v>
      </c>
      <c r="U3015" s="73">
        <f t="shared" si="112"/>
        <v>105</v>
      </c>
      <c r="V3015" s="85">
        <v>105</v>
      </c>
      <c r="W3015" s="85">
        <f t="shared" si="113"/>
        <v>210</v>
      </c>
      <c r="X3015" s="84"/>
      <c r="Y3015" s="87"/>
      <c r="Z3015" s="4"/>
      <c r="AA3015" s="5"/>
    </row>
    <row r="3016" spans="1:27" ht="90" customHeight="1">
      <c r="A3016" s="75"/>
      <c r="B3016" s="5" t="s">
        <v>433</v>
      </c>
      <c r="C3016" s="7" t="s">
        <v>3939</v>
      </c>
      <c r="D3016" s="7" t="s">
        <v>434</v>
      </c>
      <c r="E3016" s="7" t="s">
        <v>3498</v>
      </c>
      <c r="F3016" s="7" t="s">
        <v>462</v>
      </c>
      <c r="G3016" s="5" t="s">
        <v>419</v>
      </c>
      <c r="H3016" s="7" t="s">
        <v>452</v>
      </c>
      <c r="I3016" s="7">
        <v>400</v>
      </c>
      <c r="J3016" s="5" t="s">
        <v>4522</v>
      </c>
      <c r="K3016" s="76" t="s">
        <v>2333</v>
      </c>
      <c r="L3016" s="8">
        <v>4066748165117</v>
      </c>
      <c r="M3016" s="7" t="s">
        <v>307</v>
      </c>
      <c r="N3016" s="7" t="s">
        <v>54</v>
      </c>
      <c r="O3016" s="7" t="s">
        <v>448</v>
      </c>
      <c r="P3016" s="7">
        <v>6</v>
      </c>
      <c r="Q3016" s="9">
        <v>2</v>
      </c>
      <c r="R3016" s="8" t="s">
        <v>423</v>
      </c>
      <c r="S3016" s="7" t="s">
        <v>36</v>
      </c>
      <c r="T3016" s="85">
        <v>52.5</v>
      </c>
      <c r="U3016" s="73">
        <f t="shared" si="112"/>
        <v>105</v>
      </c>
      <c r="V3016" s="85">
        <v>105</v>
      </c>
      <c r="W3016" s="85">
        <f t="shared" si="113"/>
        <v>210</v>
      </c>
      <c r="X3016" s="84"/>
      <c r="Y3016" s="87"/>
      <c r="Z3016" s="4"/>
      <c r="AA3016" s="5"/>
    </row>
    <row r="3017" spans="1:27" ht="90" customHeight="1">
      <c r="A3017" s="75"/>
      <c r="B3017" s="5" t="s">
        <v>433</v>
      </c>
      <c r="C3017" s="7" t="s">
        <v>3939</v>
      </c>
      <c r="D3017" s="7" t="s">
        <v>434</v>
      </c>
      <c r="E3017" s="7" t="s">
        <v>3498</v>
      </c>
      <c r="F3017" s="7" t="s">
        <v>462</v>
      </c>
      <c r="G3017" s="5" t="s">
        <v>419</v>
      </c>
      <c r="H3017" s="7" t="s">
        <v>452</v>
      </c>
      <c r="I3017" s="7">
        <v>400</v>
      </c>
      <c r="J3017" s="5" t="s">
        <v>4522</v>
      </c>
      <c r="K3017" s="76" t="s">
        <v>2334</v>
      </c>
      <c r="L3017" s="8">
        <v>4066748165131</v>
      </c>
      <c r="M3017" s="7" t="s">
        <v>307</v>
      </c>
      <c r="N3017" s="7" t="s">
        <v>54</v>
      </c>
      <c r="O3017" s="7" t="s">
        <v>448</v>
      </c>
      <c r="P3017" s="7" t="s">
        <v>578</v>
      </c>
      <c r="Q3017" s="9">
        <v>1</v>
      </c>
      <c r="R3017" s="8" t="s">
        <v>423</v>
      </c>
      <c r="S3017" s="7" t="s">
        <v>36</v>
      </c>
      <c r="T3017" s="85">
        <v>52.5</v>
      </c>
      <c r="U3017" s="73">
        <f t="shared" si="112"/>
        <v>52.5</v>
      </c>
      <c r="V3017" s="85">
        <v>105</v>
      </c>
      <c r="W3017" s="85">
        <f t="shared" si="113"/>
        <v>105</v>
      </c>
      <c r="X3017" s="84"/>
      <c r="Y3017" s="87"/>
      <c r="Z3017" s="4"/>
      <c r="AA3017" s="5"/>
    </row>
    <row r="3018" spans="1:27" ht="90" customHeight="1">
      <c r="A3018" s="75"/>
      <c r="B3018" s="5" t="s">
        <v>433</v>
      </c>
      <c r="C3018" s="7" t="s">
        <v>3939</v>
      </c>
      <c r="D3018" s="7" t="s">
        <v>434</v>
      </c>
      <c r="E3018" s="7" t="s">
        <v>3498</v>
      </c>
      <c r="F3018" s="7" t="s">
        <v>462</v>
      </c>
      <c r="G3018" s="7" t="s">
        <v>420</v>
      </c>
      <c r="H3018" s="7" t="s">
        <v>452</v>
      </c>
      <c r="I3018" s="7">
        <v>400</v>
      </c>
      <c r="J3018" s="5" t="s">
        <v>4523</v>
      </c>
      <c r="K3018" s="76" t="s">
        <v>3955</v>
      </c>
      <c r="L3018" s="8">
        <v>4065418374002</v>
      </c>
      <c r="M3018" s="7" t="s">
        <v>204</v>
      </c>
      <c r="N3018" s="7" t="s">
        <v>44</v>
      </c>
      <c r="O3018" s="7" t="s">
        <v>475</v>
      </c>
      <c r="P3018" s="7" t="s">
        <v>578</v>
      </c>
      <c r="Q3018" s="9">
        <v>6</v>
      </c>
      <c r="R3018" s="8" t="s">
        <v>424</v>
      </c>
      <c r="S3018" s="7" t="s">
        <v>35</v>
      </c>
      <c r="T3018" s="85">
        <v>82.5</v>
      </c>
      <c r="U3018" s="73">
        <f t="shared" si="112"/>
        <v>495</v>
      </c>
      <c r="V3018" s="85">
        <v>165</v>
      </c>
      <c r="W3018" s="85">
        <f t="shared" si="113"/>
        <v>990</v>
      </c>
      <c r="X3018" s="84"/>
      <c r="Y3018" s="87"/>
      <c r="Z3018" s="4"/>
      <c r="AA3018" s="5"/>
    </row>
    <row r="3019" spans="1:27" ht="90" customHeight="1">
      <c r="A3019" s="75"/>
      <c r="B3019" s="5" t="s">
        <v>433</v>
      </c>
      <c r="C3019" s="7" t="s">
        <v>3939</v>
      </c>
      <c r="D3019" s="7" t="s">
        <v>434</v>
      </c>
      <c r="E3019" s="7" t="s">
        <v>3498</v>
      </c>
      <c r="F3019" s="7" t="s">
        <v>462</v>
      </c>
      <c r="G3019" s="7" t="s">
        <v>420</v>
      </c>
      <c r="H3019" s="7" t="s">
        <v>452</v>
      </c>
      <c r="I3019" s="7">
        <v>400</v>
      </c>
      <c r="J3019" s="5" t="s">
        <v>4523</v>
      </c>
      <c r="K3019" s="76" t="s">
        <v>1019</v>
      </c>
      <c r="L3019" s="8">
        <v>4065418373999</v>
      </c>
      <c r="M3019" s="7" t="s">
        <v>204</v>
      </c>
      <c r="N3019" s="7" t="s">
        <v>44</v>
      </c>
      <c r="O3019" s="7" t="s">
        <v>475</v>
      </c>
      <c r="P3019" s="7" t="s">
        <v>584</v>
      </c>
      <c r="Q3019" s="9">
        <v>1</v>
      </c>
      <c r="R3019" s="8" t="s">
        <v>424</v>
      </c>
      <c r="S3019" s="7" t="s">
        <v>35</v>
      </c>
      <c r="T3019" s="85">
        <v>82.5</v>
      </c>
      <c r="U3019" s="73">
        <f t="shared" si="112"/>
        <v>82.5</v>
      </c>
      <c r="V3019" s="85">
        <v>165</v>
      </c>
      <c r="W3019" s="85">
        <f t="shared" si="113"/>
        <v>165</v>
      </c>
      <c r="X3019" s="84"/>
      <c r="Y3019" s="87"/>
      <c r="Z3019" s="4"/>
      <c r="AA3019" s="5"/>
    </row>
    <row r="3020" spans="1:27" ht="90" customHeight="1">
      <c r="A3020" s="75"/>
      <c r="B3020" s="5" t="s">
        <v>433</v>
      </c>
      <c r="C3020" s="7" t="s">
        <v>3939</v>
      </c>
      <c r="D3020" s="7" t="s">
        <v>434</v>
      </c>
      <c r="E3020" s="7" t="s">
        <v>3498</v>
      </c>
      <c r="F3020" s="7" t="s">
        <v>462</v>
      </c>
      <c r="G3020" s="7" t="s">
        <v>420</v>
      </c>
      <c r="H3020" s="7" t="s">
        <v>452</v>
      </c>
      <c r="I3020" s="7">
        <v>400</v>
      </c>
      <c r="J3020" s="5" t="s">
        <v>4523</v>
      </c>
      <c r="K3020" s="76" t="s">
        <v>1020</v>
      </c>
      <c r="L3020" s="8">
        <v>4065418373937</v>
      </c>
      <c r="M3020" s="7" t="s">
        <v>204</v>
      </c>
      <c r="N3020" s="7" t="s">
        <v>44</v>
      </c>
      <c r="O3020" s="7" t="s">
        <v>475</v>
      </c>
      <c r="P3020" s="7">
        <v>4</v>
      </c>
      <c r="Q3020" s="9">
        <v>1</v>
      </c>
      <c r="R3020" s="8" t="s">
        <v>424</v>
      </c>
      <c r="S3020" s="7" t="s">
        <v>35</v>
      </c>
      <c r="T3020" s="85">
        <v>82.5</v>
      </c>
      <c r="U3020" s="73">
        <f t="shared" si="112"/>
        <v>82.5</v>
      </c>
      <c r="V3020" s="85">
        <v>165</v>
      </c>
      <c r="W3020" s="85">
        <f t="shared" si="113"/>
        <v>165</v>
      </c>
      <c r="X3020" s="84"/>
      <c r="Y3020" s="87"/>
      <c r="Z3020" s="4"/>
      <c r="AA3020" s="5"/>
    </row>
    <row r="3021" spans="1:27" ht="90" customHeight="1">
      <c r="A3021" s="75"/>
      <c r="B3021" s="5" t="s">
        <v>433</v>
      </c>
      <c r="C3021" s="7" t="s">
        <v>3939</v>
      </c>
      <c r="D3021" s="7" t="s">
        <v>434</v>
      </c>
      <c r="E3021" s="7" t="s">
        <v>3498</v>
      </c>
      <c r="F3021" s="7" t="s">
        <v>462</v>
      </c>
      <c r="G3021" s="7" t="s">
        <v>420</v>
      </c>
      <c r="H3021" s="7" t="s">
        <v>452</v>
      </c>
      <c r="I3021" s="7">
        <v>400</v>
      </c>
      <c r="J3021" s="5" t="s">
        <v>4523</v>
      </c>
      <c r="K3021" s="76" t="s">
        <v>1021</v>
      </c>
      <c r="L3021" s="8">
        <v>4065418373982</v>
      </c>
      <c r="M3021" s="7" t="s">
        <v>204</v>
      </c>
      <c r="N3021" s="7" t="s">
        <v>44</v>
      </c>
      <c r="O3021" s="7" t="s">
        <v>475</v>
      </c>
      <c r="P3021" s="7" t="s">
        <v>576</v>
      </c>
      <c r="Q3021" s="9">
        <v>4</v>
      </c>
      <c r="R3021" s="8" t="s">
        <v>424</v>
      </c>
      <c r="S3021" s="7" t="s">
        <v>35</v>
      </c>
      <c r="T3021" s="85">
        <v>82.5</v>
      </c>
      <c r="U3021" s="73">
        <f t="shared" si="112"/>
        <v>330</v>
      </c>
      <c r="V3021" s="85">
        <v>165</v>
      </c>
      <c r="W3021" s="85">
        <f t="shared" si="113"/>
        <v>660</v>
      </c>
      <c r="X3021" s="84"/>
      <c r="Y3021" s="87"/>
      <c r="Z3021" s="4"/>
      <c r="AA3021" s="5"/>
    </row>
    <row r="3022" spans="1:27" ht="90" customHeight="1">
      <c r="A3022" s="75"/>
      <c r="B3022" s="5" t="s">
        <v>433</v>
      </c>
      <c r="C3022" s="7" t="s">
        <v>3939</v>
      </c>
      <c r="D3022" s="7" t="s">
        <v>434</v>
      </c>
      <c r="E3022" s="7" t="s">
        <v>3498</v>
      </c>
      <c r="F3022" s="7" t="s">
        <v>462</v>
      </c>
      <c r="G3022" s="7" t="s">
        <v>420</v>
      </c>
      <c r="H3022" s="7" t="s">
        <v>452</v>
      </c>
      <c r="I3022" s="7">
        <v>400</v>
      </c>
      <c r="J3022" s="5" t="s">
        <v>4523</v>
      </c>
      <c r="K3022" s="76" t="s">
        <v>549</v>
      </c>
      <c r="L3022" s="8">
        <v>4065418373944</v>
      </c>
      <c r="M3022" s="7" t="s">
        <v>204</v>
      </c>
      <c r="N3022" s="7" t="s">
        <v>44</v>
      </c>
      <c r="O3022" s="7" t="s">
        <v>475</v>
      </c>
      <c r="P3022" s="7">
        <v>5</v>
      </c>
      <c r="Q3022" s="9">
        <v>2</v>
      </c>
      <c r="R3022" s="8" t="s">
        <v>424</v>
      </c>
      <c r="S3022" s="7" t="s">
        <v>35</v>
      </c>
      <c r="T3022" s="85">
        <v>82.5</v>
      </c>
      <c r="U3022" s="73">
        <f t="shared" si="112"/>
        <v>165</v>
      </c>
      <c r="V3022" s="85">
        <v>165</v>
      </c>
      <c r="W3022" s="85">
        <f t="shared" si="113"/>
        <v>330</v>
      </c>
      <c r="X3022" s="84"/>
      <c r="Y3022" s="87"/>
      <c r="Z3022" s="4"/>
      <c r="AA3022" s="5"/>
    </row>
    <row r="3023" spans="1:27" ht="90" customHeight="1">
      <c r="A3023" s="75"/>
      <c r="B3023" s="5" t="s">
        <v>433</v>
      </c>
      <c r="C3023" s="7" t="s">
        <v>3939</v>
      </c>
      <c r="D3023" s="7" t="s">
        <v>434</v>
      </c>
      <c r="E3023" s="7" t="s">
        <v>3498</v>
      </c>
      <c r="F3023" s="7" t="s">
        <v>462</v>
      </c>
      <c r="G3023" s="7" t="s">
        <v>420</v>
      </c>
      <c r="H3023" s="7" t="s">
        <v>452</v>
      </c>
      <c r="I3023" s="7">
        <v>400</v>
      </c>
      <c r="J3023" s="5" t="s">
        <v>4523</v>
      </c>
      <c r="K3023" s="76" t="s">
        <v>1022</v>
      </c>
      <c r="L3023" s="8">
        <v>4065418373975</v>
      </c>
      <c r="M3023" s="7" t="s">
        <v>204</v>
      </c>
      <c r="N3023" s="7" t="s">
        <v>44</v>
      </c>
      <c r="O3023" s="7" t="s">
        <v>475</v>
      </c>
      <c r="P3023" s="7" t="s">
        <v>577</v>
      </c>
      <c r="Q3023" s="9">
        <v>2</v>
      </c>
      <c r="R3023" s="8" t="s">
        <v>424</v>
      </c>
      <c r="S3023" s="7" t="s">
        <v>35</v>
      </c>
      <c r="T3023" s="85">
        <v>82.5</v>
      </c>
      <c r="U3023" s="73">
        <f t="shared" si="112"/>
        <v>165</v>
      </c>
      <c r="V3023" s="85">
        <v>165</v>
      </c>
      <c r="W3023" s="85">
        <f t="shared" si="113"/>
        <v>330</v>
      </c>
      <c r="X3023" s="84"/>
      <c r="Y3023" s="87"/>
      <c r="Z3023" s="4"/>
      <c r="AA3023" s="5"/>
    </row>
    <row r="3024" spans="1:27" ht="90" customHeight="1">
      <c r="A3024" s="75"/>
      <c r="B3024" s="5" t="s">
        <v>433</v>
      </c>
      <c r="C3024" s="7" t="s">
        <v>3939</v>
      </c>
      <c r="D3024" s="7" t="s">
        <v>434</v>
      </c>
      <c r="E3024" s="7" t="s">
        <v>3498</v>
      </c>
      <c r="F3024" s="7" t="s">
        <v>462</v>
      </c>
      <c r="G3024" s="7" t="s">
        <v>420</v>
      </c>
      <c r="H3024" s="7" t="s">
        <v>452</v>
      </c>
      <c r="I3024" s="7">
        <v>400</v>
      </c>
      <c r="J3024" s="5" t="s">
        <v>4523</v>
      </c>
      <c r="K3024" s="76" t="s">
        <v>1023</v>
      </c>
      <c r="L3024" s="8">
        <v>4065418373968</v>
      </c>
      <c r="M3024" s="7" t="s">
        <v>204</v>
      </c>
      <c r="N3024" s="7" t="s">
        <v>44</v>
      </c>
      <c r="O3024" s="7" t="s">
        <v>475</v>
      </c>
      <c r="P3024" s="7">
        <v>6</v>
      </c>
      <c r="Q3024" s="9">
        <v>3</v>
      </c>
      <c r="R3024" s="8" t="s">
        <v>424</v>
      </c>
      <c r="S3024" s="7" t="s">
        <v>35</v>
      </c>
      <c r="T3024" s="85">
        <v>82.5</v>
      </c>
      <c r="U3024" s="73">
        <f t="shared" si="112"/>
        <v>247.5</v>
      </c>
      <c r="V3024" s="85">
        <v>165</v>
      </c>
      <c r="W3024" s="85">
        <f t="shared" si="113"/>
        <v>495</v>
      </c>
      <c r="X3024" s="84"/>
      <c r="Y3024" s="87"/>
      <c r="Z3024" s="4"/>
      <c r="AA3024" s="5"/>
    </row>
    <row r="3025" spans="1:27" ht="90" customHeight="1">
      <c r="A3025" s="75"/>
      <c r="B3025" s="5" t="s">
        <v>433</v>
      </c>
      <c r="C3025" s="7" t="s">
        <v>3939</v>
      </c>
      <c r="D3025" s="7" t="s">
        <v>434</v>
      </c>
      <c r="E3025" s="7" t="s">
        <v>3498</v>
      </c>
      <c r="F3025" s="7" t="s">
        <v>462</v>
      </c>
      <c r="G3025" s="7" t="s">
        <v>418</v>
      </c>
      <c r="H3025" s="7" t="s">
        <v>454</v>
      </c>
      <c r="I3025" s="7">
        <v>400</v>
      </c>
      <c r="J3025" s="5" t="s">
        <v>4524</v>
      </c>
      <c r="K3025" s="76" t="s">
        <v>3015</v>
      </c>
      <c r="L3025" s="8">
        <v>4065432628181</v>
      </c>
      <c r="M3025" s="7" t="s">
        <v>382</v>
      </c>
      <c r="N3025" s="7" t="s">
        <v>52</v>
      </c>
      <c r="O3025" s="7" t="s">
        <v>445</v>
      </c>
      <c r="P3025" s="7" t="s">
        <v>576</v>
      </c>
      <c r="Q3025" s="9">
        <v>5</v>
      </c>
      <c r="R3025" s="8" t="s">
        <v>424</v>
      </c>
      <c r="S3025" s="7" t="s">
        <v>36</v>
      </c>
      <c r="T3025" s="85">
        <v>70</v>
      </c>
      <c r="U3025" s="73">
        <f t="shared" si="112"/>
        <v>350</v>
      </c>
      <c r="V3025" s="85">
        <v>140</v>
      </c>
      <c r="W3025" s="85">
        <f t="shared" si="113"/>
        <v>700</v>
      </c>
      <c r="X3025" s="84"/>
      <c r="Y3025" s="87"/>
      <c r="Z3025" s="4"/>
      <c r="AA3025" s="5"/>
    </row>
    <row r="3026" spans="1:27" ht="90" customHeight="1">
      <c r="A3026" s="75"/>
      <c r="B3026" s="5" t="s">
        <v>433</v>
      </c>
      <c r="C3026" s="7" t="s">
        <v>3939</v>
      </c>
      <c r="D3026" s="7" t="s">
        <v>434</v>
      </c>
      <c r="E3026" s="7" t="s">
        <v>3498</v>
      </c>
      <c r="F3026" s="7" t="s">
        <v>462</v>
      </c>
      <c r="G3026" s="7" t="s">
        <v>418</v>
      </c>
      <c r="H3026" s="7" t="s">
        <v>454</v>
      </c>
      <c r="I3026" s="7">
        <v>400</v>
      </c>
      <c r="J3026" s="5" t="s">
        <v>4524</v>
      </c>
      <c r="K3026" s="76" t="s">
        <v>3016</v>
      </c>
      <c r="L3026" s="8">
        <v>4065432628150</v>
      </c>
      <c r="M3026" s="7" t="s">
        <v>382</v>
      </c>
      <c r="N3026" s="7" t="s">
        <v>52</v>
      </c>
      <c r="O3026" s="7" t="s">
        <v>445</v>
      </c>
      <c r="P3026" s="7">
        <v>6</v>
      </c>
      <c r="Q3026" s="9">
        <v>3</v>
      </c>
      <c r="R3026" s="8" t="s">
        <v>424</v>
      </c>
      <c r="S3026" s="7" t="s">
        <v>36</v>
      </c>
      <c r="T3026" s="85">
        <v>70</v>
      </c>
      <c r="U3026" s="73">
        <f t="shared" si="112"/>
        <v>210</v>
      </c>
      <c r="V3026" s="85">
        <v>140</v>
      </c>
      <c r="W3026" s="85">
        <f t="shared" si="113"/>
        <v>420</v>
      </c>
      <c r="X3026" s="84"/>
      <c r="Y3026" s="87"/>
      <c r="Z3026" s="4"/>
      <c r="AA3026" s="5"/>
    </row>
    <row r="3027" spans="1:27" ht="90" customHeight="1">
      <c r="A3027" s="75"/>
      <c r="B3027" s="5" t="s">
        <v>433</v>
      </c>
      <c r="C3027" s="7" t="s">
        <v>3939</v>
      </c>
      <c r="D3027" s="7" t="s">
        <v>434</v>
      </c>
      <c r="E3027" s="7" t="s">
        <v>3498</v>
      </c>
      <c r="F3027" s="7" t="s">
        <v>462</v>
      </c>
      <c r="G3027" s="7" t="s">
        <v>418</v>
      </c>
      <c r="H3027" s="7" t="s">
        <v>454</v>
      </c>
      <c r="I3027" s="7">
        <v>400</v>
      </c>
      <c r="J3027" s="5" t="s">
        <v>4525</v>
      </c>
      <c r="K3027" s="76" t="s">
        <v>4032</v>
      </c>
      <c r="L3027" s="8">
        <v>4065432554794</v>
      </c>
      <c r="M3027" s="7" t="s">
        <v>354</v>
      </c>
      <c r="N3027" s="7" t="s">
        <v>129</v>
      </c>
      <c r="O3027" s="7" t="s">
        <v>481</v>
      </c>
      <c r="P3027" s="7" t="s">
        <v>576</v>
      </c>
      <c r="Q3027" s="9">
        <v>6</v>
      </c>
      <c r="R3027" s="8" t="s">
        <v>425</v>
      </c>
      <c r="S3027" s="7" t="s">
        <v>33</v>
      </c>
      <c r="T3027" s="85">
        <v>47.5</v>
      </c>
      <c r="U3027" s="73">
        <f t="shared" si="112"/>
        <v>285</v>
      </c>
      <c r="V3027" s="85">
        <v>95</v>
      </c>
      <c r="W3027" s="85">
        <f t="shared" si="113"/>
        <v>570</v>
      </c>
      <c r="X3027" s="84"/>
      <c r="Y3027" s="87"/>
      <c r="Z3027" s="4"/>
      <c r="AA3027" s="5"/>
    </row>
    <row r="3028" spans="1:27" ht="90" customHeight="1">
      <c r="A3028" s="75"/>
      <c r="B3028" s="5" t="s">
        <v>433</v>
      </c>
      <c r="C3028" s="7" t="s">
        <v>3939</v>
      </c>
      <c r="D3028" s="7" t="s">
        <v>434</v>
      </c>
      <c r="E3028" s="7" t="s">
        <v>3498</v>
      </c>
      <c r="F3028" s="7" t="s">
        <v>462</v>
      </c>
      <c r="G3028" s="7" t="s">
        <v>418</v>
      </c>
      <c r="H3028" s="7" t="s">
        <v>454</v>
      </c>
      <c r="I3028" s="7">
        <v>400</v>
      </c>
      <c r="J3028" s="5" t="s">
        <v>4525</v>
      </c>
      <c r="K3028" s="76" t="s">
        <v>4033</v>
      </c>
      <c r="L3028" s="8">
        <v>4065432554800</v>
      </c>
      <c r="M3028" s="7" t="s">
        <v>354</v>
      </c>
      <c r="N3028" s="7" t="s">
        <v>129</v>
      </c>
      <c r="O3028" s="7" t="s">
        <v>481</v>
      </c>
      <c r="P3028" s="7">
        <v>5</v>
      </c>
      <c r="Q3028" s="9">
        <v>2</v>
      </c>
      <c r="R3028" s="8" t="s">
        <v>425</v>
      </c>
      <c r="S3028" s="7" t="s">
        <v>33</v>
      </c>
      <c r="T3028" s="85">
        <v>47.5</v>
      </c>
      <c r="U3028" s="73">
        <f t="shared" si="112"/>
        <v>95</v>
      </c>
      <c r="V3028" s="85">
        <v>95</v>
      </c>
      <c r="W3028" s="85">
        <f t="shared" si="113"/>
        <v>190</v>
      </c>
      <c r="X3028" s="84"/>
      <c r="Y3028" s="87"/>
      <c r="Z3028" s="4"/>
      <c r="AA3028" s="5"/>
    </row>
    <row r="3029" spans="1:27" ht="90" customHeight="1">
      <c r="A3029" s="75"/>
      <c r="B3029" s="5" t="s">
        <v>433</v>
      </c>
      <c r="C3029" s="7" t="s">
        <v>3939</v>
      </c>
      <c r="D3029" s="7" t="s">
        <v>434</v>
      </c>
      <c r="E3029" s="7" t="s">
        <v>3498</v>
      </c>
      <c r="F3029" s="7" t="s">
        <v>462</v>
      </c>
      <c r="G3029" s="7" t="s">
        <v>418</v>
      </c>
      <c r="H3029" s="7" t="s">
        <v>454</v>
      </c>
      <c r="I3029" s="7">
        <v>400</v>
      </c>
      <c r="J3029" s="5" t="s">
        <v>4525</v>
      </c>
      <c r="K3029" s="76" t="s">
        <v>4034</v>
      </c>
      <c r="L3029" s="8">
        <v>4065432554770</v>
      </c>
      <c r="M3029" s="7" t="s">
        <v>354</v>
      </c>
      <c r="N3029" s="7" t="s">
        <v>129</v>
      </c>
      <c r="O3029" s="7" t="s">
        <v>481</v>
      </c>
      <c r="P3029" s="7" t="s">
        <v>577</v>
      </c>
      <c r="Q3029" s="9">
        <v>2</v>
      </c>
      <c r="R3029" s="8" t="s">
        <v>425</v>
      </c>
      <c r="S3029" s="7" t="s">
        <v>33</v>
      </c>
      <c r="T3029" s="85">
        <v>47.5</v>
      </c>
      <c r="U3029" s="73">
        <f t="shared" si="112"/>
        <v>95</v>
      </c>
      <c r="V3029" s="85">
        <v>95</v>
      </c>
      <c r="W3029" s="85">
        <f t="shared" si="113"/>
        <v>190</v>
      </c>
      <c r="X3029" s="84"/>
      <c r="Y3029" s="87"/>
      <c r="Z3029" s="4"/>
      <c r="AA3029" s="5"/>
    </row>
    <row r="3030" spans="1:27" ht="90" customHeight="1">
      <c r="A3030" s="75"/>
      <c r="B3030" s="5" t="s">
        <v>433</v>
      </c>
      <c r="C3030" s="7" t="s">
        <v>3939</v>
      </c>
      <c r="D3030" s="7" t="s">
        <v>434</v>
      </c>
      <c r="E3030" s="7" t="s">
        <v>3498</v>
      </c>
      <c r="F3030" s="7" t="s">
        <v>462</v>
      </c>
      <c r="G3030" s="7" t="s">
        <v>418</v>
      </c>
      <c r="H3030" s="7" t="s">
        <v>454</v>
      </c>
      <c r="I3030" s="7">
        <v>400</v>
      </c>
      <c r="J3030" s="5" t="s">
        <v>4525</v>
      </c>
      <c r="K3030" s="76" t="s">
        <v>4035</v>
      </c>
      <c r="L3030" s="8">
        <v>4065432554787</v>
      </c>
      <c r="M3030" s="7" t="s">
        <v>354</v>
      </c>
      <c r="N3030" s="7" t="s">
        <v>129</v>
      </c>
      <c r="O3030" s="7" t="s">
        <v>481</v>
      </c>
      <c r="P3030" s="7">
        <v>6</v>
      </c>
      <c r="Q3030" s="9">
        <v>5</v>
      </c>
      <c r="R3030" s="8" t="s">
        <v>425</v>
      </c>
      <c r="S3030" s="7" t="s">
        <v>33</v>
      </c>
      <c r="T3030" s="85">
        <v>47.5</v>
      </c>
      <c r="U3030" s="73">
        <f t="shared" si="112"/>
        <v>237.5</v>
      </c>
      <c r="V3030" s="85">
        <v>95</v>
      </c>
      <c r="W3030" s="85">
        <f t="shared" si="113"/>
        <v>475</v>
      </c>
      <c r="X3030" s="84"/>
      <c r="Y3030" s="87"/>
      <c r="Z3030" s="4"/>
      <c r="AA3030" s="5"/>
    </row>
    <row r="3031" spans="1:27" ht="90" customHeight="1">
      <c r="A3031" s="5"/>
      <c r="B3031" s="5" t="s">
        <v>433</v>
      </c>
      <c r="C3031" s="7" t="s">
        <v>3939</v>
      </c>
      <c r="D3031" s="78" t="s">
        <v>434</v>
      </c>
      <c r="E3031" s="7" t="s">
        <v>3498</v>
      </c>
      <c r="F3031" s="7" t="s">
        <v>462</v>
      </c>
      <c r="G3031" s="76" t="s">
        <v>3504</v>
      </c>
      <c r="H3031" s="78" t="s">
        <v>458</v>
      </c>
      <c r="I3031" s="5">
        <v>400</v>
      </c>
      <c r="J3031" s="5" t="s">
        <v>4526</v>
      </c>
      <c r="K3031" s="76" t="s">
        <v>3760</v>
      </c>
      <c r="L3031" s="8">
        <v>4065426390674</v>
      </c>
      <c r="M3031" s="78" t="s">
        <v>3761</v>
      </c>
      <c r="N3031" s="78" t="s">
        <v>46</v>
      </c>
      <c r="O3031" s="5" t="s">
        <v>3762</v>
      </c>
      <c r="P3031" s="78" t="s">
        <v>584</v>
      </c>
      <c r="Q3031" s="4">
        <v>3</v>
      </c>
      <c r="R3031" s="78" t="s">
        <v>423</v>
      </c>
      <c r="S3031" s="78" t="s">
        <v>3505</v>
      </c>
      <c r="T3031" s="85">
        <v>55</v>
      </c>
      <c r="U3031" s="73">
        <f t="shared" si="112"/>
        <v>165</v>
      </c>
      <c r="V3031" s="85">
        <v>110</v>
      </c>
      <c r="W3031" s="85">
        <f t="shared" si="113"/>
        <v>330</v>
      </c>
      <c r="X3031" s="86"/>
      <c r="Y3031" s="87"/>
      <c r="Z3031" s="75"/>
      <c r="AA3031" s="75"/>
    </row>
    <row r="3032" spans="1:27" ht="90" customHeight="1">
      <c r="A3032" s="5"/>
      <c r="B3032" s="5" t="s">
        <v>433</v>
      </c>
      <c r="C3032" s="7" t="s">
        <v>3939</v>
      </c>
      <c r="D3032" s="78" t="s">
        <v>434</v>
      </c>
      <c r="E3032" s="7" t="s">
        <v>3498</v>
      </c>
      <c r="F3032" s="7" t="s">
        <v>462</v>
      </c>
      <c r="G3032" s="76" t="s">
        <v>3504</v>
      </c>
      <c r="H3032" s="78" t="s">
        <v>458</v>
      </c>
      <c r="I3032" s="5">
        <v>400</v>
      </c>
      <c r="J3032" s="5" t="s">
        <v>4526</v>
      </c>
      <c r="K3032" s="76" t="s">
        <v>3763</v>
      </c>
      <c r="L3032" s="8">
        <v>4065426390728</v>
      </c>
      <c r="M3032" s="78" t="s">
        <v>3761</v>
      </c>
      <c r="N3032" s="78" t="s">
        <v>46</v>
      </c>
      <c r="O3032" s="5" t="s">
        <v>3762</v>
      </c>
      <c r="P3032" s="78" t="s">
        <v>576</v>
      </c>
      <c r="Q3032" s="4">
        <v>3</v>
      </c>
      <c r="R3032" s="78" t="s">
        <v>423</v>
      </c>
      <c r="S3032" s="78" t="s">
        <v>3505</v>
      </c>
      <c r="T3032" s="85">
        <v>55</v>
      </c>
      <c r="U3032" s="73">
        <f t="shared" si="112"/>
        <v>165</v>
      </c>
      <c r="V3032" s="85">
        <v>110</v>
      </c>
      <c r="W3032" s="85">
        <f t="shared" si="113"/>
        <v>330</v>
      </c>
      <c r="X3032" s="86"/>
      <c r="Y3032" s="87"/>
      <c r="Z3032" s="75"/>
      <c r="AA3032" s="75"/>
    </row>
    <row r="3033" spans="1:27" ht="90" customHeight="1">
      <c r="A3033" s="5"/>
      <c r="B3033" s="5" t="s">
        <v>433</v>
      </c>
      <c r="C3033" s="7" t="s">
        <v>3939</v>
      </c>
      <c r="D3033" s="78" t="s">
        <v>434</v>
      </c>
      <c r="E3033" s="7" t="s">
        <v>3498</v>
      </c>
      <c r="F3033" s="7" t="s">
        <v>462</v>
      </c>
      <c r="G3033" s="76" t="s">
        <v>3504</v>
      </c>
      <c r="H3033" s="78" t="s">
        <v>458</v>
      </c>
      <c r="I3033" s="5">
        <v>400</v>
      </c>
      <c r="J3033" s="5" t="s">
        <v>4526</v>
      </c>
      <c r="K3033" s="76" t="s">
        <v>3764</v>
      </c>
      <c r="L3033" s="8">
        <v>4065426390735</v>
      </c>
      <c r="M3033" s="78" t="s">
        <v>3761</v>
      </c>
      <c r="N3033" s="78" t="s">
        <v>46</v>
      </c>
      <c r="O3033" s="5" t="s">
        <v>3762</v>
      </c>
      <c r="P3033" s="78" t="s">
        <v>3528</v>
      </c>
      <c r="Q3033" s="4">
        <v>3</v>
      </c>
      <c r="R3033" s="78" t="s">
        <v>423</v>
      </c>
      <c r="S3033" s="78" t="s">
        <v>3505</v>
      </c>
      <c r="T3033" s="85">
        <v>55</v>
      </c>
      <c r="U3033" s="73">
        <f t="shared" si="112"/>
        <v>165</v>
      </c>
      <c r="V3033" s="85">
        <v>110</v>
      </c>
      <c r="W3033" s="85">
        <f t="shared" si="113"/>
        <v>330</v>
      </c>
      <c r="X3033" s="86"/>
      <c r="Y3033" s="87"/>
      <c r="Z3033" s="75"/>
      <c r="AA3033" s="75"/>
    </row>
    <row r="3034" spans="1:27" ht="90" customHeight="1">
      <c r="A3034" s="5"/>
      <c r="B3034" s="5" t="s">
        <v>433</v>
      </c>
      <c r="C3034" s="7" t="s">
        <v>3939</v>
      </c>
      <c r="D3034" s="78" t="s">
        <v>434</v>
      </c>
      <c r="E3034" s="7" t="s">
        <v>3498</v>
      </c>
      <c r="F3034" s="7" t="s">
        <v>462</v>
      </c>
      <c r="G3034" s="76" t="s">
        <v>3504</v>
      </c>
      <c r="H3034" s="78" t="s">
        <v>458</v>
      </c>
      <c r="I3034" s="5">
        <v>400</v>
      </c>
      <c r="J3034" s="5" t="s">
        <v>4526</v>
      </c>
      <c r="K3034" s="76" t="s">
        <v>3765</v>
      </c>
      <c r="L3034" s="8">
        <v>4065426390711</v>
      </c>
      <c r="M3034" s="78" t="s">
        <v>3761</v>
      </c>
      <c r="N3034" s="78" t="s">
        <v>46</v>
      </c>
      <c r="O3034" s="5" t="s">
        <v>3762</v>
      </c>
      <c r="P3034" s="78" t="s">
        <v>3548</v>
      </c>
      <c r="Q3034" s="4">
        <v>2</v>
      </c>
      <c r="R3034" s="78" t="s">
        <v>423</v>
      </c>
      <c r="S3034" s="78" t="s">
        <v>3505</v>
      </c>
      <c r="T3034" s="85">
        <v>55</v>
      </c>
      <c r="U3034" s="73">
        <f t="shared" si="112"/>
        <v>110</v>
      </c>
      <c r="V3034" s="85">
        <v>110</v>
      </c>
      <c r="W3034" s="85">
        <f t="shared" si="113"/>
        <v>220</v>
      </c>
      <c r="X3034" s="86"/>
      <c r="Y3034" s="87"/>
      <c r="Z3034" s="75"/>
      <c r="AA3034" s="75"/>
    </row>
    <row r="3035" spans="1:27" ht="90" customHeight="1">
      <c r="A3035" s="5"/>
      <c r="B3035" s="5" t="s">
        <v>433</v>
      </c>
      <c r="C3035" s="7" t="s">
        <v>3939</v>
      </c>
      <c r="D3035" s="78" t="s">
        <v>434</v>
      </c>
      <c r="E3035" s="7" t="s">
        <v>3498</v>
      </c>
      <c r="F3035" s="7" t="s">
        <v>462</v>
      </c>
      <c r="G3035" s="76" t="s">
        <v>3504</v>
      </c>
      <c r="H3035" s="78" t="s">
        <v>452</v>
      </c>
      <c r="I3035" s="5">
        <v>400</v>
      </c>
      <c r="J3035" s="5" t="s">
        <v>4527</v>
      </c>
      <c r="K3035" s="76" t="s">
        <v>3766</v>
      </c>
      <c r="L3035" s="8">
        <v>4065426024944</v>
      </c>
      <c r="M3035" s="78" t="s">
        <v>3767</v>
      </c>
      <c r="N3035" s="78" t="s">
        <v>46</v>
      </c>
      <c r="O3035" s="5" t="s">
        <v>495</v>
      </c>
      <c r="P3035" s="78" t="s">
        <v>576</v>
      </c>
      <c r="Q3035" s="4">
        <v>3</v>
      </c>
      <c r="R3035" s="78" t="s">
        <v>423</v>
      </c>
      <c r="S3035" s="78" t="s">
        <v>3506</v>
      </c>
      <c r="T3035" s="85">
        <v>40</v>
      </c>
      <c r="U3035" s="73">
        <f t="shared" si="112"/>
        <v>120</v>
      </c>
      <c r="V3035" s="85">
        <v>80</v>
      </c>
      <c r="W3035" s="85">
        <f t="shared" si="113"/>
        <v>240</v>
      </c>
      <c r="X3035" s="86"/>
      <c r="Y3035" s="87"/>
      <c r="Z3035" s="75"/>
      <c r="AA3035" s="75"/>
    </row>
    <row r="3036" spans="1:27" ht="90" customHeight="1">
      <c r="A3036" s="5"/>
      <c r="B3036" s="5" t="s">
        <v>433</v>
      </c>
      <c r="C3036" s="7" t="s">
        <v>3939</v>
      </c>
      <c r="D3036" s="78" t="s">
        <v>434</v>
      </c>
      <c r="E3036" s="7" t="s">
        <v>3498</v>
      </c>
      <c r="F3036" s="7" t="s">
        <v>462</v>
      </c>
      <c r="G3036" s="76" t="s">
        <v>3504</v>
      </c>
      <c r="H3036" s="78" t="s">
        <v>452</v>
      </c>
      <c r="I3036" s="5">
        <v>400</v>
      </c>
      <c r="J3036" s="5" t="s">
        <v>4527</v>
      </c>
      <c r="K3036" s="76" t="s">
        <v>3768</v>
      </c>
      <c r="L3036" s="8">
        <v>4065426024937</v>
      </c>
      <c r="M3036" s="78" t="s">
        <v>3767</v>
      </c>
      <c r="N3036" s="78" t="s">
        <v>46</v>
      </c>
      <c r="O3036" s="5" t="s">
        <v>495</v>
      </c>
      <c r="P3036" s="78" t="s">
        <v>584</v>
      </c>
      <c r="Q3036" s="4">
        <v>2</v>
      </c>
      <c r="R3036" s="78" t="s">
        <v>423</v>
      </c>
      <c r="S3036" s="78" t="s">
        <v>3506</v>
      </c>
      <c r="T3036" s="85">
        <v>40</v>
      </c>
      <c r="U3036" s="73">
        <f t="shared" si="112"/>
        <v>80</v>
      </c>
      <c r="V3036" s="85">
        <v>80</v>
      </c>
      <c r="W3036" s="85">
        <f t="shared" si="113"/>
        <v>160</v>
      </c>
      <c r="X3036" s="86"/>
      <c r="Y3036" s="87"/>
      <c r="Z3036" s="75"/>
      <c r="AA3036" s="75"/>
    </row>
    <row r="3037" spans="1:27" ht="90" customHeight="1">
      <c r="A3037" s="5"/>
      <c r="B3037" s="5" t="s">
        <v>433</v>
      </c>
      <c r="C3037" s="7" t="s">
        <v>3939</v>
      </c>
      <c r="D3037" s="78" t="s">
        <v>434</v>
      </c>
      <c r="E3037" s="7" t="s">
        <v>3498</v>
      </c>
      <c r="F3037" s="7" t="s">
        <v>462</v>
      </c>
      <c r="G3037" s="76" t="s">
        <v>3504</v>
      </c>
      <c r="H3037" s="78" t="s">
        <v>452</v>
      </c>
      <c r="I3037" s="5">
        <v>400</v>
      </c>
      <c r="J3037" s="5" t="s">
        <v>4527</v>
      </c>
      <c r="K3037" s="76" t="s">
        <v>3769</v>
      </c>
      <c r="L3037" s="8">
        <v>4065426024951</v>
      </c>
      <c r="M3037" s="78" t="s">
        <v>3767</v>
      </c>
      <c r="N3037" s="78" t="s">
        <v>46</v>
      </c>
      <c r="O3037" s="5" t="s">
        <v>495</v>
      </c>
      <c r="P3037" s="78" t="s">
        <v>3544</v>
      </c>
      <c r="Q3037" s="4">
        <v>1</v>
      </c>
      <c r="R3037" s="78" t="s">
        <v>423</v>
      </c>
      <c r="S3037" s="78" t="s">
        <v>3506</v>
      </c>
      <c r="T3037" s="85">
        <v>40</v>
      </c>
      <c r="U3037" s="73">
        <f t="shared" si="112"/>
        <v>40</v>
      </c>
      <c r="V3037" s="85">
        <v>80</v>
      </c>
      <c r="W3037" s="85">
        <f t="shared" si="113"/>
        <v>80</v>
      </c>
      <c r="X3037" s="86"/>
      <c r="Y3037" s="87"/>
      <c r="Z3037" s="75"/>
      <c r="AA3037" s="75"/>
    </row>
    <row r="3038" spans="1:27" ht="90" customHeight="1">
      <c r="A3038" s="5"/>
      <c r="B3038" s="5" t="s">
        <v>433</v>
      </c>
      <c r="C3038" s="7" t="s">
        <v>3939</v>
      </c>
      <c r="D3038" s="78" t="s">
        <v>434</v>
      </c>
      <c r="E3038" s="7" t="s">
        <v>3498</v>
      </c>
      <c r="F3038" s="7" t="s">
        <v>462</v>
      </c>
      <c r="G3038" s="76" t="s">
        <v>3504</v>
      </c>
      <c r="H3038" s="78" t="s">
        <v>452</v>
      </c>
      <c r="I3038" s="5">
        <v>400</v>
      </c>
      <c r="J3038" s="5" t="s">
        <v>4527</v>
      </c>
      <c r="K3038" s="76" t="s">
        <v>3770</v>
      </c>
      <c r="L3038" s="8">
        <v>4065426028591</v>
      </c>
      <c r="M3038" s="78" t="s">
        <v>3767</v>
      </c>
      <c r="N3038" s="78" t="s">
        <v>46</v>
      </c>
      <c r="O3038" s="5" t="s">
        <v>495</v>
      </c>
      <c r="P3038" s="78" t="s">
        <v>3528</v>
      </c>
      <c r="Q3038" s="4">
        <v>4</v>
      </c>
      <c r="R3038" s="78" t="s">
        <v>423</v>
      </c>
      <c r="S3038" s="78" t="s">
        <v>3506</v>
      </c>
      <c r="T3038" s="85">
        <v>40</v>
      </c>
      <c r="U3038" s="73">
        <f t="shared" si="112"/>
        <v>160</v>
      </c>
      <c r="V3038" s="85">
        <v>80</v>
      </c>
      <c r="W3038" s="85">
        <f t="shared" si="113"/>
        <v>320</v>
      </c>
      <c r="X3038" s="86"/>
      <c r="Y3038" s="87"/>
      <c r="Z3038" s="75"/>
      <c r="AA3038" s="75"/>
    </row>
    <row r="3039" spans="1:27" ht="90" customHeight="1">
      <c r="A3039" s="5"/>
      <c r="B3039" s="5" t="s">
        <v>433</v>
      </c>
      <c r="C3039" s="7" t="s">
        <v>3939</v>
      </c>
      <c r="D3039" s="78" t="s">
        <v>434</v>
      </c>
      <c r="E3039" s="7" t="s">
        <v>3498</v>
      </c>
      <c r="F3039" s="7" t="s">
        <v>462</v>
      </c>
      <c r="G3039" s="76" t="s">
        <v>3504</v>
      </c>
      <c r="H3039" s="78" t="s">
        <v>452</v>
      </c>
      <c r="I3039" s="5">
        <v>400</v>
      </c>
      <c r="J3039" s="5" t="s">
        <v>4527</v>
      </c>
      <c r="K3039" s="76" t="s">
        <v>3771</v>
      </c>
      <c r="L3039" s="8">
        <v>4065426024913</v>
      </c>
      <c r="M3039" s="78" t="s">
        <v>3767</v>
      </c>
      <c r="N3039" s="78" t="s">
        <v>46</v>
      </c>
      <c r="O3039" s="5" t="s">
        <v>495</v>
      </c>
      <c r="P3039" s="78" t="s">
        <v>577</v>
      </c>
      <c r="Q3039" s="4">
        <v>2</v>
      </c>
      <c r="R3039" s="78" t="s">
        <v>423</v>
      </c>
      <c r="S3039" s="78" t="s">
        <v>3506</v>
      </c>
      <c r="T3039" s="85">
        <v>40</v>
      </c>
      <c r="U3039" s="73">
        <f t="shared" ref="U3039:U3069" si="114">T3039*Q3039</f>
        <v>80</v>
      </c>
      <c r="V3039" s="85">
        <v>80</v>
      </c>
      <c r="W3039" s="85">
        <f t="shared" ref="W3039:W3069" si="115">V3039*Q3039</f>
        <v>160</v>
      </c>
      <c r="X3039" s="86"/>
      <c r="Y3039" s="87"/>
      <c r="Z3039" s="75"/>
      <c r="AA3039" s="75"/>
    </row>
    <row r="3040" spans="1:27" ht="90" customHeight="1">
      <c r="A3040" s="5"/>
      <c r="B3040" s="5" t="s">
        <v>433</v>
      </c>
      <c r="C3040" s="7" t="s">
        <v>3939</v>
      </c>
      <c r="D3040" s="78" t="s">
        <v>434</v>
      </c>
      <c r="E3040" s="7" t="s">
        <v>3498</v>
      </c>
      <c r="F3040" s="7" t="s">
        <v>462</v>
      </c>
      <c r="G3040" s="76" t="s">
        <v>3504</v>
      </c>
      <c r="H3040" s="78" t="s">
        <v>452</v>
      </c>
      <c r="I3040" s="5">
        <v>400</v>
      </c>
      <c r="J3040" s="5" t="s">
        <v>4527</v>
      </c>
      <c r="K3040" s="76" t="s">
        <v>3772</v>
      </c>
      <c r="L3040" s="8">
        <v>4065426024906</v>
      </c>
      <c r="M3040" s="78" t="s">
        <v>3767</v>
      </c>
      <c r="N3040" s="78" t="s">
        <v>46</v>
      </c>
      <c r="O3040" s="5" t="s">
        <v>495</v>
      </c>
      <c r="P3040" s="78" t="s">
        <v>578</v>
      </c>
      <c r="Q3040" s="4">
        <v>1</v>
      </c>
      <c r="R3040" s="78" t="s">
        <v>423</v>
      </c>
      <c r="S3040" s="78" t="s">
        <v>3506</v>
      </c>
      <c r="T3040" s="85">
        <v>40</v>
      </c>
      <c r="U3040" s="73">
        <f t="shared" si="114"/>
        <v>40</v>
      </c>
      <c r="V3040" s="85">
        <v>80</v>
      </c>
      <c r="W3040" s="85">
        <f t="shared" si="115"/>
        <v>80</v>
      </c>
      <c r="X3040" s="86"/>
      <c r="Y3040" s="87"/>
      <c r="Z3040" s="75"/>
      <c r="AA3040" s="75"/>
    </row>
    <row r="3041" spans="1:27" ht="90" customHeight="1">
      <c r="A3041" s="5"/>
      <c r="B3041" s="5" t="s">
        <v>433</v>
      </c>
      <c r="C3041" s="7" t="s">
        <v>3939</v>
      </c>
      <c r="D3041" s="7" t="s">
        <v>434</v>
      </c>
      <c r="E3041" s="7" t="s">
        <v>3496</v>
      </c>
      <c r="F3041" s="7" t="s">
        <v>462</v>
      </c>
      <c r="G3041" s="7" t="s">
        <v>418</v>
      </c>
      <c r="H3041" s="7" t="s">
        <v>452</v>
      </c>
      <c r="I3041" s="7">
        <v>400</v>
      </c>
      <c r="J3041" s="5" t="s">
        <v>4528</v>
      </c>
      <c r="K3041" s="76" t="s">
        <v>608</v>
      </c>
      <c r="L3041" s="8">
        <v>4062052513149</v>
      </c>
      <c r="M3041" s="7" t="s">
        <v>150</v>
      </c>
      <c r="N3041" s="7" t="s">
        <v>47</v>
      </c>
      <c r="O3041" s="7" t="s">
        <v>495</v>
      </c>
      <c r="P3041" s="7" t="s">
        <v>576</v>
      </c>
      <c r="Q3041" s="9">
        <v>158</v>
      </c>
      <c r="R3041" s="8" t="s">
        <v>424</v>
      </c>
      <c r="S3041" s="7" t="s">
        <v>36</v>
      </c>
      <c r="T3041" s="85">
        <v>25</v>
      </c>
      <c r="U3041" s="73">
        <f t="shared" si="114"/>
        <v>3950</v>
      </c>
      <c r="V3041" s="85">
        <v>50</v>
      </c>
      <c r="W3041" s="85">
        <f t="shared" si="115"/>
        <v>7900</v>
      </c>
      <c r="X3041" s="84"/>
      <c r="Y3041" s="87"/>
      <c r="Z3041" s="4"/>
      <c r="AA3041" s="5"/>
    </row>
    <row r="3042" spans="1:27" ht="90" customHeight="1">
      <c r="A3042" s="75"/>
      <c r="B3042" s="5" t="s">
        <v>433</v>
      </c>
      <c r="C3042" s="7" t="s">
        <v>3939</v>
      </c>
      <c r="D3042" s="7" t="s">
        <v>434</v>
      </c>
      <c r="E3042" s="7" t="s">
        <v>3496</v>
      </c>
      <c r="F3042" s="7" t="s">
        <v>462</v>
      </c>
      <c r="G3042" s="7" t="s">
        <v>418</v>
      </c>
      <c r="H3042" s="7" t="s">
        <v>452</v>
      </c>
      <c r="I3042" s="7">
        <v>400</v>
      </c>
      <c r="J3042" s="5" t="s">
        <v>4529</v>
      </c>
      <c r="K3042" s="76" t="s">
        <v>2343</v>
      </c>
      <c r="L3042" s="8">
        <v>4064047932935</v>
      </c>
      <c r="M3042" s="7" t="s">
        <v>260</v>
      </c>
      <c r="N3042" s="7" t="s">
        <v>42</v>
      </c>
      <c r="O3042" s="7" t="s">
        <v>470</v>
      </c>
      <c r="P3042" s="7" t="s">
        <v>16</v>
      </c>
      <c r="Q3042" s="9">
        <v>1</v>
      </c>
      <c r="R3042" s="8" t="s">
        <v>423</v>
      </c>
      <c r="S3042" s="7" t="s">
        <v>33</v>
      </c>
      <c r="T3042" s="85">
        <v>32.5</v>
      </c>
      <c r="U3042" s="73">
        <f t="shared" si="114"/>
        <v>32.5</v>
      </c>
      <c r="V3042" s="85">
        <v>65</v>
      </c>
      <c r="W3042" s="85">
        <f t="shared" si="115"/>
        <v>65</v>
      </c>
      <c r="X3042" s="84"/>
      <c r="Y3042" s="87"/>
      <c r="Z3042" s="4"/>
      <c r="AA3042" s="5"/>
    </row>
    <row r="3043" spans="1:27" ht="90" customHeight="1">
      <c r="A3043" s="75"/>
      <c r="B3043" s="5" t="s">
        <v>433</v>
      </c>
      <c r="C3043" s="7" t="s">
        <v>3939</v>
      </c>
      <c r="D3043" s="7" t="s">
        <v>434</v>
      </c>
      <c r="E3043" s="7" t="s">
        <v>3496</v>
      </c>
      <c r="F3043" s="7" t="s">
        <v>462</v>
      </c>
      <c r="G3043" s="7" t="s">
        <v>418</v>
      </c>
      <c r="H3043" s="7" t="s">
        <v>452</v>
      </c>
      <c r="I3043" s="7">
        <v>400</v>
      </c>
      <c r="J3043" s="5" t="s">
        <v>4529</v>
      </c>
      <c r="K3043" s="76" t="s">
        <v>4006</v>
      </c>
      <c r="L3043" s="8">
        <v>4064047936575</v>
      </c>
      <c r="M3043" s="7" t="s">
        <v>260</v>
      </c>
      <c r="N3043" s="7" t="s">
        <v>42</v>
      </c>
      <c r="O3043" s="7" t="s">
        <v>470</v>
      </c>
      <c r="P3043" s="7" t="s">
        <v>15</v>
      </c>
      <c r="Q3043" s="9">
        <v>2</v>
      </c>
      <c r="R3043" s="8" t="s">
        <v>423</v>
      </c>
      <c r="S3043" s="7" t="s">
        <v>33</v>
      </c>
      <c r="T3043" s="85">
        <v>32.5</v>
      </c>
      <c r="U3043" s="73">
        <f t="shared" si="114"/>
        <v>65</v>
      </c>
      <c r="V3043" s="85">
        <v>65</v>
      </c>
      <c r="W3043" s="85">
        <f t="shared" si="115"/>
        <v>130</v>
      </c>
      <c r="X3043" s="84"/>
      <c r="Y3043" s="87"/>
      <c r="Z3043" s="4"/>
      <c r="AA3043" s="5"/>
    </row>
    <row r="3044" spans="1:27" ht="90" customHeight="1">
      <c r="A3044" s="75"/>
      <c r="B3044" s="5" t="s">
        <v>433</v>
      </c>
      <c r="C3044" s="7" t="s">
        <v>3939</v>
      </c>
      <c r="D3044" s="7" t="s">
        <v>434</v>
      </c>
      <c r="E3044" s="7" t="s">
        <v>3496</v>
      </c>
      <c r="F3044" s="7" t="s">
        <v>462</v>
      </c>
      <c r="G3044" s="7" t="s">
        <v>418</v>
      </c>
      <c r="H3044" s="7" t="s">
        <v>452</v>
      </c>
      <c r="I3044" s="7">
        <v>400</v>
      </c>
      <c r="J3044" s="5" t="s">
        <v>4529</v>
      </c>
      <c r="K3044" s="76" t="s">
        <v>4007</v>
      </c>
      <c r="L3044" s="8">
        <v>4064047936599</v>
      </c>
      <c r="M3044" s="7" t="s">
        <v>260</v>
      </c>
      <c r="N3044" s="7" t="s">
        <v>42</v>
      </c>
      <c r="O3044" s="7" t="s">
        <v>470</v>
      </c>
      <c r="P3044" s="7" t="s">
        <v>588</v>
      </c>
      <c r="Q3044" s="9">
        <v>2</v>
      </c>
      <c r="R3044" s="8" t="s">
        <v>423</v>
      </c>
      <c r="S3044" s="7" t="s">
        <v>33</v>
      </c>
      <c r="T3044" s="85">
        <v>32.5</v>
      </c>
      <c r="U3044" s="73">
        <f t="shared" si="114"/>
        <v>65</v>
      </c>
      <c r="V3044" s="85">
        <v>65</v>
      </c>
      <c r="W3044" s="85">
        <f t="shared" si="115"/>
        <v>130</v>
      </c>
      <c r="X3044" s="84"/>
      <c r="Y3044" s="87"/>
      <c r="Z3044" s="4"/>
      <c r="AA3044" s="5"/>
    </row>
    <row r="3045" spans="1:27" ht="90" customHeight="1">
      <c r="A3045" s="75"/>
      <c r="B3045" s="5" t="s">
        <v>433</v>
      </c>
      <c r="C3045" s="7" t="s">
        <v>3939</v>
      </c>
      <c r="D3045" s="7" t="s">
        <v>434</v>
      </c>
      <c r="E3045" s="7" t="s">
        <v>3496</v>
      </c>
      <c r="F3045" s="7" t="s">
        <v>462</v>
      </c>
      <c r="G3045" s="7" t="s">
        <v>418</v>
      </c>
      <c r="H3045" s="7" t="s">
        <v>452</v>
      </c>
      <c r="I3045" s="7">
        <v>400</v>
      </c>
      <c r="J3045" s="5" t="s">
        <v>4529</v>
      </c>
      <c r="K3045" s="76" t="s">
        <v>4009</v>
      </c>
      <c r="L3045" s="8">
        <v>4064047932959</v>
      </c>
      <c r="M3045" s="7" t="s">
        <v>260</v>
      </c>
      <c r="N3045" s="7" t="s">
        <v>42</v>
      </c>
      <c r="O3045" s="7" t="s">
        <v>470</v>
      </c>
      <c r="P3045" s="7" t="s">
        <v>589</v>
      </c>
      <c r="Q3045" s="9">
        <v>6</v>
      </c>
      <c r="R3045" s="8" t="s">
        <v>423</v>
      </c>
      <c r="S3045" s="7" t="s">
        <v>33</v>
      </c>
      <c r="T3045" s="85">
        <v>32.5</v>
      </c>
      <c r="U3045" s="73">
        <f t="shared" si="114"/>
        <v>195</v>
      </c>
      <c r="V3045" s="85">
        <v>65</v>
      </c>
      <c r="W3045" s="85">
        <f t="shared" si="115"/>
        <v>390</v>
      </c>
      <c r="X3045" s="84"/>
      <c r="Y3045" s="87"/>
      <c r="Z3045" s="4"/>
      <c r="AA3045" s="5"/>
    </row>
    <row r="3046" spans="1:27" ht="90" customHeight="1">
      <c r="A3046" s="75"/>
      <c r="B3046" s="5" t="s">
        <v>433</v>
      </c>
      <c r="C3046" s="7" t="s">
        <v>3939</v>
      </c>
      <c r="D3046" s="7" t="s">
        <v>434</v>
      </c>
      <c r="E3046" s="7" t="s">
        <v>3496</v>
      </c>
      <c r="F3046" s="7" t="s">
        <v>462</v>
      </c>
      <c r="G3046" s="7" t="s">
        <v>418</v>
      </c>
      <c r="H3046" s="7" t="s">
        <v>452</v>
      </c>
      <c r="I3046" s="7">
        <v>400</v>
      </c>
      <c r="J3046" s="5" t="s">
        <v>4529</v>
      </c>
      <c r="K3046" s="76" t="s">
        <v>4008</v>
      </c>
      <c r="L3046" s="8">
        <v>4064047932805</v>
      </c>
      <c r="M3046" s="7" t="s">
        <v>260</v>
      </c>
      <c r="N3046" s="7" t="s">
        <v>42</v>
      </c>
      <c r="O3046" s="7" t="s">
        <v>470</v>
      </c>
      <c r="P3046" s="7" t="s">
        <v>17</v>
      </c>
      <c r="Q3046" s="9">
        <v>1</v>
      </c>
      <c r="R3046" s="8" t="s">
        <v>423</v>
      </c>
      <c r="S3046" s="7" t="s">
        <v>33</v>
      </c>
      <c r="T3046" s="85">
        <v>32.5</v>
      </c>
      <c r="U3046" s="73">
        <f t="shared" si="114"/>
        <v>32.5</v>
      </c>
      <c r="V3046" s="85">
        <v>65</v>
      </c>
      <c r="W3046" s="85">
        <f t="shared" si="115"/>
        <v>65</v>
      </c>
      <c r="X3046" s="84"/>
      <c r="Y3046" s="87"/>
      <c r="Z3046" s="4"/>
      <c r="AA3046" s="5"/>
    </row>
    <row r="3047" spans="1:27" ht="90" customHeight="1">
      <c r="A3047" s="75"/>
      <c r="B3047" s="5" t="s">
        <v>433</v>
      </c>
      <c r="C3047" s="7" t="s">
        <v>3939</v>
      </c>
      <c r="D3047" s="7" t="s">
        <v>434</v>
      </c>
      <c r="E3047" s="7" t="s">
        <v>3496</v>
      </c>
      <c r="F3047" s="7" t="s">
        <v>462</v>
      </c>
      <c r="G3047" s="7" t="s">
        <v>418</v>
      </c>
      <c r="H3047" s="7" t="s">
        <v>452</v>
      </c>
      <c r="I3047" s="7">
        <v>400</v>
      </c>
      <c r="J3047" s="5" t="s">
        <v>4529</v>
      </c>
      <c r="K3047" s="76" t="s">
        <v>4010</v>
      </c>
      <c r="L3047" s="8">
        <v>4064047932850</v>
      </c>
      <c r="M3047" s="7" t="s">
        <v>260</v>
      </c>
      <c r="N3047" s="7" t="s">
        <v>42</v>
      </c>
      <c r="O3047" s="7" t="s">
        <v>470</v>
      </c>
      <c r="P3047" s="7" t="s">
        <v>590</v>
      </c>
      <c r="Q3047" s="9">
        <v>6</v>
      </c>
      <c r="R3047" s="8" t="s">
        <v>423</v>
      </c>
      <c r="S3047" s="7" t="s">
        <v>33</v>
      </c>
      <c r="T3047" s="85">
        <v>32.5</v>
      </c>
      <c r="U3047" s="73">
        <f t="shared" si="114"/>
        <v>195</v>
      </c>
      <c r="V3047" s="85">
        <v>65</v>
      </c>
      <c r="W3047" s="85">
        <f t="shared" si="115"/>
        <v>390</v>
      </c>
      <c r="X3047" s="84"/>
      <c r="Y3047" s="87"/>
      <c r="Z3047" s="4"/>
      <c r="AA3047" s="5"/>
    </row>
    <row r="3048" spans="1:27" ht="90" customHeight="1">
      <c r="A3048" s="75"/>
      <c r="B3048" s="5" t="s">
        <v>433</v>
      </c>
      <c r="C3048" s="7" t="s">
        <v>3939</v>
      </c>
      <c r="D3048" s="7" t="s">
        <v>434</v>
      </c>
      <c r="E3048" s="7" t="s">
        <v>3496</v>
      </c>
      <c r="F3048" s="7" t="s">
        <v>462</v>
      </c>
      <c r="G3048" s="7" t="s">
        <v>418</v>
      </c>
      <c r="H3048" s="7" t="s">
        <v>452</v>
      </c>
      <c r="I3048" s="7">
        <v>400</v>
      </c>
      <c r="J3048" s="5" t="s">
        <v>4530</v>
      </c>
      <c r="K3048" s="76" t="s">
        <v>1757</v>
      </c>
      <c r="L3048" s="8">
        <v>4064047928983</v>
      </c>
      <c r="M3048" s="7" t="s">
        <v>260</v>
      </c>
      <c r="N3048" s="7" t="s">
        <v>101</v>
      </c>
      <c r="O3048" s="7" t="s">
        <v>445</v>
      </c>
      <c r="P3048" s="7" t="s">
        <v>15</v>
      </c>
      <c r="Q3048" s="9">
        <v>1</v>
      </c>
      <c r="R3048" s="8" t="s">
        <v>423</v>
      </c>
      <c r="S3048" s="7" t="s">
        <v>33</v>
      </c>
      <c r="T3048" s="85">
        <v>32.5</v>
      </c>
      <c r="U3048" s="73">
        <f t="shared" si="114"/>
        <v>32.5</v>
      </c>
      <c r="V3048" s="85">
        <v>65</v>
      </c>
      <c r="W3048" s="85">
        <f t="shared" si="115"/>
        <v>65</v>
      </c>
      <c r="X3048" s="84"/>
      <c r="Y3048" s="87"/>
      <c r="Z3048" s="4"/>
      <c r="AA3048" s="5"/>
    </row>
    <row r="3049" spans="1:27" ht="90" customHeight="1">
      <c r="A3049" s="75"/>
      <c r="B3049" s="5" t="s">
        <v>433</v>
      </c>
      <c r="C3049" s="7" t="s">
        <v>3939</v>
      </c>
      <c r="D3049" s="7" t="s">
        <v>434</v>
      </c>
      <c r="E3049" s="7" t="s">
        <v>3496</v>
      </c>
      <c r="F3049" s="7" t="s">
        <v>462</v>
      </c>
      <c r="G3049" s="7" t="s">
        <v>418</v>
      </c>
      <c r="H3049" s="7" t="s">
        <v>452</v>
      </c>
      <c r="I3049" s="7">
        <v>400</v>
      </c>
      <c r="J3049" s="5" t="s">
        <v>4530</v>
      </c>
      <c r="K3049" s="76" t="s">
        <v>1759</v>
      </c>
      <c r="L3049" s="8">
        <v>4064047928976</v>
      </c>
      <c r="M3049" s="7" t="s">
        <v>260</v>
      </c>
      <c r="N3049" s="7" t="s">
        <v>101</v>
      </c>
      <c r="O3049" s="7" t="s">
        <v>445</v>
      </c>
      <c r="P3049" s="7" t="s">
        <v>588</v>
      </c>
      <c r="Q3049" s="9">
        <v>2</v>
      </c>
      <c r="R3049" s="8" t="s">
        <v>423</v>
      </c>
      <c r="S3049" s="7" t="s">
        <v>33</v>
      </c>
      <c r="T3049" s="85">
        <v>32.5</v>
      </c>
      <c r="U3049" s="73">
        <f t="shared" si="114"/>
        <v>65</v>
      </c>
      <c r="V3049" s="85">
        <v>65</v>
      </c>
      <c r="W3049" s="85">
        <f t="shared" si="115"/>
        <v>130</v>
      </c>
      <c r="X3049" s="84"/>
      <c r="Y3049" s="87"/>
      <c r="Z3049" s="4"/>
      <c r="AA3049" s="5"/>
    </row>
    <row r="3050" spans="1:27" ht="90" customHeight="1">
      <c r="A3050" s="75"/>
      <c r="B3050" s="5" t="s">
        <v>433</v>
      </c>
      <c r="C3050" s="7" t="s">
        <v>3939</v>
      </c>
      <c r="D3050" s="7" t="s">
        <v>434</v>
      </c>
      <c r="E3050" s="7" t="s">
        <v>3496</v>
      </c>
      <c r="F3050" s="7" t="s">
        <v>462</v>
      </c>
      <c r="G3050" s="7" t="s">
        <v>418</v>
      </c>
      <c r="H3050" s="7" t="s">
        <v>452</v>
      </c>
      <c r="I3050" s="7">
        <v>400</v>
      </c>
      <c r="J3050" s="5" t="s">
        <v>4530</v>
      </c>
      <c r="K3050" s="76" t="s">
        <v>1758</v>
      </c>
      <c r="L3050" s="8">
        <v>4064047928938</v>
      </c>
      <c r="M3050" s="7" t="s">
        <v>260</v>
      </c>
      <c r="N3050" s="7" t="s">
        <v>101</v>
      </c>
      <c r="O3050" s="7" t="s">
        <v>445</v>
      </c>
      <c r="P3050" s="7" t="s">
        <v>16</v>
      </c>
      <c r="Q3050" s="9">
        <v>1</v>
      </c>
      <c r="R3050" s="8" t="s">
        <v>423</v>
      </c>
      <c r="S3050" s="7" t="s">
        <v>33</v>
      </c>
      <c r="T3050" s="85">
        <v>32.5</v>
      </c>
      <c r="U3050" s="73">
        <f t="shared" si="114"/>
        <v>32.5</v>
      </c>
      <c r="V3050" s="85">
        <v>65</v>
      </c>
      <c r="W3050" s="85">
        <f t="shared" si="115"/>
        <v>65</v>
      </c>
      <c r="X3050" s="84"/>
      <c r="Y3050" s="87"/>
      <c r="Z3050" s="4"/>
      <c r="AA3050" s="5"/>
    </row>
    <row r="3051" spans="1:27" ht="90" customHeight="1">
      <c r="A3051" s="75"/>
      <c r="B3051" s="5" t="s">
        <v>433</v>
      </c>
      <c r="C3051" s="7" t="s">
        <v>3939</v>
      </c>
      <c r="D3051" s="7" t="s">
        <v>434</v>
      </c>
      <c r="E3051" s="7" t="s">
        <v>3496</v>
      </c>
      <c r="F3051" s="7" t="s">
        <v>462</v>
      </c>
      <c r="G3051" s="7" t="s">
        <v>418</v>
      </c>
      <c r="H3051" s="7" t="s">
        <v>452</v>
      </c>
      <c r="I3051" s="7">
        <v>400</v>
      </c>
      <c r="J3051" s="5" t="s">
        <v>4530</v>
      </c>
      <c r="K3051" s="76" t="s">
        <v>1760</v>
      </c>
      <c r="L3051" s="8">
        <v>4064047925241</v>
      </c>
      <c r="M3051" s="7" t="s">
        <v>260</v>
      </c>
      <c r="N3051" s="7" t="s">
        <v>101</v>
      </c>
      <c r="O3051" s="7" t="s">
        <v>445</v>
      </c>
      <c r="P3051" s="7" t="s">
        <v>590</v>
      </c>
      <c r="Q3051" s="9">
        <v>1</v>
      </c>
      <c r="R3051" s="8" t="s">
        <v>423</v>
      </c>
      <c r="S3051" s="7" t="s">
        <v>33</v>
      </c>
      <c r="T3051" s="85">
        <v>32.5</v>
      </c>
      <c r="U3051" s="73">
        <f t="shared" si="114"/>
        <v>32.5</v>
      </c>
      <c r="V3051" s="85">
        <v>65</v>
      </c>
      <c r="W3051" s="85">
        <f t="shared" si="115"/>
        <v>65</v>
      </c>
      <c r="X3051" s="84"/>
      <c r="Y3051" s="87"/>
      <c r="Z3051" s="4"/>
      <c r="AA3051" s="5"/>
    </row>
    <row r="3052" spans="1:27" ht="90" customHeight="1">
      <c r="A3052" s="75"/>
      <c r="B3052" s="5" t="s">
        <v>433</v>
      </c>
      <c r="C3052" s="7" t="s">
        <v>3939</v>
      </c>
      <c r="D3052" s="7" t="s">
        <v>434</v>
      </c>
      <c r="E3052" s="7" t="s">
        <v>3496</v>
      </c>
      <c r="F3052" s="7" t="s">
        <v>462</v>
      </c>
      <c r="G3052" s="7" t="s">
        <v>418</v>
      </c>
      <c r="H3052" s="7" t="s">
        <v>458</v>
      </c>
      <c r="I3052" s="7">
        <v>400</v>
      </c>
      <c r="J3052" s="5" t="s">
        <v>4531</v>
      </c>
      <c r="K3052" s="76" t="s">
        <v>3132</v>
      </c>
      <c r="L3052" s="8">
        <v>4065426895483</v>
      </c>
      <c r="M3052" s="7" t="s">
        <v>416</v>
      </c>
      <c r="N3052" s="7" t="s">
        <v>46</v>
      </c>
      <c r="O3052" s="7" t="s">
        <v>511</v>
      </c>
      <c r="P3052" s="7" t="s">
        <v>592</v>
      </c>
      <c r="Q3052" s="9">
        <v>2</v>
      </c>
      <c r="R3052" s="8" t="s">
        <v>423</v>
      </c>
      <c r="S3052" s="7" t="s">
        <v>33</v>
      </c>
      <c r="T3052" s="85">
        <v>30</v>
      </c>
      <c r="U3052" s="73">
        <f t="shared" si="114"/>
        <v>60</v>
      </c>
      <c r="V3052" s="85">
        <v>60</v>
      </c>
      <c r="W3052" s="85">
        <f t="shared" si="115"/>
        <v>120</v>
      </c>
      <c r="X3052" s="84"/>
      <c r="Y3052" s="87"/>
      <c r="Z3052" s="4"/>
      <c r="AA3052" s="5"/>
    </row>
    <row r="3053" spans="1:27" ht="90" customHeight="1">
      <c r="A3053" s="75"/>
      <c r="B3053" s="5" t="s">
        <v>433</v>
      </c>
      <c r="C3053" s="7" t="s">
        <v>3939</v>
      </c>
      <c r="D3053" s="98" t="s">
        <v>434</v>
      </c>
      <c r="E3053" s="98" t="s">
        <v>3496</v>
      </c>
      <c r="F3053" s="98" t="s">
        <v>462</v>
      </c>
      <c r="G3053" s="76" t="s">
        <v>3504</v>
      </c>
      <c r="H3053" s="98" t="s">
        <v>458</v>
      </c>
      <c r="I3053" s="79">
        <v>400</v>
      </c>
      <c r="J3053" s="5" t="str">
        <f>LEFT(K3053,6)</f>
        <v>GW1553</v>
      </c>
      <c r="K3053" s="98" t="s">
        <v>4613</v>
      </c>
      <c r="L3053" s="95">
        <v>4065426895469</v>
      </c>
      <c r="M3053" s="98" t="s">
        <v>416</v>
      </c>
      <c r="N3053" s="98" t="s">
        <v>46</v>
      </c>
      <c r="O3053" s="5" t="s">
        <v>511</v>
      </c>
      <c r="P3053" s="98" t="s">
        <v>3544</v>
      </c>
      <c r="Q3053" s="5">
        <v>1</v>
      </c>
      <c r="R3053" s="98" t="s">
        <v>423</v>
      </c>
      <c r="S3053" s="98" t="s">
        <v>3507</v>
      </c>
      <c r="T3053" s="92">
        <f>V3053/2</f>
        <v>30</v>
      </c>
      <c r="U3053" s="90">
        <f t="shared" si="114"/>
        <v>30</v>
      </c>
      <c r="V3053" s="96">
        <v>60</v>
      </c>
      <c r="W3053" s="90">
        <f t="shared" si="115"/>
        <v>60</v>
      </c>
      <c r="X3053" s="97"/>
      <c r="Y3053" s="93"/>
      <c r="Z3053" s="75"/>
      <c r="AA3053" s="75"/>
    </row>
    <row r="3054" spans="1:27" ht="90" customHeight="1">
      <c r="A3054" s="75"/>
      <c r="B3054" s="5" t="s">
        <v>433</v>
      </c>
      <c r="C3054" s="7" t="s">
        <v>3939</v>
      </c>
      <c r="D3054" s="98" t="s">
        <v>434</v>
      </c>
      <c r="E3054" s="98" t="s">
        <v>3496</v>
      </c>
      <c r="F3054" s="98" t="s">
        <v>462</v>
      </c>
      <c r="G3054" s="76" t="s">
        <v>3504</v>
      </c>
      <c r="H3054" s="98" t="s">
        <v>458</v>
      </c>
      <c r="I3054" s="79">
        <v>400</v>
      </c>
      <c r="J3054" s="5" t="str">
        <f>LEFT(K3054,6)</f>
        <v>GW1553</v>
      </c>
      <c r="K3054" s="98" t="s">
        <v>4614</v>
      </c>
      <c r="L3054" s="95">
        <v>4065426891829</v>
      </c>
      <c r="M3054" s="98" t="s">
        <v>416</v>
      </c>
      <c r="N3054" s="98" t="s">
        <v>46</v>
      </c>
      <c r="O3054" s="5" t="s">
        <v>511</v>
      </c>
      <c r="P3054" s="98" t="s">
        <v>3528</v>
      </c>
      <c r="Q3054" s="5">
        <v>1</v>
      </c>
      <c r="R3054" s="98" t="s">
        <v>423</v>
      </c>
      <c r="S3054" s="98" t="s">
        <v>3507</v>
      </c>
      <c r="T3054" s="92">
        <f>V3054/2</f>
        <v>30</v>
      </c>
      <c r="U3054" s="90">
        <f t="shared" si="114"/>
        <v>30</v>
      </c>
      <c r="V3054" s="96">
        <v>60</v>
      </c>
      <c r="W3054" s="90">
        <f t="shared" si="115"/>
        <v>60</v>
      </c>
      <c r="X3054" s="97"/>
      <c r="Y3054" s="93"/>
      <c r="Z3054" s="75"/>
      <c r="AA3054" s="75"/>
    </row>
    <row r="3055" spans="1:27" ht="90" customHeight="1">
      <c r="A3055" s="75"/>
      <c r="B3055" s="5" t="s">
        <v>433</v>
      </c>
      <c r="C3055" s="7" t="s">
        <v>3939</v>
      </c>
      <c r="D3055" s="98" t="s">
        <v>434</v>
      </c>
      <c r="E3055" s="98" t="s">
        <v>3496</v>
      </c>
      <c r="F3055" s="98" t="s">
        <v>462</v>
      </c>
      <c r="G3055" s="76" t="s">
        <v>3504</v>
      </c>
      <c r="H3055" s="98" t="s">
        <v>458</v>
      </c>
      <c r="I3055" s="79">
        <v>400</v>
      </c>
      <c r="J3055" s="5" t="str">
        <f>LEFT(K3055,6)</f>
        <v>GW1553</v>
      </c>
      <c r="K3055" s="98" t="s">
        <v>4615</v>
      </c>
      <c r="L3055" s="95">
        <v>4065426895438</v>
      </c>
      <c r="M3055" s="98" t="s">
        <v>416</v>
      </c>
      <c r="N3055" s="98" t="s">
        <v>46</v>
      </c>
      <c r="O3055" s="5" t="s">
        <v>511</v>
      </c>
      <c r="P3055" s="98" t="s">
        <v>577</v>
      </c>
      <c r="Q3055" s="5">
        <v>1</v>
      </c>
      <c r="R3055" s="98" t="s">
        <v>423</v>
      </c>
      <c r="S3055" s="98" t="s">
        <v>3507</v>
      </c>
      <c r="T3055" s="92">
        <f>V3055/2</f>
        <v>30</v>
      </c>
      <c r="U3055" s="90">
        <f t="shared" si="114"/>
        <v>30</v>
      </c>
      <c r="V3055" s="96">
        <v>60</v>
      </c>
      <c r="W3055" s="90">
        <f t="shared" si="115"/>
        <v>60</v>
      </c>
      <c r="X3055" s="97"/>
      <c r="Y3055" s="93"/>
      <c r="Z3055" s="75"/>
      <c r="AA3055" s="75"/>
    </row>
    <row r="3056" spans="1:27" ht="90" customHeight="1">
      <c r="A3056" s="75"/>
      <c r="B3056" s="5" t="s">
        <v>433</v>
      </c>
      <c r="C3056" s="7" t="s">
        <v>3939</v>
      </c>
      <c r="D3056" s="98" t="s">
        <v>434</v>
      </c>
      <c r="E3056" s="98" t="s">
        <v>3496</v>
      </c>
      <c r="F3056" s="98" t="s">
        <v>462</v>
      </c>
      <c r="G3056" s="76" t="s">
        <v>3504</v>
      </c>
      <c r="H3056" s="98" t="s">
        <v>458</v>
      </c>
      <c r="I3056" s="79">
        <v>400</v>
      </c>
      <c r="J3056" s="5" t="str">
        <f>LEFT(K3056,6)</f>
        <v>GW1553</v>
      </c>
      <c r="K3056" s="98" t="s">
        <v>4616</v>
      </c>
      <c r="L3056" s="95">
        <v>4065426895544</v>
      </c>
      <c r="M3056" s="98" t="s">
        <v>416</v>
      </c>
      <c r="N3056" s="98" t="s">
        <v>46</v>
      </c>
      <c r="O3056" s="5" t="s">
        <v>511</v>
      </c>
      <c r="P3056" s="98" t="s">
        <v>578</v>
      </c>
      <c r="Q3056" s="5">
        <v>1</v>
      </c>
      <c r="R3056" s="98" t="s">
        <v>423</v>
      </c>
      <c r="S3056" s="98" t="s">
        <v>3507</v>
      </c>
      <c r="T3056" s="92">
        <f>V3056/2</f>
        <v>30</v>
      </c>
      <c r="U3056" s="90">
        <f t="shared" si="114"/>
        <v>30</v>
      </c>
      <c r="V3056" s="96">
        <v>60</v>
      </c>
      <c r="W3056" s="90">
        <f t="shared" si="115"/>
        <v>60</v>
      </c>
      <c r="X3056" s="97"/>
      <c r="Y3056" s="93"/>
      <c r="Z3056" s="75"/>
      <c r="AA3056" s="75"/>
    </row>
    <row r="3057" spans="1:27" ht="90" customHeight="1">
      <c r="A3057" s="75"/>
      <c r="B3057" s="5" t="s">
        <v>433</v>
      </c>
      <c r="C3057" s="7" t="s">
        <v>3939</v>
      </c>
      <c r="D3057" s="7" t="s">
        <v>434</v>
      </c>
      <c r="E3057" s="7" t="s">
        <v>3496</v>
      </c>
      <c r="F3057" s="7" t="s">
        <v>462</v>
      </c>
      <c r="G3057" s="7" t="s">
        <v>418</v>
      </c>
      <c r="H3057" s="7" t="s">
        <v>454</v>
      </c>
      <c r="I3057" s="7">
        <v>400</v>
      </c>
      <c r="J3057" s="5" t="s">
        <v>4532</v>
      </c>
      <c r="K3057" s="76" t="s">
        <v>574</v>
      </c>
      <c r="L3057" s="8">
        <v>4065427250076</v>
      </c>
      <c r="M3057" s="7" t="s">
        <v>402</v>
      </c>
      <c r="N3057" s="7" t="s">
        <v>123</v>
      </c>
      <c r="O3057" s="7" t="s">
        <v>444</v>
      </c>
      <c r="P3057" s="7">
        <v>1</v>
      </c>
      <c r="Q3057" s="9">
        <v>1</v>
      </c>
      <c r="R3057" s="8" t="s">
        <v>426</v>
      </c>
      <c r="S3057" s="7" t="s">
        <v>33</v>
      </c>
      <c r="T3057" s="85">
        <v>40</v>
      </c>
      <c r="U3057" s="73">
        <f t="shared" si="114"/>
        <v>40</v>
      </c>
      <c r="V3057" s="85">
        <v>80</v>
      </c>
      <c r="W3057" s="85">
        <f t="shared" si="115"/>
        <v>80</v>
      </c>
      <c r="X3057" s="84"/>
      <c r="Y3057" s="87"/>
      <c r="Z3057" s="4"/>
      <c r="AA3057" s="5"/>
    </row>
    <row r="3058" spans="1:27" ht="90" customHeight="1">
      <c r="A3058" s="75"/>
      <c r="B3058" s="5" t="s">
        <v>433</v>
      </c>
      <c r="C3058" s="5" t="s">
        <v>3939</v>
      </c>
      <c r="D3058" s="5" t="s">
        <v>434</v>
      </c>
      <c r="E3058" s="7" t="s">
        <v>3496</v>
      </c>
      <c r="F3058" s="7" t="s">
        <v>462</v>
      </c>
      <c r="G3058" s="76" t="s">
        <v>3504</v>
      </c>
      <c r="H3058" s="5" t="s">
        <v>454</v>
      </c>
      <c r="I3058" s="5">
        <v>400</v>
      </c>
      <c r="J3058" s="5" t="s">
        <v>4532</v>
      </c>
      <c r="K3058" s="76" t="s">
        <v>3556</v>
      </c>
      <c r="L3058" s="8">
        <v>4065427250106</v>
      </c>
      <c r="M3058" s="5" t="s">
        <v>402</v>
      </c>
      <c r="N3058" s="76" t="s">
        <v>123</v>
      </c>
      <c r="O3058" s="76" t="s">
        <v>3509</v>
      </c>
      <c r="P3058" s="5" t="s">
        <v>588</v>
      </c>
      <c r="Q3058" s="4">
        <v>3</v>
      </c>
      <c r="R3058" s="76" t="s">
        <v>426</v>
      </c>
      <c r="S3058" s="76" t="s">
        <v>3507</v>
      </c>
      <c r="T3058" s="85">
        <v>40</v>
      </c>
      <c r="U3058" s="73">
        <f t="shared" si="114"/>
        <v>120</v>
      </c>
      <c r="V3058" s="85">
        <v>80</v>
      </c>
      <c r="W3058" s="85">
        <f t="shared" si="115"/>
        <v>240</v>
      </c>
      <c r="X3058" s="84"/>
      <c r="Y3058" s="87"/>
      <c r="Z3058" s="75"/>
      <c r="AA3058" s="75"/>
    </row>
    <row r="3059" spans="1:27" ht="90" customHeight="1">
      <c r="A3059" s="75"/>
      <c r="B3059" s="5" t="s">
        <v>433</v>
      </c>
      <c r="C3059" s="5" t="s">
        <v>3939</v>
      </c>
      <c r="D3059" s="5" t="s">
        <v>434</v>
      </c>
      <c r="E3059" s="7" t="s">
        <v>3496</v>
      </c>
      <c r="F3059" s="7" t="s">
        <v>462</v>
      </c>
      <c r="G3059" s="76" t="s">
        <v>3504</v>
      </c>
      <c r="H3059" s="5" t="s">
        <v>454</v>
      </c>
      <c r="I3059" s="5">
        <v>400</v>
      </c>
      <c r="J3059" s="5" t="s">
        <v>4532</v>
      </c>
      <c r="K3059" s="76" t="s">
        <v>3557</v>
      </c>
      <c r="L3059" s="8">
        <v>4065427250069</v>
      </c>
      <c r="M3059" s="5" t="s">
        <v>402</v>
      </c>
      <c r="N3059" s="76" t="s">
        <v>123</v>
      </c>
      <c r="O3059" s="76" t="s">
        <v>3509</v>
      </c>
      <c r="P3059" s="5" t="s">
        <v>17</v>
      </c>
      <c r="Q3059" s="4">
        <v>1</v>
      </c>
      <c r="R3059" s="76" t="s">
        <v>426</v>
      </c>
      <c r="S3059" s="76" t="s">
        <v>3507</v>
      </c>
      <c r="T3059" s="85">
        <v>40</v>
      </c>
      <c r="U3059" s="73">
        <f t="shared" si="114"/>
        <v>40</v>
      </c>
      <c r="V3059" s="85">
        <v>80</v>
      </c>
      <c r="W3059" s="85">
        <f t="shared" si="115"/>
        <v>80</v>
      </c>
      <c r="X3059" s="84"/>
      <c r="Y3059" s="87"/>
      <c r="Z3059" s="75"/>
      <c r="AA3059" s="75"/>
    </row>
    <row r="3060" spans="1:27" ht="90" customHeight="1">
      <c r="A3060" s="75"/>
      <c r="B3060" s="5" t="s">
        <v>433</v>
      </c>
      <c r="C3060" s="5" t="s">
        <v>3939</v>
      </c>
      <c r="D3060" s="5" t="s">
        <v>434</v>
      </c>
      <c r="E3060" s="7" t="s">
        <v>3496</v>
      </c>
      <c r="F3060" s="7" t="s">
        <v>462</v>
      </c>
      <c r="G3060" s="76" t="s">
        <v>3504</v>
      </c>
      <c r="H3060" s="5" t="s">
        <v>454</v>
      </c>
      <c r="I3060" s="5">
        <v>400</v>
      </c>
      <c r="J3060" s="5" t="s">
        <v>4532</v>
      </c>
      <c r="K3060" s="76" t="s">
        <v>3558</v>
      </c>
      <c r="L3060" s="8">
        <v>4065427250137</v>
      </c>
      <c r="M3060" s="5" t="s">
        <v>402</v>
      </c>
      <c r="N3060" s="76" t="s">
        <v>123</v>
      </c>
      <c r="O3060" s="76" t="s">
        <v>3509</v>
      </c>
      <c r="P3060" s="5" t="s">
        <v>18</v>
      </c>
      <c r="Q3060" s="4">
        <v>1</v>
      </c>
      <c r="R3060" s="76" t="s">
        <v>426</v>
      </c>
      <c r="S3060" s="76" t="s">
        <v>3507</v>
      </c>
      <c r="T3060" s="85">
        <v>40</v>
      </c>
      <c r="U3060" s="73">
        <f t="shared" si="114"/>
        <v>40</v>
      </c>
      <c r="V3060" s="85">
        <v>80</v>
      </c>
      <c r="W3060" s="85">
        <f t="shared" si="115"/>
        <v>80</v>
      </c>
      <c r="X3060" s="84"/>
      <c r="Y3060" s="87"/>
      <c r="Z3060" s="75"/>
      <c r="AA3060" s="75"/>
    </row>
    <row r="3061" spans="1:27" ht="90" customHeight="1">
      <c r="A3061" s="75"/>
      <c r="B3061" s="5" t="s">
        <v>433</v>
      </c>
      <c r="C3061" s="7" t="s">
        <v>3939</v>
      </c>
      <c r="D3061" s="7" t="s">
        <v>434</v>
      </c>
      <c r="E3061" s="7" t="s">
        <v>3496</v>
      </c>
      <c r="F3061" s="7" t="s">
        <v>462</v>
      </c>
      <c r="G3061" s="7" t="s">
        <v>418</v>
      </c>
      <c r="H3061" s="7" t="s">
        <v>454</v>
      </c>
      <c r="I3061" s="7">
        <v>400</v>
      </c>
      <c r="J3061" s="5" t="s">
        <v>4532</v>
      </c>
      <c r="K3061" s="76" t="s">
        <v>4082</v>
      </c>
      <c r="L3061" s="8">
        <v>4065427253749</v>
      </c>
      <c r="M3061" s="7" t="s">
        <v>402</v>
      </c>
      <c r="N3061" s="7" t="s">
        <v>123</v>
      </c>
      <c r="O3061" s="7" t="s">
        <v>444</v>
      </c>
      <c r="P3061" s="7">
        <v>2</v>
      </c>
      <c r="Q3061" s="9">
        <v>5</v>
      </c>
      <c r="R3061" s="8" t="s">
        <v>426</v>
      </c>
      <c r="S3061" s="7" t="s">
        <v>33</v>
      </c>
      <c r="T3061" s="85">
        <v>40</v>
      </c>
      <c r="U3061" s="73">
        <f t="shared" si="114"/>
        <v>200</v>
      </c>
      <c r="V3061" s="85">
        <v>80</v>
      </c>
      <c r="W3061" s="85">
        <f t="shared" si="115"/>
        <v>400</v>
      </c>
      <c r="X3061" s="84"/>
      <c r="Y3061" s="87"/>
      <c r="Z3061" s="4"/>
      <c r="AA3061" s="5"/>
    </row>
    <row r="3062" spans="1:27" ht="90" customHeight="1">
      <c r="A3062" s="75"/>
      <c r="B3062" s="5" t="s">
        <v>433</v>
      </c>
      <c r="C3062" s="7" t="s">
        <v>3939</v>
      </c>
      <c r="D3062" s="7" t="s">
        <v>434</v>
      </c>
      <c r="E3062" s="7" t="s">
        <v>3496</v>
      </c>
      <c r="F3062" s="7" t="s">
        <v>462</v>
      </c>
      <c r="G3062" s="5" t="s">
        <v>419</v>
      </c>
      <c r="H3062" s="7" t="s">
        <v>452</v>
      </c>
      <c r="I3062" s="7">
        <v>400</v>
      </c>
      <c r="J3062" s="5" t="s">
        <v>4533</v>
      </c>
      <c r="K3062" s="76" t="s">
        <v>3978</v>
      </c>
      <c r="L3062" s="8">
        <v>4065427725659</v>
      </c>
      <c r="M3062" s="7" t="s">
        <v>266</v>
      </c>
      <c r="N3062" s="7" t="s">
        <v>105</v>
      </c>
      <c r="O3062" s="7" t="s">
        <v>472</v>
      </c>
      <c r="P3062" s="7" t="s">
        <v>588</v>
      </c>
      <c r="Q3062" s="9">
        <v>6</v>
      </c>
      <c r="R3062" s="8" t="s">
        <v>424</v>
      </c>
      <c r="S3062" s="7" t="s">
        <v>33</v>
      </c>
      <c r="T3062" s="85">
        <v>27.5</v>
      </c>
      <c r="U3062" s="73">
        <f t="shared" si="114"/>
        <v>165</v>
      </c>
      <c r="V3062" s="85">
        <v>55</v>
      </c>
      <c r="W3062" s="85">
        <f t="shared" si="115"/>
        <v>330</v>
      </c>
      <c r="X3062" s="84"/>
      <c r="Y3062" s="87"/>
      <c r="Z3062" s="4"/>
      <c r="AA3062" s="5"/>
    </row>
    <row r="3063" spans="1:27" ht="90" customHeight="1">
      <c r="A3063" s="75"/>
      <c r="B3063" s="5" t="s">
        <v>433</v>
      </c>
      <c r="C3063" s="7" t="s">
        <v>3939</v>
      </c>
      <c r="D3063" s="7" t="s">
        <v>434</v>
      </c>
      <c r="E3063" s="7" t="s">
        <v>3496</v>
      </c>
      <c r="F3063" s="7" t="s">
        <v>462</v>
      </c>
      <c r="G3063" s="5" t="s">
        <v>419</v>
      </c>
      <c r="H3063" s="7" t="s">
        <v>452</v>
      </c>
      <c r="I3063" s="7">
        <v>400</v>
      </c>
      <c r="J3063" s="5" t="s">
        <v>4533</v>
      </c>
      <c r="K3063" s="76" t="s">
        <v>3979</v>
      </c>
      <c r="L3063" s="8">
        <v>4065427721965</v>
      </c>
      <c r="M3063" s="7" t="s">
        <v>266</v>
      </c>
      <c r="N3063" s="7" t="s">
        <v>105</v>
      </c>
      <c r="O3063" s="7" t="s">
        <v>472</v>
      </c>
      <c r="P3063" s="7" t="s">
        <v>589</v>
      </c>
      <c r="Q3063" s="9">
        <v>12</v>
      </c>
      <c r="R3063" s="8" t="s">
        <v>424</v>
      </c>
      <c r="S3063" s="7" t="s">
        <v>33</v>
      </c>
      <c r="T3063" s="85">
        <v>27.5</v>
      </c>
      <c r="U3063" s="73">
        <f t="shared" si="114"/>
        <v>330</v>
      </c>
      <c r="V3063" s="85">
        <v>55</v>
      </c>
      <c r="W3063" s="85">
        <f t="shared" si="115"/>
        <v>660</v>
      </c>
      <c r="X3063" s="84"/>
      <c r="Y3063" s="87"/>
      <c r="Z3063" s="4"/>
      <c r="AA3063" s="5"/>
    </row>
    <row r="3064" spans="1:27" ht="90" customHeight="1">
      <c r="A3064" s="75"/>
      <c r="B3064" s="5" t="s">
        <v>433</v>
      </c>
      <c r="C3064" s="5" t="s">
        <v>3939</v>
      </c>
      <c r="D3064" s="5" t="s">
        <v>434</v>
      </c>
      <c r="E3064" s="7" t="s">
        <v>3496</v>
      </c>
      <c r="F3064" s="7" t="s">
        <v>462</v>
      </c>
      <c r="G3064" s="5" t="s">
        <v>419</v>
      </c>
      <c r="H3064" s="5" t="s">
        <v>452</v>
      </c>
      <c r="I3064" s="5">
        <v>400</v>
      </c>
      <c r="J3064" s="5" t="s">
        <v>4533</v>
      </c>
      <c r="K3064" s="76" t="s">
        <v>3559</v>
      </c>
      <c r="L3064" s="8">
        <v>4065427721958</v>
      </c>
      <c r="M3064" s="5" t="s">
        <v>266</v>
      </c>
      <c r="N3064" s="5" t="s">
        <v>105</v>
      </c>
      <c r="O3064" s="5" t="s">
        <v>3509</v>
      </c>
      <c r="P3064" s="5" t="s">
        <v>17</v>
      </c>
      <c r="Q3064" s="4">
        <v>1</v>
      </c>
      <c r="R3064" s="4">
        <v>640419900000</v>
      </c>
      <c r="S3064" s="5" t="s">
        <v>33</v>
      </c>
      <c r="T3064" s="85">
        <v>27.5</v>
      </c>
      <c r="U3064" s="73">
        <f t="shared" si="114"/>
        <v>27.5</v>
      </c>
      <c r="V3064" s="85">
        <v>55</v>
      </c>
      <c r="W3064" s="85">
        <f t="shared" si="115"/>
        <v>55</v>
      </c>
      <c r="X3064" s="86"/>
      <c r="Y3064" s="87"/>
      <c r="Z3064" s="75"/>
      <c r="AA3064" s="75"/>
    </row>
    <row r="3065" spans="1:27" ht="90" customHeight="1">
      <c r="A3065" s="75"/>
      <c r="B3065" s="5" t="s">
        <v>433</v>
      </c>
      <c r="C3065" s="7" t="s">
        <v>3939</v>
      </c>
      <c r="D3065" s="7" t="s">
        <v>434</v>
      </c>
      <c r="E3065" s="7" t="s">
        <v>3496</v>
      </c>
      <c r="F3065" s="7" t="s">
        <v>462</v>
      </c>
      <c r="G3065" s="5" t="s">
        <v>419</v>
      </c>
      <c r="H3065" s="7" t="s">
        <v>452</v>
      </c>
      <c r="I3065" s="7">
        <v>400</v>
      </c>
      <c r="J3065" s="5" t="s">
        <v>4533</v>
      </c>
      <c r="K3065" s="76" t="s">
        <v>3980</v>
      </c>
      <c r="L3065" s="8">
        <v>4065427725628</v>
      </c>
      <c r="M3065" s="7" t="s">
        <v>266</v>
      </c>
      <c r="N3065" s="7" t="s">
        <v>105</v>
      </c>
      <c r="O3065" s="7" t="s">
        <v>472</v>
      </c>
      <c r="P3065" s="7" t="s">
        <v>590</v>
      </c>
      <c r="Q3065" s="9">
        <v>5</v>
      </c>
      <c r="R3065" s="8" t="s">
        <v>424</v>
      </c>
      <c r="S3065" s="7" t="s">
        <v>33</v>
      </c>
      <c r="T3065" s="85">
        <v>27.5</v>
      </c>
      <c r="U3065" s="73">
        <f t="shared" si="114"/>
        <v>137.5</v>
      </c>
      <c r="V3065" s="85">
        <v>55</v>
      </c>
      <c r="W3065" s="85">
        <f t="shared" si="115"/>
        <v>275</v>
      </c>
      <c r="X3065" s="84"/>
      <c r="Y3065" s="87"/>
      <c r="Z3065" s="4"/>
      <c r="AA3065" s="5"/>
    </row>
    <row r="3066" spans="1:27" ht="90" customHeight="1">
      <c r="A3066" s="5"/>
      <c r="B3066" s="5" t="s">
        <v>433</v>
      </c>
      <c r="C3066" s="7" t="s">
        <v>3939</v>
      </c>
      <c r="D3066" s="98" t="s">
        <v>434</v>
      </c>
      <c r="E3066" s="98" t="s">
        <v>3496</v>
      </c>
      <c r="F3066" s="98" t="s">
        <v>462</v>
      </c>
      <c r="G3066" s="76" t="s">
        <v>3504</v>
      </c>
      <c r="H3066" s="98" t="s">
        <v>452</v>
      </c>
      <c r="I3066" s="79">
        <v>400</v>
      </c>
      <c r="J3066" s="5" t="str">
        <f t="shared" ref="J3066:J3071" si="116">LEFT(K3066,6)</f>
        <v>GW6621</v>
      </c>
      <c r="K3066" s="98" t="s">
        <v>4626</v>
      </c>
      <c r="L3066" s="95">
        <v>4065427250328</v>
      </c>
      <c r="M3066" s="98" t="s">
        <v>4568</v>
      </c>
      <c r="N3066" s="98" t="s">
        <v>60</v>
      </c>
      <c r="O3066" s="5" t="s">
        <v>485</v>
      </c>
      <c r="P3066" s="98" t="s">
        <v>3544</v>
      </c>
      <c r="Q3066" s="5">
        <v>1</v>
      </c>
      <c r="R3066" s="98" t="s">
        <v>426</v>
      </c>
      <c r="S3066" s="98" t="s">
        <v>3507</v>
      </c>
      <c r="T3066" s="92">
        <f>V3066/2</f>
        <v>27.5</v>
      </c>
      <c r="U3066" s="90">
        <f t="shared" si="114"/>
        <v>27.5</v>
      </c>
      <c r="V3066" s="73">
        <v>55</v>
      </c>
      <c r="W3066" s="90">
        <f t="shared" si="115"/>
        <v>55</v>
      </c>
      <c r="X3066" s="97"/>
      <c r="Y3066" s="93"/>
      <c r="Z3066" s="75"/>
      <c r="AA3066" s="75"/>
    </row>
    <row r="3067" spans="1:27" ht="90" customHeight="1">
      <c r="A3067" s="5"/>
      <c r="B3067" s="5" t="s">
        <v>433</v>
      </c>
      <c r="C3067" s="7" t="s">
        <v>3939</v>
      </c>
      <c r="D3067" s="98" t="s">
        <v>434</v>
      </c>
      <c r="E3067" s="98" t="s">
        <v>3496</v>
      </c>
      <c r="F3067" s="98" t="s">
        <v>462</v>
      </c>
      <c r="G3067" s="76" t="s">
        <v>3504</v>
      </c>
      <c r="H3067" s="98" t="s">
        <v>452</v>
      </c>
      <c r="I3067" s="79">
        <v>400</v>
      </c>
      <c r="J3067" s="5" t="str">
        <f t="shared" si="116"/>
        <v>GW6621</v>
      </c>
      <c r="K3067" s="98" t="s">
        <v>4627</v>
      </c>
      <c r="L3067" s="95">
        <v>4065427250373</v>
      </c>
      <c r="M3067" s="98" t="s">
        <v>4568</v>
      </c>
      <c r="N3067" s="98" t="s">
        <v>60</v>
      </c>
      <c r="O3067" s="5" t="s">
        <v>485</v>
      </c>
      <c r="P3067" s="98" t="s">
        <v>576</v>
      </c>
      <c r="Q3067" s="5">
        <v>1</v>
      </c>
      <c r="R3067" s="98" t="s">
        <v>426</v>
      </c>
      <c r="S3067" s="98" t="s">
        <v>3507</v>
      </c>
      <c r="T3067" s="92">
        <f>V3067/2</f>
        <v>27.5</v>
      </c>
      <c r="U3067" s="90">
        <f t="shared" si="114"/>
        <v>27.5</v>
      </c>
      <c r="V3067" s="73">
        <v>55</v>
      </c>
      <c r="W3067" s="90">
        <f t="shared" si="115"/>
        <v>55</v>
      </c>
      <c r="X3067" s="97"/>
      <c r="Y3067" s="93"/>
      <c r="Z3067" s="75"/>
      <c r="AA3067" s="75"/>
    </row>
    <row r="3068" spans="1:27" ht="90" customHeight="1">
      <c r="A3068" s="5"/>
      <c r="B3068" s="5" t="s">
        <v>433</v>
      </c>
      <c r="C3068" s="7" t="s">
        <v>3939</v>
      </c>
      <c r="D3068" s="98" t="s">
        <v>434</v>
      </c>
      <c r="E3068" s="98" t="s">
        <v>3496</v>
      </c>
      <c r="F3068" s="98" t="s">
        <v>462</v>
      </c>
      <c r="G3068" s="76" t="s">
        <v>3504</v>
      </c>
      <c r="H3068" s="98" t="s">
        <v>452</v>
      </c>
      <c r="I3068" s="79">
        <v>400</v>
      </c>
      <c r="J3068" s="5" t="str">
        <f t="shared" si="116"/>
        <v>GW6621</v>
      </c>
      <c r="K3068" s="98" t="s">
        <v>4628</v>
      </c>
      <c r="L3068" s="95">
        <v>4065427250267</v>
      </c>
      <c r="M3068" s="98" t="s">
        <v>4568</v>
      </c>
      <c r="N3068" s="98" t="s">
        <v>60</v>
      </c>
      <c r="O3068" s="5" t="s">
        <v>485</v>
      </c>
      <c r="P3068" s="98" t="s">
        <v>3528</v>
      </c>
      <c r="Q3068" s="5">
        <v>1</v>
      </c>
      <c r="R3068" s="98" t="s">
        <v>426</v>
      </c>
      <c r="S3068" s="98" t="s">
        <v>3507</v>
      </c>
      <c r="T3068" s="92">
        <f>V3068/2</f>
        <v>27.5</v>
      </c>
      <c r="U3068" s="90">
        <f t="shared" si="114"/>
        <v>27.5</v>
      </c>
      <c r="V3068" s="73">
        <v>55</v>
      </c>
      <c r="W3068" s="90">
        <f t="shared" si="115"/>
        <v>55</v>
      </c>
      <c r="X3068" s="97"/>
      <c r="Y3068" s="93"/>
      <c r="Z3068" s="75"/>
      <c r="AA3068" s="75"/>
    </row>
    <row r="3069" spans="1:27" ht="90" customHeight="1">
      <c r="A3069" s="5"/>
      <c r="B3069" s="5" t="s">
        <v>433</v>
      </c>
      <c r="C3069" s="7" t="s">
        <v>3939</v>
      </c>
      <c r="D3069" s="98" t="s">
        <v>434</v>
      </c>
      <c r="E3069" s="98" t="s">
        <v>3496</v>
      </c>
      <c r="F3069" s="98" t="s">
        <v>462</v>
      </c>
      <c r="G3069" s="76" t="s">
        <v>3504</v>
      </c>
      <c r="H3069" s="98" t="s">
        <v>452</v>
      </c>
      <c r="I3069" s="79">
        <v>400</v>
      </c>
      <c r="J3069" s="5" t="str">
        <f t="shared" si="116"/>
        <v>GW6621</v>
      </c>
      <c r="K3069" s="98" t="s">
        <v>4629</v>
      </c>
      <c r="L3069" s="95">
        <v>4065427250335</v>
      </c>
      <c r="M3069" s="98" t="s">
        <v>4568</v>
      </c>
      <c r="N3069" s="98" t="s">
        <v>60</v>
      </c>
      <c r="O3069" s="5" t="s">
        <v>485</v>
      </c>
      <c r="P3069" s="98" t="s">
        <v>577</v>
      </c>
      <c r="Q3069" s="5">
        <v>1</v>
      </c>
      <c r="R3069" s="98" t="s">
        <v>426</v>
      </c>
      <c r="S3069" s="98" t="s">
        <v>3507</v>
      </c>
      <c r="T3069" s="92">
        <f>V3069/2</f>
        <v>27.5</v>
      </c>
      <c r="U3069" s="90">
        <f t="shared" si="114"/>
        <v>27.5</v>
      </c>
      <c r="V3069" s="73">
        <v>55</v>
      </c>
      <c r="W3069" s="90">
        <f t="shared" si="115"/>
        <v>55</v>
      </c>
      <c r="X3069" s="97"/>
      <c r="Y3069" s="93"/>
      <c r="Z3069" s="75"/>
      <c r="AA3069" s="75"/>
    </row>
    <row r="3070" spans="1:27" ht="90" customHeight="1">
      <c r="A3070" s="75"/>
      <c r="B3070" s="5" t="s">
        <v>433</v>
      </c>
      <c r="C3070" s="7" t="s">
        <v>3939</v>
      </c>
      <c r="D3070" s="7" t="s">
        <v>434</v>
      </c>
      <c r="E3070" s="7" t="s">
        <v>3496</v>
      </c>
      <c r="F3070" s="7" t="s">
        <v>462</v>
      </c>
      <c r="G3070" s="7" t="s">
        <v>418</v>
      </c>
      <c r="H3070" s="7" t="s">
        <v>452</v>
      </c>
      <c r="I3070" s="7">
        <v>400</v>
      </c>
      <c r="J3070" s="5" t="str">
        <f t="shared" si="116"/>
        <v>GW6621</v>
      </c>
      <c r="K3070" s="5" t="s">
        <v>4567</v>
      </c>
      <c r="L3070" s="8">
        <v>4065427250243</v>
      </c>
      <c r="M3070" s="7" t="s">
        <v>4568</v>
      </c>
      <c r="N3070" s="7" t="s">
        <v>60</v>
      </c>
      <c r="O3070" s="7" t="s">
        <v>485</v>
      </c>
      <c r="P3070" s="7">
        <v>6</v>
      </c>
      <c r="Q3070" s="5">
        <v>1</v>
      </c>
      <c r="R3070" s="8" t="s">
        <v>426</v>
      </c>
      <c r="S3070" s="7" t="s">
        <v>33</v>
      </c>
      <c r="T3070" s="73">
        <v>27.5</v>
      </c>
      <c r="U3070" s="89">
        <v>27.5</v>
      </c>
      <c r="V3070" s="73">
        <v>55</v>
      </c>
      <c r="W3070" s="90">
        <v>55</v>
      </c>
      <c r="X3070" s="84"/>
      <c r="Y3070" s="87"/>
      <c r="Z3070" s="75"/>
      <c r="AA3070" s="75"/>
    </row>
    <row r="3071" spans="1:27" ht="90" customHeight="1">
      <c r="A3071" s="75"/>
      <c r="B3071" s="5" t="s">
        <v>433</v>
      </c>
      <c r="C3071" s="7" t="s">
        <v>3939</v>
      </c>
      <c r="D3071" s="7" t="s">
        <v>434</v>
      </c>
      <c r="E3071" s="7" t="s">
        <v>3496</v>
      </c>
      <c r="F3071" s="7" t="s">
        <v>462</v>
      </c>
      <c r="G3071" s="7" t="s">
        <v>418</v>
      </c>
      <c r="H3071" s="7" t="s">
        <v>452</v>
      </c>
      <c r="I3071" s="7">
        <v>400</v>
      </c>
      <c r="J3071" s="5" t="str">
        <f t="shared" si="116"/>
        <v>GW6621</v>
      </c>
      <c r="K3071" s="5" t="s">
        <v>4569</v>
      </c>
      <c r="L3071" s="8">
        <v>4065427253992</v>
      </c>
      <c r="M3071" s="7" t="s">
        <v>4568</v>
      </c>
      <c r="N3071" s="7" t="s">
        <v>60</v>
      </c>
      <c r="O3071" s="7" t="s">
        <v>485</v>
      </c>
      <c r="P3071" s="7" t="s">
        <v>578</v>
      </c>
      <c r="Q3071" s="5">
        <v>1</v>
      </c>
      <c r="R3071" s="8" t="s">
        <v>426</v>
      </c>
      <c r="S3071" s="7" t="s">
        <v>33</v>
      </c>
      <c r="T3071" s="73">
        <v>27.5</v>
      </c>
      <c r="U3071" s="89">
        <v>27.5</v>
      </c>
      <c r="V3071" s="73">
        <v>55</v>
      </c>
      <c r="W3071" s="90">
        <v>55</v>
      </c>
      <c r="X3071" s="84"/>
      <c r="Y3071" s="87"/>
      <c r="Z3071" s="75"/>
      <c r="AA3071" s="75"/>
    </row>
    <row r="3072" spans="1:27" ht="90" customHeight="1">
      <c r="A3072" s="75"/>
      <c r="B3072" s="5" t="s">
        <v>433</v>
      </c>
      <c r="C3072" s="7" t="s">
        <v>3939</v>
      </c>
      <c r="D3072" s="7" t="s">
        <v>437</v>
      </c>
      <c r="E3072" s="7" t="s">
        <v>3496</v>
      </c>
      <c r="F3072" s="7" t="s">
        <v>462</v>
      </c>
      <c r="G3072" s="7" t="s">
        <v>420</v>
      </c>
      <c r="H3072" s="7" t="s">
        <v>460</v>
      </c>
      <c r="I3072" s="7">
        <v>400</v>
      </c>
      <c r="J3072" s="5" t="s">
        <v>4534</v>
      </c>
      <c r="K3072" s="76" t="s">
        <v>3117</v>
      </c>
      <c r="L3072" s="8">
        <v>4065419815634</v>
      </c>
      <c r="M3072" s="7" t="s">
        <v>408</v>
      </c>
      <c r="N3072" s="7" t="s">
        <v>130</v>
      </c>
      <c r="O3072" s="7" t="s">
        <v>473</v>
      </c>
      <c r="P3072" s="7" t="s">
        <v>16</v>
      </c>
      <c r="Q3072" s="9">
        <v>3</v>
      </c>
      <c r="R3072" s="8" t="s">
        <v>429</v>
      </c>
      <c r="S3072" s="7" t="s">
        <v>33</v>
      </c>
      <c r="T3072" s="85">
        <v>37.5</v>
      </c>
      <c r="U3072" s="73">
        <f t="shared" ref="U3072:U3103" si="117">T3072*Q3072</f>
        <v>112.5</v>
      </c>
      <c r="V3072" s="85">
        <v>75</v>
      </c>
      <c r="W3072" s="85">
        <f t="shared" ref="W3072:W3103" si="118">V3072*Q3072</f>
        <v>225</v>
      </c>
      <c r="X3072" s="84"/>
      <c r="Y3072" s="87"/>
      <c r="Z3072" s="4"/>
      <c r="AA3072" s="5"/>
    </row>
    <row r="3073" spans="1:27" ht="90" customHeight="1">
      <c r="A3073" s="5"/>
      <c r="B3073" s="5" t="s">
        <v>433</v>
      </c>
      <c r="C3073" s="7" t="s">
        <v>3939</v>
      </c>
      <c r="D3073" s="78" t="s">
        <v>437</v>
      </c>
      <c r="E3073" s="7" t="s">
        <v>3496</v>
      </c>
      <c r="F3073" s="7" t="s">
        <v>462</v>
      </c>
      <c r="G3073" s="76" t="s">
        <v>3504</v>
      </c>
      <c r="H3073" s="78" t="s">
        <v>460</v>
      </c>
      <c r="I3073" s="5">
        <v>400</v>
      </c>
      <c r="J3073" s="5" t="s">
        <v>4534</v>
      </c>
      <c r="K3073" s="76" t="s">
        <v>3845</v>
      </c>
      <c r="L3073" s="8">
        <v>4065419815689</v>
      </c>
      <c r="M3073" s="78" t="s">
        <v>408</v>
      </c>
      <c r="N3073" s="78" t="s">
        <v>130</v>
      </c>
      <c r="O3073" s="5" t="s">
        <v>473</v>
      </c>
      <c r="P3073" s="78" t="s">
        <v>589</v>
      </c>
      <c r="Q3073" s="4">
        <v>2</v>
      </c>
      <c r="R3073" s="78" t="s">
        <v>429</v>
      </c>
      <c r="S3073" s="78" t="s">
        <v>3507</v>
      </c>
      <c r="T3073" s="85">
        <v>37.5</v>
      </c>
      <c r="U3073" s="73">
        <f t="shared" si="117"/>
        <v>75</v>
      </c>
      <c r="V3073" s="85">
        <v>75</v>
      </c>
      <c r="W3073" s="85">
        <f t="shared" si="118"/>
        <v>150</v>
      </c>
      <c r="X3073" s="86"/>
      <c r="Y3073" s="87"/>
      <c r="Z3073" s="75"/>
      <c r="AA3073" s="75"/>
    </row>
    <row r="3074" spans="1:27" ht="90" customHeight="1">
      <c r="A3074" s="5"/>
      <c r="B3074" s="5" t="s">
        <v>433</v>
      </c>
      <c r="C3074" s="7" t="s">
        <v>3939</v>
      </c>
      <c r="D3074" s="7" t="s">
        <v>437</v>
      </c>
      <c r="E3074" s="7" t="s">
        <v>3496</v>
      </c>
      <c r="F3074" s="7" t="s">
        <v>462</v>
      </c>
      <c r="G3074" s="7" t="s">
        <v>420</v>
      </c>
      <c r="H3074" s="7" t="s">
        <v>460</v>
      </c>
      <c r="I3074" s="5">
        <v>400</v>
      </c>
      <c r="J3074" s="5" t="s">
        <v>4534</v>
      </c>
      <c r="K3074" s="76" t="s">
        <v>3846</v>
      </c>
      <c r="L3074" s="8">
        <v>4065419815542</v>
      </c>
      <c r="M3074" s="7" t="s">
        <v>408</v>
      </c>
      <c r="N3074" s="7" t="s">
        <v>130</v>
      </c>
      <c r="O3074" s="5" t="s">
        <v>473</v>
      </c>
      <c r="P3074" s="7" t="s">
        <v>590</v>
      </c>
      <c r="Q3074" s="4">
        <v>1</v>
      </c>
      <c r="R3074" s="8">
        <v>640219000000</v>
      </c>
      <c r="S3074" s="7" t="s">
        <v>33</v>
      </c>
      <c r="T3074" s="85">
        <v>37.5</v>
      </c>
      <c r="U3074" s="73">
        <f t="shared" si="117"/>
        <v>37.5</v>
      </c>
      <c r="V3074" s="85">
        <v>75</v>
      </c>
      <c r="W3074" s="85">
        <f t="shared" si="118"/>
        <v>75</v>
      </c>
      <c r="X3074" s="86"/>
      <c r="Y3074" s="87"/>
      <c r="Z3074" s="75"/>
      <c r="AA3074" s="75"/>
    </row>
    <row r="3075" spans="1:27" ht="90" customHeight="1">
      <c r="A3075" s="75"/>
      <c r="B3075" s="5" t="s">
        <v>433</v>
      </c>
      <c r="C3075" s="7" t="s">
        <v>3939</v>
      </c>
      <c r="D3075" s="78" t="s">
        <v>437</v>
      </c>
      <c r="E3075" s="7" t="s">
        <v>3496</v>
      </c>
      <c r="F3075" s="7" t="s">
        <v>462</v>
      </c>
      <c r="G3075" s="76" t="s">
        <v>3504</v>
      </c>
      <c r="H3075" s="78" t="s">
        <v>460</v>
      </c>
      <c r="I3075" s="5">
        <v>400</v>
      </c>
      <c r="J3075" s="5" t="s">
        <v>4535</v>
      </c>
      <c r="K3075" s="76" t="s">
        <v>3854</v>
      </c>
      <c r="L3075" s="8">
        <v>4065418190909</v>
      </c>
      <c r="M3075" s="78" t="s">
        <v>414</v>
      </c>
      <c r="N3075" s="78" t="s">
        <v>136</v>
      </c>
      <c r="O3075" s="5" t="s">
        <v>449</v>
      </c>
      <c r="P3075" s="78" t="s">
        <v>15</v>
      </c>
      <c r="Q3075" s="4">
        <v>4</v>
      </c>
      <c r="R3075" s="78" t="s">
        <v>429</v>
      </c>
      <c r="S3075" s="78" t="s">
        <v>3505</v>
      </c>
      <c r="T3075" s="85">
        <v>67.5</v>
      </c>
      <c r="U3075" s="73">
        <f t="shared" si="117"/>
        <v>270</v>
      </c>
      <c r="V3075" s="85">
        <v>135</v>
      </c>
      <c r="W3075" s="85">
        <f t="shared" si="118"/>
        <v>540</v>
      </c>
      <c r="X3075" s="86"/>
      <c r="Y3075" s="87"/>
      <c r="Z3075" s="75"/>
      <c r="AA3075" s="75"/>
    </row>
    <row r="3076" spans="1:27" ht="90" customHeight="1">
      <c r="A3076" s="75"/>
      <c r="B3076" s="5" t="s">
        <v>433</v>
      </c>
      <c r="C3076" s="7" t="s">
        <v>3939</v>
      </c>
      <c r="D3076" s="7" t="s">
        <v>437</v>
      </c>
      <c r="E3076" s="7" t="s">
        <v>3496</v>
      </c>
      <c r="F3076" s="7" t="s">
        <v>462</v>
      </c>
      <c r="G3076" s="7" t="s">
        <v>420</v>
      </c>
      <c r="H3076" s="7" t="s">
        <v>460</v>
      </c>
      <c r="I3076" s="7">
        <v>400</v>
      </c>
      <c r="J3076" s="5" t="s">
        <v>4535</v>
      </c>
      <c r="K3076" s="76" t="s">
        <v>3133</v>
      </c>
      <c r="L3076" s="8">
        <v>4065418190893</v>
      </c>
      <c r="M3076" s="7" t="s">
        <v>414</v>
      </c>
      <c r="N3076" s="7" t="s">
        <v>136</v>
      </c>
      <c r="O3076" s="7" t="s">
        <v>449</v>
      </c>
      <c r="P3076" s="7" t="s">
        <v>588</v>
      </c>
      <c r="Q3076" s="9">
        <v>1</v>
      </c>
      <c r="R3076" s="8" t="s">
        <v>429</v>
      </c>
      <c r="S3076" s="7" t="s">
        <v>35</v>
      </c>
      <c r="T3076" s="85">
        <v>67.5</v>
      </c>
      <c r="U3076" s="73">
        <f t="shared" si="117"/>
        <v>67.5</v>
      </c>
      <c r="V3076" s="85">
        <v>135</v>
      </c>
      <c r="W3076" s="85">
        <f t="shared" si="118"/>
        <v>135</v>
      </c>
      <c r="X3076" s="84"/>
      <c r="Y3076" s="87"/>
      <c r="Z3076" s="4"/>
      <c r="AA3076" s="5"/>
    </row>
    <row r="3077" spans="1:27" ht="90" customHeight="1">
      <c r="A3077" s="75"/>
      <c r="B3077" s="5" t="s">
        <v>433</v>
      </c>
      <c r="C3077" s="7" t="s">
        <v>3939</v>
      </c>
      <c r="D3077" s="78" t="s">
        <v>437</v>
      </c>
      <c r="E3077" s="7" t="s">
        <v>3496</v>
      </c>
      <c r="F3077" s="7" t="s">
        <v>462</v>
      </c>
      <c r="G3077" s="76" t="s">
        <v>3504</v>
      </c>
      <c r="H3077" s="78" t="s">
        <v>460</v>
      </c>
      <c r="I3077" s="5">
        <v>400</v>
      </c>
      <c r="J3077" s="5" t="s">
        <v>4535</v>
      </c>
      <c r="K3077" s="76" t="s">
        <v>3855</v>
      </c>
      <c r="L3077" s="8">
        <v>4065418190978</v>
      </c>
      <c r="M3077" s="78" t="s">
        <v>414</v>
      </c>
      <c r="N3077" s="78" t="s">
        <v>136</v>
      </c>
      <c r="O3077" s="5" t="s">
        <v>449</v>
      </c>
      <c r="P3077" s="78" t="s">
        <v>16</v>
      </c>
      <c r="Q3077" s="4">
        <v>2</v>
      </c>
      <c r="R3077" s="78" t="s">
        <v>429</v>
      </c>
      <c r="S3077" s="78" t="s">
        <v>3505</v>
      </c>
      <c r="T3077" s="85">
        <v>67.5</v>
      </c>
      <c r="U3077" s="73">
        <f t="shared" si="117"/>
        <v>135</v>
      </c>
      <c r="V3077" s="85">
        <v>135</v>
      </c>
      <c r="W3077" s="85">
        <f t="shared" si="118"/>
        <v>270</v>
      </c>
      <c r="X3077" s="86"/>
      <c r="Y3077" s="87"/>
      <c r="Z3077" s="75"/>
      <c r="AA3077" s="75"/>
    </row>
    <row r="3078" spans="1:27" ht="90" customHeight="1">
      <c r="A3078" s="75"/>
      <c r="B3078" s="5" t="s">
        <v>433</v>
      </c>
      <c r="C3078" s="7" t="s">
        <v>3939</v>
      </c>
      <c r="D3078" s="78" t="s">
        <v>437</v>
      </c>
      <c r="E3078" s="7" t="s">
        <v>3496</v>
      </c>
      <c r="F3078" s="7" t="s">
        <v>462</v>
      </c>
      <c r="G3078" s="76" t="s">
        <v>3504</v>
      </c>
      <c r="H3078" s="78" t="s">
        <v>460</v>
      </c>
      <c r="I3078" s="5">
        <v>400</v>
      </c>
      <c r="J3078" s="5" t="s">
        <v>4535</v>
      </c>
      <c r="K3078" s="76" t="s">
        <v>3856</v>
      </c>
      <c r="L3078" s="8">
        <v>4065418190916</v>
      </c>
      <c r="M3078" s="78" t="s">
        <v>414</v>
      </c>
      <c r="N3078" s="78" t="s">
        <v>136</v>
      </c>
      <c r="O3078" s="5" t="s">
        <v>449</v>
      </c>
      <c r="P3078" s="78" t="s">
        <v>589</v>
      </c>
      <c r="Q3078" s="4">
        <v>1</v>
      </c>
      <c r="R3078" s="78" t="s">
        <v>429</v>
      </c>
      <c r="S3078" s="78" t="s">
        <v>3505</v>
      </c>
      <c r="T3078" s="85">
        <v>67.5</v>
      </c>
      <c r="U3078" s="73">
        <f t="shared" si="117"/>
        <v>67.5</v>
      </c>
      <c r="V3078" s="85">
        <v>135</v>
      </c>
      <c r="W3078" s="85">
        <f t="shared" si="118"/>
        <v>135</v>
      </c>
      <c r="X3078" s="86"/>
      <c r="Y3078" s="87"/>
      <c r="Z3078" s="75"/>
      <c r="AA3078" s="75"/>
    </row>
    <row r="3079" spans="1:27" ht="90" customHeight="1">
      <c r="A3079" s="75"/>
      <c r="B3079" s="5" t="s">
        <v>433</v>
      </c>
      <c r="C3079" s="7" t="s">
        <v>3939</v>
      </c>
      <c r="D3079" s="78" t="s">
        <v>437</v>
      </c>
      <c r="E3079" s="7" t="s">
        <v>3496</v>
      </c>
      <c r="F3079" s="7" t="s">
        <v>462</v>
      </c>
      <c r="G3079" s="76" t="s">
        <v>3504</v>
      </c>
      <c r="H3079" s="78" t="s">
        <v>460</v>
      </c>
      <c r="I3079" s="5">
        <v>400</v>
      </c>
      <c r="J3079" s="5" t="s">
        <v>4535</v>
      </c>
      <c r="K3079" s="76" t="s">
        <v>3857</v>
      </c>
      <c r="L3079" s="8">
        <v>4065418190930</v>
      </c>
      <c r="M3079" s="78" t="s">
        <v>414</v>
      </c>
      <c r="N3079" s="78" t="s">
        <v>136</v>
      </c>
      <c r="O3079" s="5" t="s">
        <v>449</v>
      </c>
      <c r="P3079" s="78" t="s">
        <v>591</v>
      </c>
      <c r="Q3079" s="4">
        <v>1</v>
      </c>
      <c r="R3079" s="78" t="s">
        <v>429</v>
      </c>
      <c r="S3079" s="78" t="s">
        <v>3505</v>
      </c>
      <c r="T3079" s="85">
        <v>67.5</v>
      </c>
      <c r="U3079" s="73">
        <f t="shared" si="117"/>
        <v>67.5</v>
      </c>
      <c r="V3079" s="85">
        <v>135</v>
      </c>
      <c r="W3079" s="85">
        <f t="shared" si="118"/>
        <v>135</v>
      </c>
      <c r="X3079" s="86"/>
      <c r="Y3079" s="87"/>
      <c r="Z3079" s="75"/>
      <c r="AA3079" s="75"/>
    </row>
    <row r="3080" spans="1:27" ht="90" customHeight="1">
      <c r="A3080" s="75"/>
      <c r="B3080" s="5" t="s">
        <v>433</v>
      </c>
      <c r="C3080" s="7" t="s">
        <v>3939</v>
      </c>
      <c r="D3080" s="78" t="s">
        <v>437</v>
      </c>
      <c r="E3080" s="7" t="s">
        <v>3496</v>
      </c>
      <c r="F3080" s="7" t="s">
        <v>462</v>
      </c>
      <c r="G3080" s="76" t="s">
        <v>3504</v>
      </c>
      <c r="H3080" s="78" t="s">
        <v>460</v>
      </c>
      <c r="I3080" s="5">
        <v>400</v>
      </c>
      <c r="J3080" s="5" t="s">
        <v>4535</v>
      </c>
      <c r="K3080" s="76" t="s">
        <v>3858</v>
      </c>
      <c r="L3080" s="8">
        <v>4065418190824</v>
      </c>
      <c r="M3080" s="78" t="s">
        <v>414</v>
      </c>
      <c r="N3080" s="78" t="s">
        <v>136</v>
      </c>
      <c r="O3080" s="5" t="s">
        <v>449</v>
      </c>
      <c r="P3080" s="78" t="s">
        <v>577</v>
      </c>
      <c r="Q3080" s="4">
        <v>1</v>
      </c>
      <c r="R3080" s="78" t="s">
        <v>429</v>
      </c>
      <c r="S3080" s="78" t="s">
        <v>3505</v>
      </c>
      <c r="T3080" s="85">
        <v>67.5</v>
      </c>
      <c r="U3080" s="73">
        <f t="shared" si="117"/>
        <v>67.5</v>
      </c>
      <c r="V3080" s="85">
        <v>135</v>
      </c>
      <c r="W3080" s="85">
        <f t="shared" si="118"/>
        <v>135</v>
      </c>
      <c r="X3080" s="86"/>
      <c r="Y3080" s="87"/>
      <c r="Z3080" s="75"/>
      <c r="AA3080" s="75"/>
    </row>
    <row r="3081" spans="1:27" ht="90" customHeight="1">
      <c r="A3081" s="75"/>
      <c r="B3081" s="5" t="s">
        <v>433</v>
      </c>
      <c r="C3081" s="5" t="s">
        <v>3939</v>
      </c>
      <c r="D3081" s="5" t="s">
        <v>434</v>
      </c>
      <c r="E3081" s="7" t="s">
        <v>3496</v>
      </c>
      <c r="F3081" s="7" t="s">
        <v>462</v>
      </c>
      <c r="G3081" s="76" t="s">
        <v>3504</v>
      </c>
      <c r="H3081" s="5" t="s">
        <v>454</v>
      </c>
      <c r="I3081" s="5">
        <v>400</v>
      </c>
      <c r="J3081" s="5" t="s">
        <v>4536</v>
      </c>
      <c r="K3081" s="76" t="s">
        <v>3561</v>
      </c>
      <c r="L3081" s="8">
        <v>4065418313810</v>
      </c>
      <c r="M3081" s="5" t="s">
        <v>172</v>
      </c>
      <c r="N3081" s="76" t="s">
        <v>47</v>
      </c>
      <c r="O3081" s="76" t="s">
        <v>3509</v>
      </c>
      <c r="P3081" s="5" t="s">
        <v>17</v>
      </c>
      <c r="Q3081" s="4">
        <v>2</v>
      </c>
      <c r="R3081" s="76" t="s">
        <v>424</v>
      </c>
      <c r="S3081" s="76" t="s">
        <v>3507</v>
      </c>
      <c r="T3081" s="85">
        <v>35</v>
      </c>
      <c r="U3081" s="73">
        <f t="shared" si="117"/>
        <v>70</v>
      </c>
      <c r="V3081" s="85">
        <v>70</v>
      </c>
      <c r="W3081" s="85">
        <f t="shared" si="118"/>
        <v>140</v>
      </c>
      <c r="X3081" s="86"/>
      <c r="Y3081" s="87"/>
      <c r="Z3081" s="75"/>
      <c r="AA3081" s="75"/>
    </row>
    <row r="3082" spans="1:27" ht="90" customHeight="1">
      <c r="A3082" s="75"/>
      <c r="B3082" s="5" t="s">
        <v>433</v>
      </c>
      <c r="C3082" s="5" t="s">
        <v>3939</v>
      </c>
      <c r="D3082" s="5" t="s">
        <v>434</v>
      </c>
      <c r="E3082" s="7" t="s">
        <v>3496</v>
      </c>
      <c r="F3082" s="7" t="s">
        <v>462</v>
      </c>
      <c r="G3082" s="76" t="s">
        <v>3504</v>
      </c>
      <c r="H3082" s="5" t="s">
        <v>454</v>
      </c>
      <c r="I3082" s="5">
        <v>400</v>
      </c>
      <c r="J3082" s="5" t="s">
        <v>4536</v>
      </c>
      <c r="K3082" s="76" t="s">
        <v>3562</v>
      </c>
      <c r="L3082" s="8">
        <v>4065418317443</v>
      </c>
      <c r="M3082" s="5" t="s">
        <v>172</v>
      </c>
      <c r="N3082" s="76" t="s">
        <v>47</v>
      </c>
      <c r="O3082" s="76" t="s">
        <v>3509</v>
      </c>
      <c r="P3082" s="5" t="s">
        <v>18</v>
      </c>
      <c r="Q3082" s="4">
        <v>4</v>
      </c>
      <c r="R3082" s="76" t="s">
        <v>424</v>
      </c>
      <c r="S3082" s="76" t="s">
        <v>3507</v>
      </c>
      <c r="T3082" s="85">
        <v>35</v>
      </c>
      <c r="U3082" s="73">
        <f t="shared" si="117"/>
        <v>140</v>
      </c>
      <c r="V3082" s="85">
        <v>70</v>
      </c>
      <c r="W3082" s="85">
        <f t="shared" si="118"/>
        <v>280</v>
      </c>
      <c r="X3082" s="86"/>
      <c r="Y3082" s="87"/>
      <c r="Z3082" s="75"/>
      <c r="AA3082" s="75"/>
    </row>
    <row r="3083" spans="1:27" ht="90" customHeight="1">
      <c r="A3083" s="75"/>
      <c r="B3083" s="5" t="s">
        <v>433</v>
      </c>
      <c r="C3083" s="5" t="s">
        <v>3939</v>
      </c>
      <c r="D3083" s="5" t="s">
        <v>434</v>
      </c>
      <c r="E3083" s="7" t="s">
        <v>3496</v>
      </c>
      <c r="F3083" s="7" t="s">
        <v>462</v>
      </c>
      <c r="G3083" s="76" t="s">
        <v>3504</v>
      </c>
      <c r="H3083" s="5" t="s">
        <v>454</v>
      </c>
      <c r="I3083" s="5">
        <v>400</v>
      </c>
      <c r="J3083" s="5" t="s">
        <v>4536</v>
      </c>
      <c r="K3083" s="76" t="s">
        <v>3563</v>
      </c>
      <c r="L3083" s="8">
        <v>4065418317467</v>
      </c>
      <c r="M3083" s="5" t="s">
        <v>172</v>
      </c>
      <c r="N3083" s="76" t="s">
        <v>47</v>
      </c>
      <c r="O3083" s="76" t="s">
        <v>3509</v>
      </c>
      <c r="P3083" s="5">
        <v>2</v>
      </c>
      <c r="Q3083" s="4">
        <v>3</v>
      </c>
      <c r="R3083" s="76" t="s">
        <v>424</v>
      </c>
      <c r="S3083" s="76" t="s">
        <v>3507</v>
      </c>
      <c r="T3083" s="85">
        <v>35</v>
      </c>
      <c r="U3083" s="73">
        <f t="shared" si="117"/>
        <v>105</v>
      </c>
      <c r="V3083" s="85">
        <v>70</v>
      </c>
      <c r="W3083" s="85">
        <f t="shared" si="118"/>
        <v>210</v>
      </c>
      <c r="X3083" s="86"/>
      <c r="Y3083" s="87"/>
      <c r="Z3083" s="75"/>
      <c r="AA3083" s="75"/>
    </row>
    <row r="3084" spans="1:27" ht="90" customHeight="1">
      <c r="A3084" s="75"/>
      <c r="B3084" s="5" t="s">
        <v>433</v>
      </c>
      <c r="C3084" s="7" t="s">
        <v>3939</v>
      </c>
      <c r="D3084" s="7" t="s">
        <v>437</v>
      </c>
      <c r="E3084" s="7" t="s">
        <v>3496</v>
      </c>
      <c r="F3084" s="7" t="s">
        <v>462</v>
      </c>
      <c r="G3084" s="7" t="s">
        <v>418</v>
      </c>
      <c r="H3084" s="7" t="s">
        <v>460</v>
      </c>
      <c r="I3084" s="5">
        <v>400</v>
      </c>
      <c r="J3084" s="5" t="s">
        <v>4537</v>
      </c>
      <c r="K3084" s="76" t="s">
        <v>3859</v>
      </c>
      <c r="L3084" s="8">
        <v>4065427113623</v>
      </c>
      <c r="M3084" s="7" t="s">
        <v>394</v>
      </c>
      <c r="N3084" s="7" t="s">
        <v>96</v>
      </c>
      <c r="O3084" s="5" t="s">
        <v>470</v>
      </c>
      <c r="P3084" s="7" t="s">
        <v>15</v>
      </c>
      <c r="Q3084" s="4">
        <v>1</v>
      </c>
      <c r="R3084" s="8">
        <v>640219000000</v>
      </c>
      <c r="S3084" s="7" t="s">
        <v>38</v>
      </c>
      <c r="T3084" s="85">
        <v>37.5</v>
      </c>
      <c r="U3084" s="73">
        <f t="shared" si="117"/>
        <v>37.5</v>
      </c>
      <c r="V3084" s="85">
        <v>75</v>
      </c>
      <c r="W3084" s="85">
        <f t="shared" si="118"/>
        <v>75</v>
      </c>
      <c r="X3084" s="86"/>
      <c r="Y3084" s="87"/>
      <c r="Z3084" s="75"/>
      <c r="AA3084" s="75"/>
    </row>
    <row r="3085" spans="1:27" ht="90" customHeight="1">
      <c r="A3085" s="75"/>
      <c r="B3085" s="5" t="s">
        <v>433</v>
      </c>
      <c r="C3085" s="7" t="s">
        <v>3939</v>
      </c>
      <c r="D3085" s="7" t="s">
        <v>437</v>
      </c>
      <c r="E3085" s="7" t="s">
        <v>3496</v>
      </c>
      <c r="F3085" s="7" t="s">
        <v>462</v>
      </c>
      <c r="G3085" s="7" t="s">
        <v>418</v>
      </c>
      <c r="H3085" s="7" t="s">
        <v>460</v>
      </c>
      <c r="I3085" s="7">
        <v>400</v>
      </c>
      <c r="J3085" s="5" t="s">
        <v>4537</v>
      </c>
      <c r="K3085" s="76" t="s">
        <v>3073</v>
      </c>
      <c r="L3085" s="8">
        <v>4065427113630</v>
      </c>
      <c r="M3085" s="7" t="s">
        <v>394</v>
      </c>
      <c r="N3085" s="7" t="s">
        <v>96</v>
      </c>
      <c r="O3085" s="7" t="s">
        <v>470</v>
      </c>
      <c r="P3085" s="7" t="s">
        <v>589</v>
      </c>
      <c r="Q3085" s="9">
        <v>5</v>
      </c>
      <c r="R3085" s="8" t="s">
        <v>429</v>
      </c>
      <c r="S3085" s="7" t="s">
        <v>38</v>
      </c>
      <c r="T3085" s="85">
        <v>37.5</v>
      </c>
      <c r="U3085" s="73">
        <f t="shared" si="117"/>
        <v>187.5</v>
      </c>
      <c r="V3085" s="85">
        <v>75</v>
      </c>
      <c r="W3085" s="85">
        <f t="shared" si="118"/>
        <v>375</v>
      </c>
      <c r="X3085" s="86"/>
      <c r="Y3085" s="87"/>
      <c r="Z3085" s="4"/>
      <c r="AA3085" s="5"/>
    </row>
    <row r="3086" spans="1:27" ht="90" customHeight="1">
      <c r="A3086" s="75"/>
      <c r="B3086" s="5" t="s">
        <v>433</v>
      </c>
      <c r="C3086" s="7" t="s">
        <v>3939</v>
      </c>
      <c r="D3086" s="7" t="s">
        <v>437</v>
      </c>
      <c r="E3086" s="7" t="s">
        <v>3496</v>
      </c>
      <c r="F3086" s="7" t="s">
        <v>462</v>
      </c>
      <c r="G3086" s="7" t="s">
        <v>418</v>
      </c>
      <c r="H3086" s="7" t="s">
        <v>460</v>
      </c>
      <c r="I3086" s="7">
        <v>400</v>
      </c>
      <c r="J3086" s="5" t="s">
        <v>4537</v>
      </c>
      <c r="K3086" s="76" t="s">
        <v>3074</v>
      </c>
      <c r="L3086" s="8">
        <v>4065427113654</v>
      </c>
      <c r="M3086" s="7" t="s">
        <v>394</v>
      </c>
      <c r="N3086" s="7" t="s">
        <v>96</v>
      </c>
      <c r="O3086" s="7" t="s">
        <v>470</v>
      </c>
      <c r="P3086" s="7" t="s">
        <v>590</v>
      </c>
      <c r="Q3086" s="9">
        <v>2</v>
      </c>
      <c r="R3086" s="8" t="s">
        <v>429</v>
      </c>
      <c r="S3086" s="7" t="s">
        <v>38</v>
      </c>
      <c r="T3086" s="85">
        <v>37.5</v>
      </c>
      <c r="U3086" s="73">
        <f t="shared" si="117"/>
        <v>75</v>
      </c>
      <c r="V3086" s="85">
        <v>75</v>
      </c>
      <c r="W3086" s="85">
        <f t="shared" si="118"/>
        <v>150</v>
      </c>
      <c r="X3086" s="86"/>
      <c r="Y3086" s="87"/>
      <c r="Z3086" s="4"/>
      <c r="AA3086" s="5"/>
    </row>
    <row r="3087" spans="1:27" ht="90" customHeight="1">
      <c r="A3087" s="5"/>
      <c r="B3087" s="5" t="s">
        <v>433</v>
      </c>
      <c r="C3087" s="7" t="s">
        <v>3939</v>
      </c>
      <c r="D3087" s="78" t="s">
        <v>438</v>
      </c>
      <c r="E3087" s="7" t="s">
        <v>3496</v>
      </c>
      <c r="F3087" s="7" t="s">
        <v>462</v>
      </c>
      <c r="G3087" s="76" t="s">
        <v>3504</v>
      </c>
      <c r="H3087" s="78" t="s">
        <v>460</v>
      </c>
      <c r="I3087" s="5">
        <v>400</v>
      </c>
      <c r="J3087" s="5" t="s">
        <v>4538</v>
      </c>
      <c r="K3087" s="76" t="s">
        <v>3918</v>
      </c>
      <c r="L3087" s="8">
        <v>4065427086804</v>
      </c>
      <c r="M3087" s="78" t="s">
        <v>3919</v>
      </c>
      <c r="N3087" s="78" t="s">
        <v>46</v>
      </c>
      <c r="O3087" s="5" t="s">
        <v>470</v>
      </c>
      <c r="P3087" s="78" t="s">
        <v>588</v>
      </c>
      <c r="Q3087" s="4">
        <v>1</v>
      </c>
      <c r="R3087" s="78" t="s">
        <v>426</v>
      </c>
      <c r="S3087" s="78" t="s">
        <v>3508</v>
      </c>
      <c r="T3087" s="85">
        <v>37.5</v>
      </c>
      <c r="U3087" s="73">
        <f t="shared" si="117"/>
        <v>37.5</v>
      </c>
      <c r="V3087" s="85">
        <v>75</v>
      </c>
      <c r="W3087" s="85">
        <f t="shared" si="118"/>
        <v>75</v>
      </c>
      <c r="X3087" s="86"/>
      <c r="Y3087" s="87"/>
      <c r="Z3087" s="75"/>
      <c r="AA3087" s="75"/>
    </row>
    <row r="3088" spans="1:27" ht="90" customHeight="1">
      <c r="A3088" s="5"/>
      <c r="B3088" s="5" t="s">
        <v>433</v>
      </c>
      <c r="C3088" s="7" t="s">
        <v>3939</v>
      </c>
      <c r="D3088" s="78" t="s">
        <v>438</v>
      </c>
      <c r="E3088" s="7" t="s">
        <v>3496</v>
      </c>
      <c r="F3088" s="7" t="s">
        <v>462</v>
      </c>
      <c r="G3088" s="76" t="s">
        <v>3504</v>
      </c>
      <c r="H3088" s="78" t="s">
        <v>460</v>
      </c>
      <c r="I3088" s="5">
        <v>400</v>
      </c>
      <c r="J3088" s="5" t="s">
        <v>4538</v>
      </c>
      <c r="K3088" s="76" t="s">
        <v>3920</v>
      </c>
      <c r="L3088" s="8">
        <v>4065427086750</v>
      </c>
      <c r="M3088" s="78" t="s">
        <v>3919</v>
      </c>
      <c r="N3088" s="78" t="s">
        <v>46</v>
      </c>
      <c r="O3088" s="5" t="s">
        <v>470</v>
      </c>
      <c r="P3088" s="78" t="s">
        <v>16</v>
      </c>
      <c r="Q3088" s="4">
        <v>5</v>
      </c>
      <c r="R3088" s="78" t="s">
        <v>426</v>
      </c>
      <c r="S3088" s="78" t="s">
        <v>3508</v>
      </c>
      <c r="T3088" s="85">
        <v>37.5</v>
      </c>
      <c r="U3088" s="73">
        <f t="shared" si="117"/>
        <v>187.5</v>
      </c>
      <c r="V3088" s="85">
        <v>75</v>
      </c>
      <c r="W3088" s="85">
        <f t="shared" si="118"/>
        <v>375</v>
      </c>
      <c r="X3088" s="86"/>
      <c r="Y3088" s="87"/>
      <c r="Z3088" s="75"/>
      <c r="AA3088" s="75"/>
    </row>
    <row r="3089" spans="1:27" ht="90" customHeight="1">
      <c r="A3089" s="5"/>
      <c r="B3089" s="5" t="s">
        <v>433</v>
      </c>
      <c r="C3089" s="7" t="s">
        <v>3939</v>
      </c>
      <c r="D3089" s="78" t="s">
        <v>438</v>
      </c>
      <c r="E3089" s="7" t="s">
        <v>3496</v>
      </c>
      <c r="F3089" s="7" t="s">
        <v>462</v>
      </c>
      <c r="G3089" s="76" t="s">
        <v>3504</v>
      </c>
      <c r="H3089" s="78" t="s">
        <v>460</v>
      </c>
      <c r="I3089" s="5">
        <v>400</v>
      </c>
      <c r="J3089" s="5" t="s">
        <v>4538</v>
      </c>
      <c r="K3089" s="76" t="s">
        <v>3921</v>
      </c>
      <c r="L3089" s="8">
        <v>4065427086743</v>
      </c>
      <c r="M3089" s="78" t="s">
        <v>3919</v>
      </c>
      <c r="N3089" s="78" t="s">
        <v>46</v>
      </c>
      <c r="O3089" s="5" t="s">
        <v>470</v>
      </c>
      <c r="P3089" s="78" t="s">
        <v>17</v>
      </c>
      <c r="Q3089" s="4">
        <v>10</v>
      </c>
      <c r="R3089" s="78" t="s">
        <v>426</v>
      </c>
      <c r="S3089" s="78" t="s">
        <v>3508</v>
      </c>
      <c r="T3089" s="85">
        <v>37.5</v>
      </c>
      <c r="U3089" s="73">
        <f t="shared" si="117"/>
        <v>375</v>
      </c>
      <c r="V3089" s="85">
        <v>75</v>
      </c>
      <c r="W3089" s="85">
        <f t="shared" si="118"/>
        <v>750</v>
      </c>
      <c r="X3089" s="86"/>
      <c r="Y3089" s="87"/>
      <c r="Z3089" s="75"/>
      <c r="AA3089" s="75"/>
    </row>
    <row r="3090" spans="1:27" ht="90" customHeight="1">
      <c r="A3090" s="5"/>
      <c r="B3090" s="5" t="s">
        <v>433</v>
      </c>
      <c r="C3090" s="7" t="s">
        <v>3939</v>
      </c>
      <c r="D3090" s="78" t="s">
        <v>438</v>
      </c>
      <c r="E3090" s="7" t="s">
        <v>3496</v>
      </c>
      <c r="F3090" s="7" t="s">
        <v>462</v>
      </c>
      <c r="G3090" s="76" t="s">
        <v>3504</v>
      </c>
      <c r="H3090" s="78" t="s">
        <v>460</v>
      </c>
      <c r="I3090" s="5">
        <v>400</v>
      </c>
      <c r="J3090" s="5" t="s">
        <v>4538</v>
      </c>
      <c r="K3090" s="76" t="s">
        <v>3922</v>
      </c>
      <c r="L3090" s="8">
        <v>4065427086774</v>
      </c>
      <c r="M3090" s="78" t="s">
        <v>3919</v>
      </c>
      <c r="N3090" s="78" t="s">
        <v>46</v>
      </c>
      <c r="O3090" s="5" t="s">
        <v>470</v>
      </c>
      <c r="P3090" s="78" t="s">
        <v>18</v>
      </c>
      <c r="Q3090" s="4">
        <v>1</v>
      </c>
      <c r="R3090" s="78" t="s">
        <v>426</v>
      </c>
      <c r="S3090" s="78" t="s">
        <v>3508</v>
      </c>
      <c r="T3090" s="85">
        <v>37.5</v>
      </c>
      <c r="U3090" s="73">
        <f t="shared" si="117"/>
        <v>37.5</v>
      </c>
      <c r="V3090" s="85">
        <v>75</v>
      </c>
      <c r="W3090" s="85">
        <f t="shared" si="118"/>
        <v>75</v>
      </c>
      <c r="X3090" s="86"/>
      <c r="Y3090" s="87"/>
      <c r="Z3090" s="75"/>
      <c r="AA3090" s="75"/>
    </row>
    <row r="3091" spans="1:27" ht="90" customHeight="1">
      <c r="A3091" s="5"/>
      <c r="B3091" s="5" t="s">
        <v>433</v>
      </c>
      <c r="C3091" s="7" t="s">
        <v>3939</v>
      </c>
      <c r="D3091" s="7" t="s">
        <v>437</v>
      </c>
      <c r="E3091" s="7" t="s">
        <v>3496</v>
      </c>
      <c r="F3091" s="7" t="s">
        <v>462</v>
      </c>
      <c r="G3091" s="7" t="s">
        <v>418</v>
      </c>
      <c r="H3091" s="7" t="s">
        <v>460</v>
      </c>
      <c r="I3091" s="7">
        <v>400</v>
      </c>
      <c r="J3091" s="5" t="s">
        <v>4539</v>
      </c>
      <c r="K3091" s="76" t="s">
        <v>2779</v>
      </c>
      <c r="L3091" s="8">
        <v>4065426440935</v>
      </c>
      <c r="M3091" s="7" t="s">
        <v>349</v>
      </c>
      <c r="N3091" s="7" t="s">
        <v>125</v>
      </c>
      <c r="O3091" s="7" t="s">
        <v>475</v>
      </c>
      <c r="P3091" s="7">
        <v>4</v>
      </c>
      <c r="Q3091" s="9">
        <v>2</v>
      </c>
      <c r="R3091" s="8" t="s">
        <v>429</v>
      </c>
      <c r="S3091" s="7" t="s">
        <v>35</v>
      </c>
      <c r="T3091" s="85">
        <v>70</v>
      </c>
      <c r="U3091" s="73">
        <f t="shared" si="117"/>
        <v>140</v>
      </c>
      <c r="V3091" s="85">
        <v>140</v>
      </c>
      <c r="W3091" s="85">
        <f t="shared" si="118"/>
        <v>280</v>
      </c>
      <c r="X3091" s="84"/>
      <c r="Y3091" s="87"/>
      <c r="Z3091" s="4"/>
      <c r="AA3091" s="5"/>
    </row>
    <row r="3092" spans="1:27" ht="90" customHeight="1">
      <c r="A3092" s="5"/>
      <c r="B3092" s="5" t="s">
        <v>433</v>
      </c>
      <c r="C3092" s="7" t="s">
        <v>3939</v>
      </c>
      <c r="D3092" s="7" t="s">
        <v>437</v>
      </c>
      <c r="E3092" s="7" t="s">
        <v>3496</v>
      </c>
      <c r="F3092" s="7" t="s">
        <v>462</v>
      </c>
      <c r="G3092" s="7" t="s">
        <v>418</v>
      </c>
      <c r="H3092" s="7" t="s">
        <v>460</v>
      </c>
      <c r="I3092" s="7">
        <v>400</v>
      </c>
      <c r="J3092" s="5" t="s">
        <v>4539</v>
      </c>
      <c r="K3092" s="76" t="s">
        <v>2780</v>
      </c>
      <c r="L3092" s="8">
        <v>4065426440898</v>
      </c>
      <c r="M3092" s="7" t="s">
        <v>349</v>
      </c>
      <c r="N3092" s="7" t="s">
        <v>125</v>
      </c>
      <c r="O3092" s="7" t="s">
        <v>475</v>
      </c>
      <c r="P3092" s="7" t="s">
        <v>576</v>
      </c>
      <c r="Q3092" s="9">
        <v>1</v>
      </c>
      <c r="R3092" s="8" t="s">
        <v>429</v>
      </c>
      <c r="S3092" s="7" t="s">
        <v>35</v>
      </c>
      <c r="T3092" s="85">
        <v>70</v>
      </c>
      <c r="U3092" s="73">
        <f t="shared" si="117"/>
        <v>70</v>
      </c>
      <c r="V3092" s="85">
        <v>140</v>
      </c>
      <c r="W3092" s="85">
        <f t="shared" si="118"/>
        <v>140</v>
      </c>
      <c r="X3092" s="84"/>
      <c r="Y3092" s="87"/>
      <c r="Z3092" s="4"/>
      <c r="AA3092" s="5"/>
    </row>
    <row r="3093" spans="1:27" ht="90" customHeight="1">
      <c r="A3093" s="5"/>
      <c r="B3093" s="5" t="s">
        <v>433</v>
      </c>
      <c r="C3093" s="7" t="s">
        <v>3939</v>
      </c>
      <c r="D3093" s="7" t="s">
        <v>437</v>
      </c>
      <c r="E3093" s="7" t="s">
        <v>3496</v>
      </c>
      <c r="F3093" s="7" t="s">
        <v>462</v>
      </c>
      <c r="G3093" s="7" t="s">
        <v>418</v>
      </c>
      <c r="H3093" s="7" t="s">
        <v>460</v>
      </c>
      <c r="I3093" s="7">
        <v>400</v>
      </c>
      <c r="J3093" s="5" t="s">
        <v>4539</v>
      </c>
      <c r="K3093" s="76" t="s">
        <v>2781</v>
      </c>
      <c r="L3093" s="8">
        <v>4065426440966</v>
      </c>
      <c r="M3093" s="7" t="s">
        <v>349</v>
      </c>
      <c r="N3093" s="7" t="s">
        <v>125</v>
      </c>
      <c r="O3093" s="7" t="s">
        <v>475</v>
      </c>
      <c r="P3093" s="7">
        <v>5</v>
      </c>
      <c r="Q3093" s="9">
        <v>1</v>
      </c>
      <c r="R3093" s="8" t="s">
        <v>429</v>
      </c>
      <c r="S3093" s="7" t="s">
        <v>35</v>
      </c>
      <c r="T3093" s="85">
        <v>70</v>
      </c>
      <c r="U3093" s="73">
        <f t="shared" si="117"/>
        <v>70</v>
      </c>
      <c r="V3093" s="85">
        <v>140</v>
      </c>
      <c r="W3093" s="85">
        <f t="shared" si="118"/>
        <v>140</v>
      </c>
      <c r="X3093" s="84"/>
      <c r="Y3093" s="87"/>
      <c r="Z3093" s="4"/>
      <c r="AA3093" s="5"/>
    </row>
    <row r="3094" spans="1:27" ht="90" customHeight="1">
      <c r="A3094" s="5"/>
      <c r="B3094" s="5" t="s">
        <v>433</v>
      </c>
      <c r="C3094" s="7" t="s">
        <v>3939</v>
      </c>
      <c r="D3094" s="7" t="s">
        <v>437</v>
      </c>
      <c r="E3094" s="7" t="s">
        <v>3496</v>
      </c>
      <c r="F3094" s="7" t="s">
        <v>462</v>
      </c>
      <c r="G3094" s="7" t="s">
        <v>418</v>
      </c>
      <c r="H3094" s="7" t="s">
        <v>460</v>
      </c>
      <c r="I3094" s="7">
        <v>400</v>
      </c>
      <c r="J3094" s="5" t="s">
        <v>4539</v>
      </c>
      <c r="K3094" s="76" t="s">
        <v>2782</v>
      </c>
      <c r="L3094" s="8">
        <v>4065426444599</v>
      </c>
      <c r="M3094" s="7" t="s">
        <v>349</v>
      </c>
      <c r="N3094" s="7" t="s">
        <v>125</v>
      </c>
      <c r="O3094" s="7" t="s">
        <v>475</v>
      </c>
      <c r="P3094" s="7" t="s">
        <v>577</v>
      </c>
      <c r="Q3094" s="9">
        <v>2</v>
      </c>
      <c r="R3094" s="8" t="s">
        <v>429</v>
      </c>
      <c r="S3094" s="7" t="s">
        <v>35</v>
      </c>
      <c r="T3094" s="85">
        <v>70</v>
      </c>
      <c r="U3094" s="73">
        <f t="shared" si="117"/>
        <v>140</v>
      </c>
      <c r="V3094" s="85">
        <v>140</v>
      </c>
      <c r="W3094" s="85">
        <f t="shared" si="118"/>
        <v>280</v>
      </c>
      <c r="X3094" s="84"/>
      <c r="Y3094" s="87"/>
      <c r="Z3094" s="4"/>
      <c r="AA3094" s="5"/>
    </row>
    <row r="3095" spans="1:27" ht="90" customHeight="1">
      <c r="A3095" s="75"/>
      <c r="B3095" s="5" t="s">
        <v>433</v>
      </c>
      <c r="C3095" s="7" t="s">
        <v>3939</v>
      </c>
      <c r="D3095" s="7" t="s">
        <v>437</v>
      </c>
      <c r="E3095" s="7" t="s">
        <v>3496</v>
      </c>
      <c r="F3095" s="7" t="s">
        <v>462</v>
      </c>
      <c r="G3095" s="7" t="s">
        <v>418</v>
      </c>
      <c r="H3095" s="7" t="s">
        <v>460</v>
      </c>
      <c r="I3095" s="7">
        <v>400</v>
      </c>
      <c r="J3095" s="5" t="s">
        <v>4540</v>
      </c>
      <c r="K3095" s="76" t="s">
        <v>2974</v>
      </c>
      <c r="L3095" s="8">
        <v>4065427102047</v>
      </c>
      <c r="M3095" s="7" t="s">
        <v>242</v>
      </c>
      <c r="N3095" s="7" t="s">
        <v>96</v>
      </c>
      <c r="O3095" s="7" t="s">
        <v>494</v>
      </c>
      <c r="P3095" s="7" t="s">
        <v>15</v>
      </c>
      <c r="Q3095" s="9">
        <v>4</v>
      </c>
      <c r="R3095" s="8" t="s">
        <v>429</v>
      </c>
      <c r="S3095" s="7" t="s">
        <v>38</v>
      </c>
      <c r="T3095" s="85">
        <v>37.5</v>
      </c>
      <c r="U3095" s="73">
        <f t="shared" si="117"/>
        <v>150</v>
      </c>
      <c r="V3095" s="85">
        <v>75</v>
      </c>
      <c r="W3095" s="85">
        <f t="shared" si="118"/>
        <v>300</v>
      </c>
      <c r="X3095" s="84"/>
      <c r="Y3095" s="87"/>
      <c r="Z3095" s="4"/>
      <c r="AA3095" s="5"/>
    </row>
    <row r="3096" spans="1:27" ht="90" customHeight="1">
      <c r="A3096" s="75"/>
      <c r="B3096" s="5" t="s">
        <v>433</v>
      </c>
      <c r="C3096" s="7" t="s">
        <v>3939</v>
      </c>
      <c r="D3096" s="7" t="s">
        <v>437</v>
      </c>
      <c r="E3096" s="7" t="s">
        <v>3496</v>
      </c>
      <c r="F3096" s="7" t="s">
        <v>462</v>
      </c>
      <c r="G3096" s="7" t="s">
        <v>418</v>
      </c>
      <c r="H3096" s="7" t="s">
        <v>460</v>
      </c>
      <c r="I3096" s="7">
        <v>400</v>
      </c>
      <c r="J3096" s="5" t="s">
        <v>4540</v>
      </c>
      <c r="K3096" s="76" t="s">
        <v>2976</v>
      </c>
      <c r="L3096" s="8">
        <v>4065427102016</v>
      </c>
      <c r="M3096" s="7" t="s">
        <v>242</v>
      </c>
      <c r="N3096" s="7" t="s">
        <v>96</v>
      </c>
      <c r="O3096" s="7" t="s">
        <v>494</v>
      </c>
      <c r="P3096" s="7" t="s">
        <v>588</v>
      </c>
      <c r="Q3096" s="9">
        <v>3</v>
      </c>
      <c r="R3096" s="8" t="s">
        <v>429</v>
      </c>
      <c r="S3096" s="7" t="s">
        <v>38</v>
      </c>
      <c r="T3096" s="85">
        <v>37.5</v>
      </c>
      <c r="U3096" s="73">
        <f t="shared" si="117"/>
        <v>112.5</v>
      </c>
      <c r="V3096" s="85">
        <v>75</v>
      </c>
      <c r="W3096" s="85">
        <f t="shared" si="118"/>
        <v>225</v>
      </c>
      <c r="X3096" s="84"/>
      <c r="Y3096" s="87"/>
      <c r="Z3096" s="4"/>
      <c r="AA3096" s="5"/>
    </row>
    <row r="3097" spans="1:27" ht="90" customHeight="1">
      <c r="A3097" s="75"/>
      <c r="B3097" s="5" t="s">
        <v>433</v>
      </c>
      <c r="C3097" s="7" t="s">
        <v>3939</v>
      </c>
      <c r="D3097" s="7" t="s">
        <v>437</v>
      </c>
      <c r="E3097" s="7" t="s">
        <v>3496</v>
      </c>
      <c r="F3097" s="7" t="s">
        <v>462</v>
      </c>
      <c r="G3097" s="7" t="s">
        <v>418</v>
      </c>
      <c r="H3097" s="7" t="s">
        <v>460</v>
      </c>
      <c r="I3097" s="7">
        <v>400</v>
      </c>
      <c r="J3097" s="5" t="s">
        <v>4540</v>
      </c>
      <c r="K3097" s="76" t="s">
        <v>2975</v>
      </c>
      <c r="L3097" s="8">
        <v>4065427101996</v>
      </c>
      <c r="M3097" s="7" t="s">
        <v>242</v>
      </c>
      <c r="N3097" s="7" t="s">
        <v>96</v>
      </c>
      <c r="O3097" s="7" t="s">
        <v>494</v>
      </c>
      <c r="P3097" s="7" t="s">
        <v>16</v>
      </c>
      <c r="Q3097" s="9">
        <v>5</v>
      </c>
      <c r="R3097" s="8" t="s">
        <v>429</v>
      </c>
      <c r="S3097" s="7" t="s">
        <v>38</v>
      </c>
      <c r="T3097" s="85">
        <v>37.5</v>
      </c>
      <c r="U3097" s="73">
        <f t="shared" si="117"/>
        <v>187.5</v>
      </c>
      <c r="V3097" s="85">
        <v>75</v>
      </c>
      <c r="W3097" s="85">
        <f t="shared" si="118"/>
        <v>375</v>
      </c>
      <c r="X3097" s="84"/>
      <c r="Y3097" s="87"/>
      <c r="Z3097" s="4"/>
      <c r="AA3097" s="5"/>
    </row>
    <row r="3098" spans="1:27" ht="90" customHeight="1">
      <c r="A3098" s="75"/>
      <c r="B3098" s="5" t="s">
        <v>433</v>
      </c>
      <c r="C3098" s="7" t="s">
        <v>3939</v>
      </c>
      <c r="D3098" s="7" t="s">
        <v>437</v>
      </c>
      <c r="E3098" s="7" t="s">
        <v>3496</v>
      </c>
      <c r="F3098" s="7" t="s">
        <v>462</v>
      </c>
      <c r="G3098" s="7" t="s">
        <v>418</v>
      </c>
      <c r="H3098" s="7" t="s">
        <v>460</v>
      </c>
      <c r="I3098" s="7">
        <v>400</v>
      </c>
      <c r="J3098" s="5" t="s">
        <v>4540</v>
      </c>
      <c r="K3098" s="76" t="s">
        <v>2977</v>
      </c>
      <c r="L3098" s="8">
        <v>4065427102146</v>
      </c>
      <c r="M3098" s="7" t="s">
        <v>242</v>
      </c>
      <c r="N3098" s="7" t="s">
        <v>96</v>
      </c>
      <c r="O3098" s="7" t="s">
        <v>494</v>
      </c>
      <c r="P3098" s="7" t="s">
        <v>589</v>
      </c>
      <c r="Q3098" s="9">
        <v>2</v>
      </c>
      <c r="R3098" s="8" t="s">
        <v>429</v>
      </c>
      <c r="S3098" s="7" t="s">
        <v>38</v>
      </c>
      <c r="T3098" s="85">
        <v>37.5</v>
      </c>
      <c r="U3098" s="73">
        <f t="shared" si="117"/>
        <v>75</v>
      </c>
      <c r="V3098" s="85">
        <v>75</v>
      </c>
      <c r="W3098" s="85">
        <f t="shared" si="118"/>
        <v>150</v>
      </c>
      <c r="X3098" s="84"/>
      <c r="Y3098" s="87"/>
      <c r="Z3098" s="4"/>
      <c r="AA3098" s="5"/>
    </row>
    <row r="3099" spans="1:27" ht="90" customHeight="1">
      <c r="A3099" s="75"/>
      <c r="B3099" s="5" t="s">
        <v>433</v>
      </c>
      <c r="C3099" s="7" t="s">
        <v>3939</v>
      </c>
      <c r="D3099" s="7" t="s">
        <v>437</v>
      </c>
      <c r="E3099" s="7" t="s">
        <v>3496</v>
      </c>
      <c r="F3099" s="7" t="s">
        <v>462</v>
      </c>
      <c r="G3099" s="7" t="s">
        <v>418</v>
      </c>
      <c r="H3099" s="7" t="s">
        <v>460</v>
      </c>
      <c r="I3099" s="7">
        <v>400</v>
      </c>
      <c r="J3099" s="5" t="s">
        <v>4540</v>
      </c>
      <c r="K3099" s="76" t="s">
        <v>2978</v>
      </c>
      <c r="L3099" s="8">
        <v>4065427102078</v>
      </c>
      <c r="M3099" s="7" t="s">
        <v>242</v>
      </c>
      <c r="N3099" s="7" t="s">
        <v>96</v>
      </c>
      <c r="O3099" s="7" t="s">
        <v>494</v>
      </c>
      <c r="P3099" s="7" t="s">
        <v>590</v>
      </c>
      <c r="Q3099" s="9">
        <v>2</v>
      </c>
      <c r="R3099" s="8" t="s">
        <v>429</v>
      </c>
      <c r="S3099" s="7" t="s">
        <v>38</v>
      </c>
      <c r="T3099" s="85">
        <v>37.5</v>
      </c>
      <c r="U3099" s="73">
        <f t="shared" si="117"/>
        <v>75</v>
      </c>
      <c r="V3099" s="85">
        <v>75</v>
      </c>
      <c r="W3099" s="85">
        <f t="shared" si="118"/>
        <v>150</v>
      </c>
      <c r="X3099" s="84"/>
      <c r="Y3099" s="87"/>
      <c r="Z3099" s="4"/>
      <c r="AA3099" s="5"/>
    </row>
    <row r="3100" spans="1:27" ht="90" customHeight="1">
      <c r="A3100" s="5"/>
      <c r="B3100" s="5" t="s">
        <v>433</v>
      </c>
      <c r="C3100" s="7" t="s">
        <v>3939</v>
      </c>
      <c r="D3100" s="78" t="s">
        <v>438</v>
      </c>
      <c r="E3100" s="7" t="s">
        <v>3496</v>
      </c>
      <c r="F3100" s="7" t="s">
        <v>462</v>
      </c>
      <c r="G3100" s="76" t="s">
        <v>3504</v>
      </c>
      <c r="H3100" s="78" t="s">
        <v>460</v>
      </c>
      <c r="I3100" s="5">
        <v>400</v>
      </c>
      <c r="J3100" s="5" t="s">
        <v>4541</v>
      </c>
      <c r="K3100" s="76" t="s">
        <v>3923</v>
      </c>
      <c r="L3100" s="8">
        <v>4065427033051</v>
      </c>
      <c r="M3100" s="78" t="s">
        <v>415</v>
      </c>
      <c r="N3100" s="78" t="s">
        <v>46</v>
      </c>
      <c r="O3100" s="5" t="s">
        <v>494</v>
      </c>
      <c r="P3100" s="78" t="s">
        <v>588</v>
      </c>
      <c r="Q3100" s="4">
        <v>1</v>
      </c>
      <c r="R3100" s="78" t="s">
        <v>426</v>
      </c>
      <c r="S3100" s="78" t="s">
        <v>3508</v>
      </c>
      <c r="T3100" s="85">
        <v>37.5</v>
      </c>
      <c r="U3100" s="73">
        <f t="shared" si="117"/>
        <v>37.5</v>
      </c>
      <c r="V3100" s="85">
        <v>75</v>
      </c>
      <c r="W3100" s="85">
        <f t="shared" si="118"/>
        <v>75</v>
      </c>
      <c r="X3100" s="86"/>
      <c r="Y3100" s="87"/>
      <c r="Z3100" s="75"/>
      <c r="AA3100" s="75"/>
    </row>
    <row r="3101" spans="1:27" ht="90" customHeight="1">
      <c r="A3101" s="5"/>
      <c r="B3101" s="5" t="s">
        <v>433</v>
      </c>
      <c r="C3101" s="7" t="s">
        <v>3939</v>
      </c>
      <c r="D3101" s="78" t="s">
        <v>438</v>
      </c>
      <c r="E3101" s="7" t="s">
        <v>3496</v>
      </c>
      <c r="F3101" s="7" t="s">
        <v>462</v>
      </c>
      <c r="G3101" s="76" t="s">
        <v>3504</v>
      </c>
      <c r="H3101" s="78" t="s">
        <v>460</v>
      </c>
      <c r="I3101" s="5">
        <v>400</v>
      </c>
      <c r="J3101" s="5" t="s">
        <v>4541</v>
      </c>
      <c r="K3101" s="76" t="s">
        <v>3924</v>
      </c>
      <c r="L3101" s="8">
        <v>4065427032993</v>
      </c>
      <c r="M3101" s="78" t="s">
        <v>415</v>
      </c>
      <c r="N3101" s="78" t="s">
        <v>46</v>
      </c>
      <c r="O3101" s="5" t="s">
        <v>494</v>
      </c>
      <c r="P3101" s="78" t="s">
        <v>16</v>
      </c>
      <c r="Q3101" s="4">
        <v>2</v>
      </c>
      <c r="R3101" s="78" t="s">
        <v>426</v>
      </c>
      <c r="S3101" s="78" t="s">
        <v>3508</v>
      </c>
      <c r="T3101" s="85">
        <v>37.5</v>
      </c>
      <c r="U3101" s="73">
        <f t="shared" si="117"/>
        <v>75</v>
      </c>
      <c r="V3101" s="85">
        <v>75</v>
      </c>
      <c r="W3101" s="85">
        <f t="shared" si="118"/>
        <v>150</v>
      </c>
      <c r="X3101" s="86"/>
      <c r="Y3101" s="87"/>
      <c r="Z3101" s="75"/>
      <c r="AA3101" s="75"/>
    </row>
    <row r="3102" spans="1:27" ht="90" customHeight="1">
      <c r="A3102" s="5"/>
      <c r="B3102" s="5" t="s">
        <v>433</v>
      </c>
      <c r="C3102" s="7" t="s">
        <v>3939</v>
      </c>
      <c r="D3102" s="78" t="s">
        <v>438</v>
      </c>
      <c r="E3102" s="7" t="s">
        <v>3496</v>
      </c>
      <c r="F3102" s="7" t="s">
        <v>462</v>
      </c>
      <c r="G3102" s="76" t="s">
        <v>3504</v>
      </c>
      <c r="H3102" s="78" t="s">
        <v>460</v>
      </c>
      <c r="I3102" s="5">
        <v>400</v>
      </c>
      <c r="J3102" s="5" t="s">
        <v>4541</v>
      </c>
      <c r="K3102" s="76" t="s">
        <v>3925</v>
      </c>
      <c r="L3102" s="8">
        <v>4065427033006</v>
      </c>
      <c r="M3102" s="78" t="s">
        <v>415</v>
      </c>
      <c r="N3102" s="78" t="s">
        <v>46</v>
      </c>
      <c r="O3102" s="5" t="s">
        <v>494</v>
      </c>
      <c r="P3102" s="78" t="s">
        <v>17</v>
      </c>
      <c r="Q3102" s="4">
        <v>2</v>
      </c>
      <c r="R3102" s="78" t="s">
        <v>426</v>
      </c>
      <c r="S3102" s="78" t="s">
        <v>3508</v>
      </c>
      <c r="T3102" s="85">
        <v>37.5</v>
      </c>
      <c r="U3102" s="73">
        <f t="shared" si="117"/>
        <v>75</v>
      </c>
      <c r="V3102" s="85">
        <v>75</v>
      </c>
      <c r="W3102" s="85">
        <f t="shared" si="118"/>
        <v>150</v>
      </c>
      <c r="X3102" s="86"/>
      <c r="Y3102" s="87"/>
      <c r="Z3102" s="75"/>
      <c r="AA3102" s="75"/>
    </row>
    <row r="3103" spans="1:27" ht="90" customHeight="1">
      <c r="A3103" s="5"/>
      <c r="B3103" s="5" t="s">
        <v>433</v>
      </c>
      <c r="C3103" s="7" t="s">
        <v>3939</v>
      </c>
      <c r="D3103" s="78" t="s">
        <v>438</v>
      </c>
      <c r="E3103" s="7" t="s">
        <v>3496</v>
      </c>
      <c r="F3103" s="7" t="s">
        <v>462</v>
      </c>
      <c r="G3103" s="76" t="s">
        <v>3504</v>
      </c>
      <c r="H3103" s="78" t="s">
        <v>460</v>
      </c>
      <c r="I3103" s="5">
        <v>400</v>
      </c>
      <c r="J3103" s="5" t="s">
        <v>4541</v>
      </c>
      <c r="K3103" s="76" t="s">
        <v>3926</v>
      </c>
      <c r="L3103" s="8">
        <v>4065427032887</v>
      </c>
      <c r="M3103" s="78" t="s">
        <v>415</v>
      </c>
      <c r="N3103" s="78" t="s">
        <v>46</v>
      </c>
      <c r="O3103" s="5" t="s">
        <v>494</v>
      </c>
      <c r="P3103" s="78" t="s">
        <v>18</v>
      </c>
      <c r="Q3103" s="4">
        <v>1</v>
      </c>
      <c r="R3103" s="78" t="s">
        <v>426</v>
      </c>
      <c r="S3103" s="78" t="s">
        <v>3508</v>
      </c>
      <c r="T3103" s="85">
        <v>37.5</v>
      </c>
      <c r="U3103" s="73">
        <f t="shared" si="117"/>
        <v>37.5</v>
      </c>
      <c r="V3103" s="85">
        <v>75</v>
      </c>
      <c r="W3103" s="85">
        <f t="shared" si="118"/>
        <v>75</v>
      </c>
      <c r="X3103" s="86"/>
      <c r="Y3103" s="87"/>
      <c r="Z3103" s="75"/>
      <c r="AA3103" s="75"/>
    </row>
    <row r="3104" spans="1:27" ht="90" customHeight="1">
      <c r="A3104" s="5"/>
      <c r="B3104" s="5" t="s">
        <v>433</v>
      </c>
      <c r="C3104" s="7" t="s">
        <v>3939</v>
      </c>
      <c r="D3104" s="78" t="s">
        <v>438</v>
      </c>
      <c r="E3104" s="7" t="s">
        <v>3496</v>
      </c>
      <c r="F3104" s="7" t="s">
        <v>462</v>
      </c>
      <c r="G3104" s="76" t="s">
        <v>3504</v>
      </c>
      <c r="H3104" s="78" t="s">
        <v>460</v>
      </c>
      <c r="I3104" s="5">
        <v>400</v>
      </c>
      <c r="J3104" s="5" t="s">
        <v>4542</v>
      </c>
      <c r="K3104" s="76" t="s">
        <v>3927</v>
      </c>
      <c r="L3104" s="8">
        <v>4065427029214</v>
      </c>
      <c r="M3104" s="78" t="s">
        <v>415</v>
      </c>
      <c r="N3104" s="78" t="s">
        <v>46</v>
      </c>
      <c r="O3104" s="5" t="s">
        <v>475</v>
      </c>
      <c r="P3104" s="78" t="s">
        <v>15</v>
      </c>
      <c r="Q3104" s="4">
        <v>2</v>
      </c>
      <c r="R3104" s="78" t="s">
        <v>426</v>
      </c>
      <c r="S3104" s="78" t="s">
        <v>3508</v>
      </c>
      <c r="T3104" s="85">
        <v>37.5</v>
      </c>
      <c r="U3104" s="73">
        <f t="shared" ref="U3104:U3135" si="119">T3104*Q3104</f>
        <v>75</v>
      </c>
      <c r="V3104" s="85">
        <v>75</v>
      </c>
      <c r="W3104" s="85">
        <f t="shared" ref="W3104:W3135" si="120">V3104*Q3104</f>
        <v>150</v>
      </c>
      <c r="X3104" s="86"/>
      <c r="Y3104" s="87"/>
      <c r="Z3104" s="75"/>
      <c r="AA3104" s="75"/>
    </row>
    <row r="3105" spans="1:27" ht="90" customHeight="1">
      <c r="A3105" s="5"/>
      <c r="B3105" s="5" t="s">
        <v>433</v>
      </c>
      <c r="C3105" s="7" t="s">
        <v>3939</v>
      </c>
      <c r="D3105" s="7" t="s">
        <v>438</v>
      </c>
      <c r="E3105" s="7" t="s">
        <v>3496</v>
      </c>
      <c r="F3105" s="7" t="s">
        <v>462</v>
      </c>
      <c r="G3105" s="7" t="s">
        <v>418</v>
      </c>
      <c r="H3105" s="7" t="s">
        <v>460</v>
      </c>
      <c r="I3105" s="7">
        <v>400</v>
      </c>
      <c r="J3105" s="5" t="s">
        <v>4542</v>
      </c>
      <c r="K3105" s="76" t="s">
        <v>3129</v>
      </c>
      <c r="L3105" s="8">
        <v>4065427029191</v>
      </c>
      <c r="M3105" s="7" t="s">
        <v>415</v>
      </c>
      <c r="N3105" s="7" t="s">
        <v>46</v>
      </c>
      <c r="O3105" s="7" t="s">
        <v>475</v>
      </c>
      <c r="P3105" s="7" t="s">
        <v>588</v>
      </c>
      <c r="Q3105" s="9">
        <v>1</v>
      </c>
      <c r="R3105" s="8" t="s">
        <v>426</v>
      </c>
      <c r="S3105" s="7" t="s">
        <v>38</v>
      </c>
      <c r="T3105" s="85">
        <v>37.5</v>
      </c>
      <c r="U3105" s="73">
        <f t="shared" si="119"/>
        <v>37.5</v>
      </c>
      <c r="V3105" s="85">
        <v>75</v>
      </c>
      <c r="W3105" s="85">
        <f t="shared" si="120"/>
        <v>75</v>
      </c>
      <c r="X3105" s="86"/>
      <c r="Y3105" s="87"/>
      <c r="Z3105" s="4"/>
      <c r="AA3105" s="5"/>
    </row>
    <row r="3106" spans="1:27" ht="90" customHeight="1">
      <c r="A3106" s="5"/>
      <c r="B3106" s="5" t="s">
        <v>433</v>
      </c>
      <c r="C3106" s="7" t="s">
        <v>3939</v>
      </c>
      <c r="D3106" s="78" t="s">
        <v>438</v>
      </c>
      <c r="E3106" s="7" t="s">
        <v>3496</v>
      </c>
      <c r="F3106" s="7" t="s">
        <v>462</v>
      </c>
      <c r="G3106" s="76" t="s">
        <v>3504</v>
      </c>
      <c r="H3106" s="78" t="s">
        <v>460</v>
      </c>
      <c r="I3106" s="5">
        <v>400</v>
      </c>
      <c r="J3106" s="5" t="s">
        <v>4542</v>
      </c>
      <c r="K3106" s="76" t="s">
        <v>3928</v>
      </c>
      <c r="L3106" s="8">
        <v>4065427029153</v>
      </c>
      <c r="M3106" s="78" t="s">
        <v>415</v>
      </c>
      <c r="N3106" s="78" t="s">
        <v>46</v>
      </c>
      <c r="O3106" s="5" t="s">
        <v>475</v>
      </c>
      <c r="P3106" s="78" t="s">
        <v>16</v>
      </c>
      <c r="Q3106" s="4">
        <v>6</v>
      </c>
      <c r="R3106" s="78" t="s">
        <v>426</v>
      </c>
      <c r="S3106" s="78" t="s">
        <v>3508</v>
      </c>
      <c r="T3106" s="85">
        <v>37.5</v>
      </c>
      <c r="U3106" s="73">
        <f t="shared" si="119"/>
        <v>225</v>
      </c>
      <c r="V3106" s="85">
        <v>75</v>
      </c>
      <c r="W3106" s="85">
        <f t="shared" si="120"/>
        <v>450</v>
      </c>
      <c r="X3106" s="86"/>
      <c r="Y3106" s="87"/>
      <c r="Z3106" s="75"/>
      <c r="AA3106" s="75"/>
    </row>
    <row r="3107" spans="1:27" ht="90" customHeight="1">
      <c r="A3107" s="5"/>
      <c r="B3107" s="5" t="s">
        <v>433</v>
      </c>
      <c r="C3107" s="7" t="s">
        <v>3939</v>
      </c>
      <c r="D3107" s="78" t="s">
        <v>438</v>
      </c>
      <c r="E3107" s="7" t="s">
        <v>3496</v>
      </c>
      <c r="F3107" s="7" t="s">
        <v>462</v>
      </c>
      <c r="G3107" s="76" t="s">
        <v>3504</v>
      </c>
      <c r="H3107" s="78" t="s">
        <v>460</v>
      </c>
      <c r="I3107" s="5">
        <v>400</v>
      </c>
      <c r="J3107" s="5" t="s">
        <v>4542</v>
      </c>
      <c r="K3107" s="76" t="s">
        <v>3929</v>
      </c>
      <c r="L3107" s="8">
        <v>4065427029245</v>
      </c>
      <c r="M3107" s="78" t="s">
        <v>415</v>
      </c>
      <c r="N3107" s="78" t="s">
        <v>46</v>
      </c>
      <c r="O3107" s="5" t="s">
        <v>475</v>
      </c>
      <c r="P3107" s="78" t="s">
        <v>17</v>
      </c>
      <c r="Q3107" s="4">
        <v>1</v>
      </c>
      <c r="R3107" s="78" t="s">
        <v>426</v>
      </c>
      <c r="S3107" s="78" t="s">
        <v>3508</v>
      </c>
      <c r="T3107" s="85">
        <v>37.5</v>
      </c>
      <c r="U3107" s="73">
        <f t="shared" si="119"/>
        <v>37.5</v>
      </c>
      <c r="V3107" s="85">
        <v>75</v>
      </c>
      <c r="W3107" s="85">
        <f t="shared" si="120"/>
        <v>75</v>
      </c>
      <c r="X3107" s="86"/>
      <c r="Y3107" s="87"/>
      <c r="Z3107" s="75"/>
      <c r="AA3107" s="75"/>
    </row>
    <row r="3108" spans="1:27" ht="90" customHeight="1">
      <c r="A3108" s="5"/>
      <c r="B3108" s="5" t="s">
        <v>433</v>
      </c>
      <c r="C3108" s="7" t="s">
        <v>3939</v>
      </c>
      <c r="D3108" s="78" t="s">
        <v>438</v>
      </c>
      <c r="E3108" s="7" t="s">
        <v>3496</v>
      </c>
      <c r="F3108" s="7" t="s">
        <v>462</v>
      </c>
      <c r="G3108" s="76" t="s">
        <v>3504</v>
      </c>
      <c r="H3108" s="78" t="s">
        <v>460</v>
      </c>
      <c r="I3108" s="5">
        <v>400</v>
      </c>
      <c r="J3108" s="5" t="s">
        <v>4542</v>
      </c>
      <c r="K3108" s="76" t="s">
        <v>3930</v>
      </c>
      <c r="L3108" s="8">
        <v>4065427032900</v>
      </c>
      <c r="M3108" s="78" t="s">
        <v>415</v>
      </c>
      <c r="N3108" s="78" t="s">
        <v>46</v>
      </c>
      <c r="O3108" s="5" t="s">
        <v>475</v>
      </c>
      <c r="P3108" s="78" t="s">
        <v>18</v>
      </c>
      <c r="Q3108" s="4">
        <v>1</v>
      </c>
      <c r="R3108" s="78" t="s">
        <v>426</v>
      </c>
      <c r="S3108" s="78" t="s">
        <v>3508</v>
      </c>
      <c r="T3108" s="85">
        <v>37.5</v>
      </c>
      <c r="U3108" s="73">
        <f t="shared" si="119"/>
        <v>37.5</v>
      </c>
      <c r="V3108" s="85">
        <v>75</v>
      </c>
      <c r="W3108" s="85">
        <f t="shared" si="120"/>
        <v>75</v>
      </c>
      <c r="X3108" s="86"/>
      <c r="Y3108" s="87"/>
      <c r="Z3108" s="75"/>
      <c r="AA3108" s="75"/>
    </row>
    <row r="3109" spans="1:27" ht="90" customHeight="1">
      <c r="A3109" s="75"/>
      <c r="B3109" s="5" t="s">
        <v>433</v>
      </c>
      <c r="C3109" s="7" t="s">
        <v>3939</v>
      </c>
      <c r="D3109" s="7" t="s">
        <v>434</v>
      </c>
      <c r="E3109" s="7" t="s">
        <v>3496</v>
      </c>
      <c r="F3109" s="7" t="s">
        <v>462</v>
      </c>
      <c r="G3109" s="7" t="s">
        <v>418</v>
      </c>
      <c r="H3109" s="7" t="s">
        <v>458</v>
      </c>
      <c r="I3109" s="7">
        <v>400</v>
      </c>
      <c r="J3109" s="5" t="s">
        <v>4543</v>
      </c>
      <c r="K3109" s="76" t="s">
        <v>547</v>
      </c>
      <c r="L3109" s="8">
        <v>4065425909976</v>
      </c>
      <c r="M3109" s="7" t="s">
        <v>196</v>
      </c>
      <c r="N3109" s="7" t="s">
        <v>64</v>
      </c>
      <c r="O3109" s="7" t="s">
        <v>495</v>
      </c>
      <c r="P3109" s="7">
        <v>1</v>
      </c>
      <c r="Q3109" s="9">
        <v>2</v>
      </c>
      <c r="R3109" s="8" t="s">
        <v>423</v>
      </c>
      <c r="S3109" s="7" t="s">
        <v>36</v>
      </c>
      <c r="T3109" s="85">
        <v>42.5</v>
      </c>
      <c r="U3109" s="73">
        <f t="shared" si="119"/>
        <v>85</v>
      </c>
      <c r="V3109" s="85">
        <v>85</v>
      </c>
      <c r="W3109" s="85">
        <f t="shared" si="120"/>
        <v>170</v>
      </c>
      <c r="X3109" s="84"/>
      <c r="Y3109" s="87"/>
      <c r="Z3109" s="4"/>
      <c r="AA3109" s="5"/>
    </row>
    <row r="3110" spans="1:27" ht="90" customHeight="1">
      <c r="A3110" s="75"/>
      <c r="B3110" s="5" t="s">
        <v>433</v>
      </c>
      <c r="C3110" s="7" t="s">
        <v>3939</v>
      </c>
      <c r="D3110" s="7" t="s">
        <v>434</v>
      </c>
      <c r="E3110" s="7" t="s">
        <v>3496</v>
      </c>
      <c r="F3110" s="7" t="s">
        <v>462</v>
      </c>
      <c r="G3110" s="7" t="s">
        <v>418</v>
      </c>
      <c r="H3110" s="7" t="s">
        <v>458</v>
      </c>
      <c r="I3110" s="7">
        <v>400</v>
      </c>
      <c r="J3110" s="5" t="s">
        <v>4543</v>
      </c>
      <c r="K3110" s="76" t="s">
        <v>918</v>
      </c>
      <c r="L3110" s="8">
        <v>4065425909983</v>
      </c>
      <c r="M3110" s="7" t="s">
        <v>196</v>
      </c>
      <c r="N3110" s="7" t="s">
        <v>64</v>
      </c>
      <c r="O3110" s="7" t="s">
        <v>495</v>
      </c>
      <c r="P3110" s="7" t="s">
        <v>15</v>
      </c>
      <c r="Q3110" s="9">
        <v>2</v>
      </c>
      <c r="R3110" s="8" t="s">
        <v>423</v>
      </c>
      <c r="S3110" s="7" t="s">
        <v>36</v>
      </c>
      <c r="T3110" s="85">
        <v>42.5</v>
      </c>
      <c r="U3110" s="73">
        <f t="shared" si="119"/>
        <v>85</v>
      </c>
      <c r="V3110" s="85">
        <v>85</v>
      </c>
      <c r="W3110" s="85">
        <f t="shared" si="120"/>
        <v>170</v>
      </c>
      <c r="X3110" s="84"/>
      <c r="Y3110" s="87"/>
      <c r="Z3110" s="4"/>
      <c r="AA3110" s="5"/>
    </row>
    <row r="3111" spans="1:27" ht="90" customHeight="1">
      <c r="A3111" s="75"/>
      <c r="B3111" s="5" t="s">
        <v>433</v>
      </c>
      <c r="C3111" s="7" t="s">
        <v>3939</v>
      </c>
      <c r="D3111" s="7" t="s">
        <v>434</v>
      </c>
      <c r="E3111" s="7" t="s">
        <v>3496</v>
      </c>
      <c r="F3111" s="7" t="s">
        <v>462</v>
      </c>
      <c r="G3111" s="7" t="s">
        <v>418</v>
      </c>
      <c r="H3111" s="7" t="s">
        <v>458</v>
      </c>
      <c r="I3111" s="7">
        <v>400</v>
      </c>
      <c r="J3111" s="5" t="s">
        <v>4543</v>
      </c>
      <c r="K3111" s="76" t="s">
        <v>920</v>
      </c>
      <c r="L3111" s="8">
        <v>4065425909914</v>
      </c>
      <c r="M3111" s="7" t="s">
        <v>196</v>
      </c>
      <c r="N3111" s="7" t="s">
        <v>64</v>
      </c>
      <c r="O3111" s="7" t="s">
        <v>495</v>
      </c>
      <c r="P3111" s="7" t="s">
        <v>588</v>
      </c>
      <c r="Q3111" s="9">
        <v>4</v>
      </c>
      <c r="R3111" s="8" t="s">
        <v>423</v>
      </c>
      <c r="S3111" s="7" t="s">
        <v>36</v>
      </c>
      <c r="T3111" s="85">
        <v>42.5</v>
      </c>
      <c r="U3111" s="73">
        <f t="shared" si="119"/>
        <v>170</v>
      </c>
      <c r="V3111" s="85">
        <v>85</v>
      </c>
      <c r="W3111" s="85">
        <f t="shared" si="120"/>
        <v>340</v>
      </c>
      <c r="X3111" s="84"/>
      <c r="Y3111" s="87"/>
      <c r="Z3111" s="4"/>
      <c r="AA3111" s="5"/>
    </row>
    <row r="3112" spans="1:27" ht="90" customHeight="1">
      <c r="A3112" s="75"/>
      <c r="B3112" s="5" t="s">
        <v>433</v>
      </c>
      <c r="C3112" s="7" t="s">
        <v>3939</v>
      </c>
      <c r="D3112" s="7" t="s">
        <v>434</v>
      </c>
      <c r="E3112" s="7" t="s">
        <v>3496</v>
      </c>
      <c r="F3112" s="7" t="s">
        <v>462</v>
      </c>
      <c r="G3112" s="7" t="s">
        <v>418</v>
      </c>
      <c r="H3112" s="7" t="s">
        <v>458</v>
      </c>
      <c r="I3112" s="7">
        <v>400</v>
      </c>
      <c r="J3112" s="5" t="s">
        <v>4543</v>
      </c>
      <c r="K3112" s="76" t="s">
        <v>919</v>
      </c>
      <c r="L3112" s="8">
        <v>4065425909921</v>
      </c>
      <c r="M3112" s="7" t="s">
        <v>196</v>
      </c>
      <c r="N3112" s="7" t="s">
        <v>64</v>
      </c>
      <c r="O3112" s="7" t="s">
        <v>495</v>
      </c>
      <c r="P3112" s="7" t="s">
        <v>16</v>
      </c>
      <c r="Q3112" s="9">
        <v>3</v>
      </c>
      <c r="R3112" s="8" t="s">
        <v>423</v>
      </c>
      <c r="S3112" s="7" t="s">
        <v>36</v>
      </c>
      <c r="T3112" s="85">
        <v>42.5</v>
      </c>
      <c r="U3112" s="73">
        <f t="shared" si="119"/>
        <v>127.5</v>
      </c>
      <c r="V3112" s="85">
        <v>85</v>
      </c>
      <c r="W3112" s="85">
        <f t="shared" si="120"/>
        <v>255</v>
      </c>
      <c r="X3112" s="84"/>
      <c r="Y3112" s="87"/>
      <c r="Z3112" s="4"/>
      <c r="AA3112" s="5"/>
    </row>
    <row r="3113" spans="1:27" ht="90" customHeight="1">
      <c r="A3113" s="75"/>
      <c r="B3113" s="5" t="s">
        <v>433</v>
      </c>
      <c r="C3113" s="7" t="s">
        <v>3939</v>
      </c>
      <c r="D3113" s="7" t="s">
        <v>434</v>
      </c>
      <c r="E3113" s="7" t="s">
        <v>3496</v>
      </c>
      <c r="F3113" s="7" t="s">
        <v>462</v>
      </c>
      <c r="G3113" s="7" t="s">
        <v>418</v>
      </c>
      <c r="H3113" s="7" t="s">
        <v>458</v>
      </c>
      <c r="I3113" s="7">
        <v>400</v>
      </c>
      <c r="J3113" s="5" t="s">
        <v>4543</v>
      </c>
      <c r="K3113" s="76" t="s">
        <v>921</v>
      </c>
      <c r="L3113" s="8">
        <v>4065425909945</v>
      </c>
      <c r="M3113" s="7" t="s">
        <v>196</v>
      </c>
      <c r="N3113" s="7" t="s">
        <v>64</v>
      </c>
      <c r="O3113" s="7" t="s">
        <v>495</v>
      </c>
      <c r="P3113" s="7" t="s">
        <v>589</v>
      </c>
      <c r="Q3113" s="9">
        <v>4</v>
      </c>
      <c r="R3113" s="8" t="s">
        <v>423</v>
      </c>
      <c r="S3113" s="7" t="s">
        <v>36</v>
      </c>
      <c r="T3113" s="85">
        <v>42.5</v>
      </c>
      <c r="U3113" s="73">
        <f t="shared" si="119"/>
        <v>170</v>
      </c>
      <c r="V3113" s="85">
        <v>85</v>
      </c>
      <c r="W3113" s="85">
        <f t="shared" si="120"/>
        <v>340</v>
      </c>
      <c r="X3113" s="84"/>
      <c r="Y3113" s="87"/>
      <c r="Z3113" s="4"/>
      <c r="AA3113" s="5"/>
    </row>
    <row r="3114" spans="1:27" ht="90" customHeight="1">
      <c r="A3114" s="75"/>
      <c r="B3114" s="5" t="s">
        <v>433</v>
      </c>
      <c r="C3114" s="7" t="s">
        <v>3939</v>
      </c>
      <c r="D3114" s="7" t="s">
        <v>434</v>
      </c>
      <c r="E3114" s="7" t="s">
        <v>3496</v>
      </c>
      <c r="F3114" s="7" t="s">
        <v>462</v>
      </c>
      <c r="G3114" s="7" t="s">
        <v>418</v>
      </c>
      <c r="H3114" s="7" t="s">
        <v>458</v>
      </c>
      <c r="I3114" s="7">
        <v>400</v>
      </c>
      <c r="J3114" s="5" t="s">
        <v>4543</v>
      </c>
      <c r="K3114" s="76" t="s">
        <v>922</v>
      </c>
      <c r="L3114" s="8">
        <v>4065425911948</v>
      </c>
      <c r="M3114" s="7" t="s">
        <v>196</v>
      </c>
      <c r="N3114" s="7" t="s">
        <v>64</v>
      </c>
      <c r="O3114" s="7" t="s">
        <v>495</v>
      </c>
      <c r="P3114" s="7" t="s">
        <v>590</v>
      </c>
      <c r="Q3114" s="9">
        <v>3</v>
      </c>
      <c r="R3114" s="8" t="s">
        <v>423</v>
      </c>
      <c r="S3114" s="7" t="s">
        <v>36</v>
      </c>
      <c r="T3114" s="85">
        <v>42.5</v>
      </c>
      <c r="U3114" s="73">
        <f t="shared" si="119"/>
        <v>127.5</v>
      </c>
      <c r="V3114" s="85">
        <v>85</v>
      </c>
      <c r="W3114" s="85">
        <f t="shared" si="120"/>
        <v>255</v>
      </c>
      <c r="X3114" s="84"/>
      <c r="Y3114" s="87"/>
      <c r="Z3114" s="4"/>
      <c r="AA3114" s="5"/>
    </row>
    <row r="3115" spans="1:27" ht="90" customHeight="1">
      <c r="A3115" s="5"/>
      <c r="B3115" s="5" t="s">
        <v>433</v>
      </c>
      <c r="C3115" s="7" t="s">
        <v>3939</v>
      </c>
      <c r="D3115" s="78" t="s">
        <v>434</v>
      </c>
      <c r="E3115" s="7" t="s">
        <v>3496</v>
      </c>
      <c r="F3115" s="7" t="s">
        <v>462</v>
      </c>
      <c r="G3115" s="76" t="s">
        <v>3504</v>
      </c>
      <c r="H3115" s="78" t="s">
        <v>452</v>
      </c>
      <c r="I3115" s="5">
        <v>400</v>
      </c>
      <c r="J3115" s="5" t="s">
        <v>4544</v>
      </c>
      <c r="K3115" s="76" t="s">
        <v>3658</v>
      </c>
      <c r="L3115" s="8">
        <v>4065426956399</v>
      </c>
      <c r="M3115" s="78" t="s">
        <v>337</v>
      </c>
      <c r="N3115" s="78" t="s">
        <v>53</v>
      </c>
      <c r="O3115" s="5" t="s">
        <v>495</v>
      </c>
      <c r="P3115" s="78" t="s">
        <v>15</v>
      </c>
      <c r="Q3115" s="4">
        <v>4</v>
      </c>
      <c r="R3115" s="78" t="s">
        <v>424</v>
      </c>
      <c r="S3115" s="78" t="s">
        <v>3506</v>
      </c>
      <c r="T3115" s="85">
        <v>32.5</v>
      </c>
      <c r="U3115" s="73">
        <f t="shared" si="119"/>
        <v>130</v>
      </c>
      <c r="V3115" s="85">
        <v>65</v>
      </c>
      <c r="W3115" s="85">
        <f t="shared" si="120"/>
        <v>260</v>
      </c>
      <c r="X3115" s="86"/>
      <c r="Y3115" s="87"/>
      <c r="Z3115" s="75"/>
      <c r="AA3115" s="75"/>
    </row>
    <row r="3116" spans="1:27" ht="90" customHeight="1">
      <c r="A3116" s="75"/>
      <c r="B3116" s="5" t="s">
        <v>433</v>
      </c>
      <c r="C3116" s="7" t="s">
        <v>3939</v>
      </c>
      <c r="D3116" s="7" t="s">
        <v>434</v>
      </c>
      <c r="E3116" s="7" t="s">
        <v>3496</v>
      </c>
      <c r="F3116" s="7" t="s">
        <v>462</v>
      </c>
      <c r="G3116" s="7" t="s">
        <v>418</v>
      </c>
      <c r="H3116" s="7" t="s">
        <v>452</v>
      </c>
      <c r="I3116" s="7">
        <v>400</v>
      </c>
      <c r="J3116" s="5" t="s">
        <v>4544</v>
      </c>
      <c r="K3116" s="76" t="s">
        <v>3110</v>
      </c>
      <c r="L3116" s="8">
        <v>4065426952681</v>
      </c>
      <c r="M3116" s="7" t="s">
        <v>337</v>
      </c>
      <c r="N3116" s="7" t="s">
        <v>53</v>
      </c>
      <c r="O3116" s="7" t="s">
        <v>495</v>
      </c>
      <c r="P3116" s="7" t="s">
        <v>16</v>
      </c>
      <c r="Q3116" s="9">
        <v>1</v>
      </c>
      <c r="R3116" s="8" t="s">
        <v>424</v>
      </c>
      <c r="S3116" s="7" t="s">
        <v>36</v>
      </c>
      <c r="T3116" s="85">
        <v>32.5</v>
      </c>
      <c r="U3116" s="73">
        <f t="shared" si="119"/>
        <v>32.5</v>
      </c>
      <c r="V3116" s="85">
        <v>65</v>
      </c>
      <c r="W3116" s="85">
        <f t="shared" si="120"/>
        <v>65</v>
      </c>
      <c r="X3116" s="84"/>
      <c r="Y3116" s="87"/>
      <c r="Z3116" s="4"/>
      <c r="AA3116" s="5"/>
    </row>
    <row r="3117" spans="1:27" ht="90" customHeight="1">
      <c r="A3117" s="5"/>
      <c r="B3117" s="5" t="s">
        <v>433</v>
      </c>
      <c r="C3117" s="7" t="s">
        <v>3939</v>
      </c>
      <c r="D3117" s="7" t="s">
        <v>434</v>
      </c>
      <c r="E3117" s="7" t="s">
        <v>3496</v>
      </c>
      <c r="F3117" s="7" t="s">
        <v>462</v>
      </c>
      <c r="G3117" s="76" t="s">
        <v>3504</v>
      </c>
      <c r="H3117" s="78" t="s">
        <v>460</v>
      </c>
      <c r="I3117" s="5">
        <v>400</v>
      </c>
      <c r="J3117" s="5" t="s">
        <v>4545</v>
      </c>
      <c r="K3117" s="76" t="s">
        <v>3681</v>
      </c>
      <c r="L3117" s="8">
        <v>4065426880922</v>
      </c>
      <c r="M3117" s="78" t="s">
        <v>3682</v>
      </c>
      <c r="N3117" s="78" t="s">
        <v>60</v>
      </c>
      <c r="O3117" s="5" t="s">
        <v>494</v>
      </c>
      <c r="P3117" s="78" t="s">
        <v>3565</v>
      </c>
      <c r="Q3117" s="4">
        <v>1</v>
      </c>
      <c r="R3117" s="78" t="s">
        <v>426</v>
      </c>
      <c r="S3117" s="78" t="s">
        <v>3510</v>
      </c>
      <c r="T3117" s="85">
        <v>27.5</v>
      </c>
      <c r="U3117" s="73">
        <f t="shared" si="119"/>
        <v>27.5</v>
      </c>
      <c r="V3117" s="85">
        <v>55</v>
      </c>
      <c r="W3117" s="85">
        <f t="shared" si="120"/>
        <v>55</v>
      </c>
      <c r="X3117" s="86"/>
      <c r="Y3117" s="87"/>
      <c r="Z3117" s="75"/>
      <c r="AA3117" s="75"/>
    </row>
    <row r="3118" spans="1:27" ht="90" customHeight="1">
      <c r="A3118" s="5"/>
      <c r="B3118" s="5" t="s">
        <v>433</v>
      </c>
      <c r="C3118" s="7" t="s">
        <v>3939</v>
      </c>
      <c r="D3118" s="94" t="s">
        <v>434</v>
      </c>
      <c r="E3118" s="98" t="s">
        <v>3496</v>
      </c>
      <c r="F3118" s="98" t="s">
        <v>462</v>
      </c>
      <c r="G3118" s="76" t="s">
        <v>3504</v>
      </c>
      <c r="H3118" s="98" t="s">
        <v>460</v>
      </c>
      <c r="I3118" s="79">
        <v>400</v>
      </c>
      <c r="J3118" s="5" t="str">
        <f>LEFT(K3118,6)</f>
        <v>GY9684</v>
      </c>
      <c r="K3118" s="98" t="s">
        <v>4630</v>
      </c>
      <c r="L3118" s="95">
        <v>4065426881059</v>
      </c>
      <c r="M3118" s="98" t="s">
        <v>3682</v>
      </c>
      <c r="N3118" s="98" t="s">
        <v>60</v>
      </c>
      <c r="O3118" s="5" t="s">
        <v>494</v>
      </c>
      <c r="P3118" s="98" t="s">
        <v>593</v>
      </c>
      <c r="Q3118" s="5">
        <v>1</v>
      </c>
      <c r="R3118" s="98" t="s">
        <v>426</v>
      </c>
      <c r="S3118" s="98" t="s">
        <v>3510</v>
      </c>
      <c r="T3118" s="92">
        <f>V3118/2</f>
        <v>27.5</v>
      </c>
      <c r="U3118" s="90">
        <f t="shared" si="119"/>
        <v>27.5</v>
      </c>
      <c r="V3118" s="96">
        <v>55</v>
      </c>
      <c r="W3118" s="90">
        <f t="shared" si="120"/>
        <v>55</v>
      </c>
      <c r="X3118" s="97"/>
      <c r="Y3118" s="93"/>
      <c r="Z3118" s="75"/>
      <c r="AA3118" s="75"/>
    </row>
    <row r="3119" spans="1:27" ht="90" customHeight="1">
      <c r="A3119" s="5"/>
      <c r="B3119" s="5" t="s">
        <v>433</v>
      </c>
      <c r="C3119" s="7" t="s">
        <v>3939</v>
      </c>
      <c r="D3119" s="98" t="s">
        <v>438</v>
      </c>
      <c r="E3119" s="98" t="s">
        <v>3496</v>
      </c>
      <c r="F3119" s="98" t="s">
        <v>462</v>
      </c>
      <c r="G3119" s="76" t="s">
        <v>3504</v>
      </c>
      <c r="H3119" s="98" t="s">
        <v>460</v>
      </c>
      <c r="I3119" s="79">
        <v>400</v>
      </c>
      <c r="J3119" s="5" t="str">
        <f>LEFT(K3119,6)</f>
        <v>GY9684</v>
      </c>
      <c r="K3119" s="98" t="s">
        <v>4595</v>
      </c>
      <c r="L3119" s="95">
        <v>4065426881042</v>
      </c>
      <c r="M3119" s="98" t="s">
        <v>3682</v>
      </c>
      <c r="N3119" s="98" t="s">
        <v>60</v>
      </c>
      <c r="O3119" s="5" t="s">
        <v>494</v>
      </c>
      <c r="P3119" s="98" t="s">
        <v>588</v>
      </c>
      <c r="Q3119" s="5">
        <v>1</v>
      </c>
      <c r="R3119" s="98" t="s">
        <v>426</v>
      </c>
      <c r="S3119" s="98" t="s">
        <v>3510</v>
      </c>
      <c r="T3119" s="92">
        <f>V3119/2</f>
        <v>27.5</v>
      </c>
      <c r="U3119" s="90">
        <f t="shared" si="119"/>
        <v>27.5</v>
      </c>
      <c r="V3119" s="96">
        <v>55</v>
      </c>
      <c r="W3119" s="90">
        <f t="shared" si="120"/>
        <v>55</v>
      </c>
      <c r="X3119" s="97"/>
      <c r="Y3119" s="93"/>
      <c r="Z3119" s="75"/>
      <c r="AA3119" s="75"/>
    </row>
    <row r="3120" spans="1:27" ht="90" customHeight="1">
      <c r="A3120" s="5"/>
      <c r="B3120" s="5" t="s">
        <v>433</v>
      </c>
      <c r="C3120" s="7" t="s">
        <v>3939</v>
      </c>
      <c r="D3120" s="78" t="s">
        <v>438</v>
      </c>
      <c r="E3120" s="7" t="s">
        <v>3496</v>
      </c>
      <c r="F3120" s="7" t="s">
        <v>462</v>
      </c>
      <c r="G3120" s="76" t="s">
        <v>3504</v>
      </c>
      <c r="H3120" s="78" t="s">
        <v>460</v>
      </c>
      <c r="I3120" s="5">
        <v>400</v>
      </c>
      <c r="J3120" s="5" t="s">
        <v>4545</v>
      </c>
      <c r="K3120" s="76" t="s">
        <v>3933</v>
      </c>
      <c r="L3120" s="8">
        <v>4065426880892</v>
      </c>
      <c r="M3120" s="78" t="s">
        <v>3682</v>
      </c>
      <c r="N3120" s="78" t="s">
        <v>60</v>
      </c>
      <c r="O3120" s="5" t="s">
        <v>494</v>
      </c>
      <c r="P3120" s="78" t="s">
        <v>16</v>
      </c>
      <c r="Q3120" s="4">
        <v>3</v>
      </c>
      <c r="R3120" s="78" t="s">
        <v>426</v>
      </c>
      <c r="S3120" s="78" t="s">
        <v>3510</v>
      </c>
      <c r="T3120" s="85">
        <v>27.5</v>
      </c>
      <c r="U3120" s="73">
        <f t="shared" si="119"/>
        <v>82.5</v>
      </c>
      <c r="V3120" s="85">
        <v>55</v>
      </c>
      <c r="W3120" s="85">
        <f t="shared" si="120"/>
        <v>165</v>
      </c>
      <c r="X3120" s="86"/>
      <c r="Y3120" s="87"/>
      <c r="Z3120" s="75"/>
      <c r="AA3120" s="75"/>
    </row>
    <row r="3121" spans="1:27" ht="90" customHeight="1">
      <c r="A3121" s="5"/>
      <c r="B3121" s="5" t="s">
        <v>433</v>
      </c>
      <c r="C3121" s="7" t="s">
        <v>3939</v>
      </c>
      <c r="D3121" s="78" t="s">
        <v>438</v>
      </c>
      <c r="E3121" s="7" t="s">
        <v>3496</v>
      </c>
      <c r="F3121" s="7" t="s">
        <v>462</v>
      </c>
      <c r="G3121" s="76" t="s">
        <v>3504</v>
      </c>
      <c r="H3121" s="78" t="s">
        <v>460</v>
      </c>
      <c r="I3121" s="5">
        <v>400</v>
      </c>
      <c r="J3121" s="5" t="s">
        <v>4545</v>
      </c>
      <c r="K3121" s="76" t="s">
        <v>3934</v>
      </c>
      <c r="L3121" s="8">
        <v>4065426881066</v>
      </c>
      <c r="M3121" s="78" t="s">
        <v>3682</v>
      </c>
      <c r="N3121" s="78" t="s">
        <v>60</v>
      </c>
      <c r="O3121" s="5" t="s">
        <v>494</v>
      </c>
      <c r="P3121" s="78" t="s">
        <v>17</v>
      </c>
      <c r="Q3121" s="4">
        <v>5</v>
      </c>
      <c r="R3121" s="78" t="s">
        <v>426</v>
      </c>
      <c r="S3121" s="78" t="s">
        <v>3510</v>
      </c>
      <c r="T3121" s="85">
        <v>27.5</v>
      </c>
      <c r="U3121" s="73">
        <f t="shared" si="119"/>
        <v>137.5</v>
      </c>
      <c r="V3121" s="85">
        <v>55</v>
      </c>
      <c r="W3121" s="85">
        <f t="shared" si="120"/>
        <v>275</v>
      </c>
      <c r="X3121" s="86"/>
      <c r="Y3121" s="87"/>
      <c r="Z3121" s="75"/>
      <c r="AA3121" s="75"/>
    </row>
    <row r="3122" spans="1:27" ht="90" customHeight="1">
      <c r="A3122" s="5"/>
      <c r="B3122" s="5" t="s">
        <v>433</v>
      </c>
      <c r="C3122" s="7" t="s">
        <v>3939</v>
      </c>
      <c r="D3122" s="78" t="s">
        <v>438</v>
      </c>
      <c r="E3122" s="7" t="s">
        <v>3496</v>
      </c>
      <c r="F3122" s="7" t="s">
        <v>462</v>
      </c>
      <c r="G3122" s="76" t="s">
        <v>3504</v>
      </c>
      <c r="H3122" s="78" t="s">
        <v>460</v>
      </c>
      <c r="I3122" s="5">
        <v>400</v>
      </c>
      <c r="J3122" s="5" t="s">
        <v>4545</v>
      </c>
      <c r="K3122" s="76" t="s">
        <v>3935</v>
      </c>
      <c r="L3122" s="8">
        <v>4065426881035</v>
      </c>
      <c r="M3122" s="78" t="s">
        <v>3682</v>
      </c>
      <c r="N3122" s="78" t="s">
        <v>60</v>
      </c>
      <c r="O3122" s="5" t="s">
        <v>494</v>
      </c>
      <c r="P3122" s="78" t="s">
        <v>18</v>
      </c>
      <c r="Q3122" s="4">
        <v>3</v>
      </c>
      <c r="R3122" s="78" t="s">
        <v>426</v>
      </c>
      <c r="S3122" s="78" t="s">
        <v>3510</v>
      </c>
      <c r="T3122" s="85">
        <v>27.5</v>
      </c>
      <c r="U3122" s="73">
        <f t="shared" si="119"/>
        <v>82.5</v>
      </c>
      <c r="V3122" s="85">
        <v>55</v>
      </c>
      <c r="W3122" s="85">
        <f t="shared" si="120"/>
        <v>165</v>
      </c>
      <c r="X3122" s="86"/>
      <c r="Y3122" s="87"/>
      <c r="Z3122" s="75"/>
      <c r="AA3122" s="75"/>
    </row>
    <row r="3123" spans="1:27" ht="90" customHeight="1">
      <c r="A3123" s="75"/>
      <c r="B3123" s="5" t="s">
        <v>433</v>
      </c>
      <c r="C3123" s="7" t="s">
        <v>3939</v>
      </c>
      <c r="D3123" s="7" t="s">
        <v>438</v>
      </c>
      <c r="E3123" s="7" t="s">
        <v>3496</v>
      </c>
      <c r="F3123" s="7" t="s">
        <v>462</v>
      </c>
      <c r="G3123" s="7" t="s">
        <v>418</v>
      </c>
      <c r="H3123" s="7" t="s">
        <v>460</v>
      </c>
      <c r="I3123" s="7">
        <v>400</v>
      </c>
      <c r="J3123" s="5" t="s">
        <v>4546</v>
      </c>
      <c r="K3123" s="76" t="s">
        <v>567</v>
      </c>
      <c r="L3123" s="8">
        <v>4065426080032</v>
      </c>
      <c r="M3123" s="7" t="s">
        <v>264</v>
      </c>
      <c r="N3123" s="7" t="s">
        <v>103</v>
      </c>
      <c r="O3123" s="7" t="s">
        <v>447</v>
      </c>
      <c r="P3123" s="7">
        <v>4</v>
      </c>
      <c r="Q3123" s="9">
        <v>2</v>
      </c>
      <c r="R3123" s="8" t="s">
        <v>426</v>
      </c>
      <c r="S3123" s="7" t="s">
        <v>33</v>
      </c>
      <c r="T3123" s="85">
        <v>37.5</v>
      </c>
      <c r="U3123" s="73">
        <f t="shared" si="119"/>
        <v>75</v>
      </c>
      <c r="V3123" s="85">
        <v>75</v>
      </c>
      <c r="W3123" s="85">
        <f t="shared" si="120"/>
        <v>150</v>
      </c>
      <c r="X3123" s="84"/>
      <c r="Y3123" s="87"/>
      <c r="Z3123" s="4"/>
      <c r="AA3123" s="5"/>
    </row>
    <row r="3124" spans="1:27" ht="90" customHeight="1">
      <c r="A3124" s="75"/>
      <c r="B3124" s="5" t="s">
        <v>433</v>
      </c>
      <c r="C3124" s="7" t="s">
        <v>3939</v>
      </c>
      <c r="D3124" s="7" t="s">
        <v>438</v>
      </c>
      <c r="E3124" s="7" t="s">
        <v>3496</v>
      </c>
      <c r="F3124" s="7" t="s">
        <v>462</v>
      </c>
      <c r="G3124" s="7" t="s">
        <v>418</v>
      </c>
      <c r="H3124" s="7" t="s">
        <v>460</v>
      </c>
      <c r="I3124" s="7">
        <v>400</v>
      </c>
      <c r="J3124" s="5" t="s">
        <v>4546</v>
      </c>
      <c r="K3124" s="76" t="s">
        <v>1801</v>
      </c>
      <c r="L3124" s="8">
        <v>4065426079937</v>
      </c>
      <c r="M3124" s="7" t="s">
        <v>264</v>
      </c>
      <c r="N3124" s="7" t="s">
        <v>103</v>
      </c>
      <c r="O3124" s="7" t="s">
        <v>447</v>
      </c>
      <c r="P3124" s="7" t="s">
        <v>576</v>
      </c>
      <c r="Q3124" s="9">
        <v>3</v>
      </c>
      <c r="R3124" s="8" t="s">
        <v>426</v>
      </c>
      <c r="S3124" s="7" t="s">
        <v>33</v>
      </c>
      <c r="T3124" s="85">
        <v>37.5</v>
      </c>
      <c r="U3124" s="73">
        <f t="shared" si="119"/>
        <v>112.5</v>
      </c>
      <c r="V3124" s="85">
        <v>75</v>
      </c>
      <c r="W3124" s="85">
        <f t="shared" si="120"/>
        <v>225</v>
      </c>
      <c r="X3124" s="84"/>
      <c r="Y3124" s="87"/>
      <c r="Z3124" s="4"/>
      <c r="AA3124" s="5"/>
    </row>
    <row r="3125" spans="1:27" ht="90" customHeight="1">
      <c r="A3125" s="75"/>
      <c r="B3125" s="5" t="s">
        <v>433</v>
      </c>
      <c r="C3125" s="7" t="s">
        <v>3939</v>
      </c>
      <c r="D3125" s="7" t="s">
        <v>438</v>
      </c>
      <c r="E3125" s="7" t="s">
        <v>3496</v>
      </c>
      <c r="F3125" s="7" t="s">
        <v>462</v>
      </c>
      <c r="G3125" s="7" t="s">
        <v>418</v>
      </c>
      <c r="H3125" s="7" t="s">
        <v>460</v>
      </c>
      <c r="I3125" s="7">
        <v>400</v>
      </c>
      <c r="J3125" s="5" t="s">
        <v>4546</v>
      </c>
      <c r="K3125" s="76" t="s">
        <v>1802</v>
      </c>
      <c r="L3125" s="8">
        <v>4065426079999</v>
      </c>
      <c r="M3125" s="7" t="s">
        <v>264</v>
      </c>
      <c r="N3125" s="7" t="s">
        <v>103</v>
      </c>
      <c r="O3125" s="7" t="s">
        <v>447</v>
      </c>
      <c r="P3125" s="7">
        <v>5</v>
      </c>
      <c r="Q3125" s="9">
        <v>5</v>
      </c>
      <c r="R3125" s="8" t="s">
        <v>426</v>
      </c>
      <c r="S3125" s="7" t="s">
        <v>33</v>
      </c>
      <c r="T3125" s="85">
        <v>37.5</v>
      </c>
      <c r="U3125" s="73">
        <f t="shared" si="119"/>
        <v>187.5</v>
      </c>
      <c r="V3125" s="85">
        <v>75</v>
      </c>
      <c r="W3125" s="85">
        <f t="shared" si="120"/>
        <v>375</v>
      </c>
      <c r="X3125" s="84"/>
      <c r="Y3125" s="87"/>
      <c r="Z3125" s="4"/>
      <c r="AA3125" s="5"/>
    </row>
    <row r="3126" spans="1:27" ht="90" customHeight="1">
      <c r="A3126" s="75"/>
      <c r="B3126" s="5" t="s">
        <v>433</v>
      </c>
      <c r="C3126" s="7" t="s">
        <v>3939</v>
      </c>
      <c r="D3126" s="7" t="s">
        <v>438</v>
      </c>
      <c r="E3126" s="7" t="s">
        <v>3496</v>
      </c>
      <c r="F3126" s="7" t="s">
        <v>462</v>
      </c>
      <c r="G3126" s="7" t="s">
        <v>418</v>
      </c>
      <c r="H3126" s="7" t="s">
        <v>460</v>
      </c>
      <c r="I3126" s="7">
        <v>400</v>
      </c>
      <c r="J3126" s="5" t="s">
        <v>4546</v>
      </c>
      <c r="K3126" s="76" t="s">
        <v>1803</v>
      </c>
      <c r="L3126" s="8">
        <v>4065426080001</v>
      </c>
      <c r="M3126" s="7" t="s">
        <v>264</v>
      </c>
      <c r="N3126" s="7" t="s">
        <v>103</v>
      </c>
      <c r="O3126" s="7" t="s">
        <v>447</v>
      </c>
      <c r="P3126" s="7" t="s">
        <v>577</v>
      </c>
      <c r="Q3126" s="9">
        <v>2</v>
      </c>
      <c r="R3126" s="8" t="s">
        <v>426</v>
      </c>
      <c r="S3126" s="7" t="s">
        <v>33</v>
      </c>
      <c r="T3126" s="85">
        <v>37.5</v>
      </c>
      <c r="U3126" s="73">
        <f t="shared" si="119"/>
        <v>75</v>
      </c>
      <c r="V3126" s="85">
        <v>75</v>
      </c>
      <c r="W3126" s="85">
        <f t="shared" si="120"/>
        <v>150</v>
      </c>
      <c r="X3126" s="84"/>
      <c r="Y3126" s="87"/>
      <c r="Z3126" s="4"/>
      <c r="AA3126" s="5"/>
    </row>
    <row r="3127" spans="1:27" ht="90" customHeight="1">
      <c r="A3127" s="75"/>
      <c r="B3127" s="5" t="s">
        <v>433</v>
      </c>
      <c r="C3127" s="7" t="s">
        <v>3939</v>
      </c>
      <c r="D3127" s="7" t="s">
        <v>437</v>
      </c>
      <c r="E3127" s="7" t="s">
        <v>3496</v>
      </c>
      <c r="F3127" s="7" t="s">
        <v>462</v>
      </c>
      <c r="G3127" s="7" t="s">
        <v>418</v>
      </c>
      <c r="H3127" s="7" t="s">
        <v>460</v>
      </c>
      <c r="I3127" s="7">
        <v>400</v>
      </c>
      <c r="J3127" s="5" t="s">
        <v>4547</v>
      </c>
      <c r="K3127" s="76" t="s">
        <v>4090</v>
      </c>
      <c r="L3127" s="8">
        <v>4065426164664</v>
      </c>
      <c r="M3127" s="7" t="s">
        <v>408</v>
      </c>
      <c r="N3127" s="7" t="s">
        <v>144</v>
      </c>
      <c r="O3127" s="7" t="s">
        <v>447</v>
      </c>
      <c r="P3127" s="7" t="s">
        <v>577</v>
      </c>
      <c r="Q3127" s="9">
        <v>4</v>
      </c>
      <c r="R3127" s="8" t="s">
        <v>429</v>
      </c>
      <c r="S3127" s="7" t="s">
        <v>33</v>
      </c>
      <c r="T3127" s="85">
        <v>37.5</v>
      </c>
      <c r="U3127" s="73">
        <f t="shared" si="119"/>
        <v>150</v>
      </c>
      <c r="V3127" s="85">
        <v>75</v>
      </c>
      <c r="W3127" s="85">
        <f t="shared" si="120"/>
        <v>300</v>
      </c>
      <c r="X3127" s="84"/>
      <c r="Y3127" s="87"/>
      <c r="Z3127" s="4"/>
      <c r="AA3127" s="5"/>
    </row>
    <row r="3128" spans="1:27" ht="90" customHeight="1">
      <c r="A3128" s="75"/>
      <c r="B3128" s="5" t="s">
        <v>433</v>
      </c>
      <c r="C3128" s="7" t="s">
        <v>3939</v>
      </c>
      <c r="D3128" s="78" t="s">
        <v>437</v>
      </c>
      <c r="E3128" s="7" t="s">
        <v>3496</v>
      </c>
      <c r="F3128" s="7" t="s">
        <v>462</v>
      </c>
      <c r="G3128" s="76" t="s">
        <v>3504</v>
      </c>
      <c r="H3128" s="78" t="s">
        <v>460</v>
      </c>
      <c r="I3128" s="5">
        <v>400</v>
      </c>
      <c r="J3128" s="5" t="s">
        <v>4547</v>
      </c>
      <c r="K3128" s="76" t="s">
        <v>3867</v>
      </c>
      <c r="L3128" s="8">
        <v>4065426164640</v>
      </c>
      <c r="M3128" s="78" t="s">
        <v>408</v>
      </c>
      <c r="N3128" s="78" t="s">
        <v>144</v>
      </c>
      <c r="O3128" s="5" t="s">
        <v>447</v>
      </c>
      <c r="P3128" s="78" t="s">
        <v>3528</v>
      </c>
      <c r="Q3128" s="4">
        <v>3</v>
      </c>
      <c r="R3128" s="78" t="s">
        <v>429</v>
      </c>
      <c r="S3128" s="78" t="s">
        <v>3507</v>
      </c>
      <c r="T3128" s="85">
        <v>37.5</v>
      </c>
      <c r="U3128" s="73">
        <f t="shared" si="119"/>
        <v>112.5</v>
      </c>
      <c r="V3128" s="85">
        <v>75</v>
      </c>
      <c r="W3128" s="85">
        <f t="shared" si="120"/>
        <v>225</v>
      </c>
      <c r="X3128" s="86"/>
      <c r="Y3128" s="87"/>
      <c r="Z3128" s="75"/>
      <c r="AA3128" s="75"/>
    </row>
    <row r="3129" spans="1:27" ht="90" customHeight="1">
      <c r="A3129" s="75"/>
      <c r="B3129" s="5" t="s">
        <v>433</v>
      </c>
      <c r="C3129" s="7" t="s">
        <v>3939</v>
      </c>
      <c r="D3129" s="7" t="s">
        <v>442</v>
      </c>
      <c r="E3129" s="7" t="s">
        <v>3496</v>
      </c>
      <c r="F3129" s="7" t="s">
        <v>462</v>
      </c>
      <c r="G3129" s="7" t="s">
        <v>418</v>
      </c>
      <c r="H3129" s="7" t="s">
        <v>452</v>
      </c>
      <c r="I3129" s="7">
        <v>400</v>
      </c>
      <c r="J3129" s="5" t="s">
        <v>4548</v>
      </c>
      <c r="K3129" s="76" t="s">
        <v>573</v>
      </c>
      <c r="L3129" s="8">
        <v>4065427368184</v>
      </c>
      <c r="M3129" s="7" t="s">
        <v>335</v>
      </c>
      <c r="N3129" s="7" t="s">
        <v>46</v>
      </c>
      <c r="O3129" s="7" t="s">
        <v>448</v>
      </c>
      <c r="P3129" s="7">
        <v>1</v>
      </c>
      <c r="Q3129" s="9">
        <v>1</v>
      </c>
      <c r="R3129" s="8" t="s">
        <v>424</v>
      </c>
      <c r="S3129" s="7" t="s">
        <v>36</v>
      </c>
      <c r="T3129" s="85">
        <v>32.5</v>
      </c>
      <c r="U3129" s="73">
        <f t="shared" si="119"/>
        <v>32.5</v>
      </c>
      <c r="V3129" s="85">
        <v>65</v>
      </c>
      <c r="W3129" s="85">
        <f t="shared" si="120"/>
        <v>65</v>
      </c>
      <c r="X3129" s="84"/>
      <c r="Y3129" s="87"/>
      <c r="Z3129" s="4"/>
      <c r="AA3129" s="5"/>
    </row>
    <row r="3130" spans="1:27" ht="90" customHeight="1">
      <c r="A3130" s="75"/>
      <c r="B3130" s="5" t="s">
        <v>433</v>
      </c>
      <c r="C3130" s="7" t="s">
        <v>3939</v>
      </c>
      <c r="D3130" s="7" t="s">
        <v>442</v>
      </c>
      <c r="E3130" s="7" t="s">
        <v>3496</v>
      </c>
      <c r="F3130" s="7" t="s">
        <v>462</v>
      </c>
      <c r="G3130" s="7" t="s">
        <v>418</v>
      </c>
      <c r="H3130" s="7" t="s">
        <v>452</v>
      </c>
      <c r="I3130" s="7">
        <v>400</v>
      </c>
      <c r="J3130" s="5" t="s">
        <v>4548</v>
      </c>
      <c r="K3130" s="76" t="s">
        <v>2628</v>
      </c>
      <c r="L3130" s="8">
        <v>4065427371894</v>
      </c>
      <c r="M3130" s="7" t="s">
        <v>335</v>
      </c>
      <c r="N3130" s="7" t="s">
        <v>46</v>
      </c>
      <c r="O3130" s="7" t="s">
        <v>448</v>
      </c>
      <c r="P3130" s="7" t="s">
        <v>592</v>
      </c>
      <c r="Q3130" s="9">
        <v>1</v>
      </c>
      <c r="R3130" s="8" t="s">
        <v>424</v>
      </c>
      <c r="S3130" s="7" t="s">
        <v>36</v>
      </c>
      <c r="T3130" s="85">
        <v>32.5</v>
      </c>
      <c r="U3130" s="73">
        <f t="shared" si="119"/>
        <v>32.5</v>
      </c>
      <c r="V3130" s="85">
        <v>65</v>
      </c>
      <c r="W3130" s="85">
        <f t="shared" si="120"/>
        <v>65</v>
      </c>
      <c r="X3130" s="84"/>
      <c r="Y3130" s="87"/>
      <c r="Z3130" s="4"/>
      <c r="AA3130" s="5"/>
    </row>
    <row r="3131" spans="1:27" ht="90" customHeight="1">
      <c r="A3131" s="75"/>
      <c r="B3131" s="5" t="s">
        <v>433</v>
      </c>
      <c r="C3131" s="7" t="s">
        <v>3939</v>
      </c>
      <c r="D3131" s="7" t="s">
        <v>442</v>
      </c>
      <c r="E3131" s="7" t="s">
        <v>3496</v>
      </c>
      <c r="F3131" s="7" t="s">
        <v>462</v>
      </c>
      <c r="G3131" s="7" t="s">
        <v>418</v>
      </c>
      <c r="H3131" s="7" t="s">
        <v>452</v>
      </c>
      <c r="I3131" s="7">
        <v>400</v>
      </c>
      <c r="J3131" s="5" t="s">
        <v>4548</v>
      </c>
      <c r="K3131" s="76" t="s">
        <v>2627</v>
      </c>
      <c r="L3131" s="8">
        <v>4065427371887</v>
      </c>
      <c r="M3131" s="7" t="s">
        <v>335</v>
      </c>
      <c r="N3131" s="7" t="s">
        <v>46</v>
      </c>
      <c r="O3131" s="7" t="s">
        <v>448</v>
      </c>
      <c r="P3131" s="7" t="s">
        <v>15</v>
      </c>
      <c r="Q3131" s="9">
        <v>1</v>
      </c>
      <c r="R3131" s="8" t="s">
        <v>424</v>
      </c>
      <c r="S3131" s="7" t="s">
        <v>36</v>
      </c>
      <c r="T3131" s="85">
        <v>32.5</v>
      </c>
      <c r="U3131" s="73">
        <f t="shared" si="119"/>
        <v>32.5</v>
      </c>
      <c r="V3131" s="85">
        <v>65</v>
      </c>
      <c r="W3131" s="85">
        <f t="shared" si="120"/>
        <v>65</v>
      </c>
      <c r="X3131" s="84"/>
      <c r="Y3131" s="87"/>
      <c r="Z3131" s="4"/>
      <c r="AA3131" s="5"/>
    </row>
    <row r="3132" spans="1:27" ht="90" customHeight="1">
      <c r="A3132" s="75"/>
      <c r="B3132" s="5" t="s">
        <v>433</v>
      </c>
      <c r="C3132" s="7" t="s">
        <v>3939</v>
      </c>
      <c r="D3132" s="7" t="s">
        <v>442</v>
      </c>
      <c r="E3132" s="7" t="s">
        <v>3496</v>
      </c>
      <c r="F3132" s="7" t="s">
        <v>462</v>
      </c>
      <c r="G3132" s="7" t="s">
        <v>418</v>
      </c>
      <c r="H3132" s="7" t="s">
        <v>452</v>
      </c>
      <c r="I3132" s="7">
        <v>400</v>
      </c>
      <c r="J3132" s="5" t="s">
        <v>4548</v>
      </c>
      <c r="K3132" s="76" t="s">
        <v>2630</v>
      </c>
      <c r="L3132" s="8">
        <v>4065427368191</v>
      </c>
      <c r="M3132" s="7" t="s">
        <v>335</v>
      </c>
      <c r="N3132" s="7" t="s">
        <v>46</v>
      </c>
      <c r="O3132" s="7" t="s">
        <v>448</v>
      </c>
      <c r="P3132" s="7" t="s">
        <v>588</v>
      </c>
      <c r="Q3132" s="9">
        <v>1</v>
      </c>
      <c r="R3132" s="8" t="s">
        <v>424</v>
      </c>
      <c r="S3132" s="7" t="s">
        <v>36</v>
      </c>
      <c r="T3132" s="85">
        <v>32.5</v>
      </c>
      <c r="U3132" s="73">
        <f t="shared" si="119"/>
        <v>32.5</v>
      </c>
      <c r="V3132" s="85">
        <v>65</v>
      </c>
      <c r="W3132" s="85">
        <f t="shared" si="120"/>
        <v>65</v>
      </c>
      <c r="X3132" s="84"/>
      <c r="Y3132" s="87"/>
      <c r="Z3132" s="4"/>
      <c r="AA3132" s="5"/>
    </row>
    <row r="3133" spans="1:27" ht="90" customHeight="1">
      <c r="A3133" s="75"/>
      <c r="B3133" s="5" t="s">
        <v>433</v>
      </c>
      <c r="C3133" s="7" t="s">
        <v>3939</v>
      </c>
      <c r="D3133" s="7" t="s">
        <v>442</v>
      </c>
      <c r="E3133" s="7" t="s">
        <v>3496</v>
      </c>
      <c r="F3133" s="7" t="s">
        <v>462</v>
      </c>
      <c r="G3133" s="7" t="s">
        <v>418</v>
      </c>
      <c r="H3133" s="7" t="s">
        <v>452</v>
      </c>
      <c r="I3133" s="7">
        <v>400</v>
      </c>
      <c r="J3133" s="5" t="s">
        <v>4548</v>
      </c>
      <c r="K3133" s="76" t="s">
        <v>2629</v>
      </c>
      <c r="L3133" s="8">
        <v>4065427371832</v>
      </c>
      <c r="M3133" s="7" t="s">
        <v>335</v>
      </c>
      <c r="N3133" s="7" t="s">
        <v>46</v>
      </c>
      <c r="O3133" s="7" t="s">
        <v>448</v>
      </c>
      <c r="P3133" s="7" t="s">
        <v>16</v>
      </c>
      <c r="Q3133" s="9">
        <v>1</v>
      </c>
      <c r="R3133" s="8" t="s">
        <v>424</v>
      </c>
      <c r="S3133" s="7" t="s">
        <v>36</v>
      </c>
      <c r="T3133" s="85">
        <v>32.5</v>
      </c>
      <c r="U3133" s="73">
        <f t="shared" si="119"/>
        <v>32.5</v>
      </c>
      <c r="V3133" s="85">
        <v>65</v>
      </c>
      <c r="W3133" s="85">
        <f t="shared" si="120"/>
        <v>65</v>
      </c>
      <c r="X3133" s="84"/>
      <c r="Y3133" s="87"/>
      <c r="Z3133" s="4"/>
      <c r="AA3133" s="5"/>
    </row>
    <row r="3134" spans="1:27" ht="90" customHeight="1">
      <c r="A3134" s="75"/>
      <c r="B3134" s="5" t="s">
        <v>433</v>
      </c>
      <c r="C3134" s="7" t="s">
        <v>3939</v>
      </c>
      <c r="D3134" s="7" t="s">
        <v>442</v>
      </c>
      <c r="E3134" s="7" t="s">
        <v>3496</v>
      </c>
      <c r="F3134" s="7" t="s">
        <v>462</v>
      </c>
      <c r="G3134" s="7" t="s">
        <v>418</v>
      </c>
      <c r="H3134" s="7" t="s">
        <v>452</v>
      </c>
      <c r="I3134" s="7">
        <v>400</v>
      </c>
      <c r="J3134" s="5" t="s">
        <v>4548</v>
      </c>
      <c r="K3134" s="76" t="s">
        <v>2631</v>
      </c>
      <c r="L3134" s="8">
        <v>4065427371849</v>
      </c>
      <c r="M3134" s="7" t="s">
        <v>335</v>
      </c>
      <c r="N3134" s="7" t="s">
        <v>46</v>
      </c>
      <c r="O3134" s="7" t="s">
        <v>448</v>
      </c>
      <c r="P3134" s="7" t="s">
        <v>589</v>
      </c>
      <c r="Q3134" s="9">
        <v>1</v>
      </c>
      <c r="R3134" s="8" t="s">
        <v>424</v>
      </c>
      <c r="S3134" s="7" t="s">
        <v>36</v>
      </c>
      <c r="T3134" s="85">
        <v>32.5</v>
      </c>
      <c r="U3134" s="73">
        <f t="shared" si="119"/>
        <v>32.5</v>
      </c>
      <c r="V3134" s="85">
        <v>65</v>
      </c>
      <c r="W3134" s="85">
        <f t="shared" si="120"/>
        <v>65</v>
      </c>
      <c r="X3134" s="84"/>
      <c r="Y3134" s="87"/>
      <c r="Z3134" s="4"/>
      <c r="AA3134" s="5"/>
    </row>
    <row r="3135" spans="1:27" ht="90" customHeight="1">
      <c r="A3135" s="75"/>
      <c r="B3135" s="5" t="s">
        <v>433</v>
      </c>
      <c r="C3135" s="7" t="s">
        <v>3939</v>
      </c>
      <c r="D3135" s="7" t="s">
        <v>442</v>
      </c>
      <c r="E3135" s="7" t="s">
        <v>3496</v>
      </c>
      <c r="F3135" s="7" t="s">
        <v>462</v>
      </c>
      <c r="G3135" s="7" t="s">
        <v>418</v>
      </c>
      <c r="H3135" s="7" t="s">
        <v>452</v>
      </c>
      <c r="I3135" s="7">
        <v>400</v>
      </c>
      <c r="J3135" s="5" t="s">
        <v>4548</v>
      </c>
      <c r="K3135" s="76" t="s">
        <v>2632</v>
      </c>
      <c r="L3135" s="8">
        <v>4065427368207</v>
      </c>
      <c r="M3135" s="7" t="s">
        <v>335</v>
      </c>
      <c r="N3135" s="7" t="s">
        <v>46</v>
      </c>
      <c r="O3135" s="7" t="s">
        <v>448</v>
      </c>
      <c r="P3135" s="7" t="s">
        <v>590</v>
      </c>
      <c r="Q3135" s="9">
        <v>1</v>
      </c>
      <c r="R3135" s="8" t="s">
        <v>424</v>
      </c>
      <c r="S3135" s="7" t="s">
        <v>36</v>
      </c>
      <c r="T3135" s="85">
        <v>32.5</v>
      </c>
      <c r="U3135" s="73">
        <f t="shared" si="119"/>
        <v>32.5</v>
      </c>
      <c r="V3135" s="85">
        <v>65</v>
      </c>
      <c r="W3135" s="85">
        <f t="shared" si="120"/>
        <v>65</v>
      </c>
      <c r="X3135" s="84"/>
      <c r="Y3135" s="87"/>
      <c r="Z3135" s="4"/>
      <c r="AA3135" s="5"/>
    </row>
    <row r="3136" spans="1:27" ht="90" customHeight="1">
      <c r="A3136" s="75"/>
      <c r="B3136" s="5" t="s">
        <v>433</v>
      </c>
      <c r="C3136" s="7" t="s">
        <v>3939</v>
      </c>
      <c r="D3136" s="7" t="s">
        <v>442</v>
      </c>
      <c r="E3136" s="7" t="s">
        <v>3496</v>
      </c>
      <c r="F3136" s="7" t="s">
        <v>462</v>
      </c>
      <c r="G3136" s="7" t="s">
        <v>418</v>
      </c>
      <c r="H3136" s="7" t="s">
        <v>452</v>
      </c>
      <c r="I3136" s="7">
        <v>400</v>
      </c>
      <c r="J3136" s="5" t="s">
        <v>4548</v>
      </c>
      <c r="K3136" s="76" t="s">
        <v>2633</v>
      </c>
      <c r="L3136" s="8">
        <v>4065427368214</v>
      </c>
      <c r="M3136" s="7" t="s">
        <v>335</v>
      </c>
      <c r="N3136" s="7" t="s">
        <v>46</v>
      </c>
      <c r="O3136" s="7" t="s">
        <v>448</v>
      </c>
      <c r="P3136" s="7">
        <v>2</v>
      </c>
      <c r="Q3136" s="9">
        <v>1</v>
      </c>
      <c r="R3136" s="8" t="s">
        <v>424</v>
      </c>
      <c r="S3136" s="7" t="s">
        <v>36</v>
      </c>
      <c r="T3136" s="85">
        <v>32.5</v>
      </c>
      <c r="U3136" s="73">
        <f t="shared" ref="U3136:U3145" si="121">T3136*Q3136</f>
        <v>32.5</v>
      </c>
      <c r="V3136" s="85">
        <v>65</v>
      </c>
      <c r="W3136" s="85">
        <f t="shared" ref="W3136:W3145" si="122">V3136*Q3136</f>
        <v>65</v>
      </c>
      <c r="X3136" s="84"/>
      <c r="Y3136" s="87"/>
      <c r="Z3136" s="4"/>
      <c r="AA3136" s="5"/>
    </row>
    <row r="3137" spans="1:27" ht="90" customHeight="1">
      <c r="A3137" s="75"/>
      <c r="B3137" s="5" t="s">
        <v>433</v>
      </c>
      <c r="C3137" s="7" t="s">
        <v>3939</v>
      </c>
      <c r="D3137" s="7" t="s">
        <v>442</v>
      </c>
      <c r="E3137" s="7" t="s">
        <v>3496</v>
      </c>
      <c r="F3137" s="7" t="s">
        <v>462</v>
      </c>
      <c r="G3137" s="7" t="s">
        <v>418</v>
      </c>
      <c r="H3137" s="7" t="s">
        <v>452</v>
      </c>
      <c r="I3137" s="7">
        <v>400</v>
      </c>
      <c r="J3137" s="5" t="s">
        <v>4548</v>
      </c>
      <c r="K3137" s="76" t="s">
        <v>2634</v>
      </c>
      <c r="L3137" s="8">
        <v>4065427371856</v>
      </c>
      <c r="M3137" s="7" t="s">
        <v>335</v>
      </c>
      <c r="N3137" s="7" t="s">
        <v>46</v>
      </c>
      <c r="O3137" s="7" t="s">
        <v>448</v>
      </c>
      <c r="P3137" s="7" t="s">
        <v>591</v>
      </c>
      <c r="Q3137" s="9">
        <v>1</v>
      </c>
      <c r="R3137" s="8" t="s">
        <v>424</v>
      </c>
      <c r="S3137" s="7" t="s">
        <v>36</v>
      </c>
      <c r="T3137" s="85">
        <v>32.5</v>
      </c>
      <c r="U3137" s="73">
        <f t="shared" si="121"/>
        <v>32.5</v>
      </c>
      <c r="V3137" s="85">
        <v>65</v>
      </c>
      <c r="W3137" s="85">
        <f t="shared" si="122"/>
        <v>65</v>
      </c>
      <c r="X3137" s="84"/>
      <c r="Y3137" s="87"/>
      <c r="Z3137" s="4"/>
      <c r="AA3137" s="5"/>
    </row>
    <row r="3138" spans="1:27" ht="90" customHeight="1">
      <c r="A3138" s="75"/>
      <c r="B3138" s="5" t="s">
        <v>433</v>
      </c>
      <c r="C3138" s="7" t="s">
        <v>3939</v>
      </c>
      <c r="D3138" s="7" t="s">
        <v>442</v>
      </c>
      <c r="E3138" s="7" t="s">
        <v>3496</v>
      </c>
      <c r="F3138" s="7" t="s">
        <v>462</v>
      </c>
      <c r="G3138" s="7" t="s">
        <v>418</v>
      </c>
      <c r="H3138" s="7" t="s">
        <v>452</v>
      </c>
      <c r="I3138" s="7">
        <v>400</v>
      </c>
      <c r="J3138" s="5" t="s">
        <v>4549</v>
      </c>
      <c r="K3138" s="76" t="s">
        <v>2447</v>
      </c>
      <c r="L3138" s="8">
        <v>4065427352688</v>
      </c>
      <c r="M3138" s="7" t="s">
        <v>319</v>
      </c>
      <c r="N3138" s="7" t="s">
        <v>46</v>
      </c>
      <c r="O3138" s="7" t="s">
        <v>485</v>
      </c>
      <c r="P3138" s="7" t="s">
        <v>588</v>
      </c>
      <c r="Q3138" s="9">
        <v>1</v>
      </c>
      <c r="R3138" s="8" t="s">
        <v>424</v>
      </c>
      <c r="S3138" s="7" t="s">
        <v>36</v>
      </c>
      <c r="T3138" s="85">
        <v>32.5</v>
      </c>
      <c r="U3138" s="73">
        <f t="shared" si="121"/>
        <v>32.5</v>
      </c>
      <c r="V3138" s="85">
        <v>65</v>
      </c>
      <c r="W3138" s="85">
        <f t="shared" si="122"/>
        <v>65</v>
      </c>
      <c r="X3138" s="84"/>
      <c r="Y3138" s="87"/>
      <c r="Z3138" s="4"/>
      <c r="AA3138" s="5"/>
    </row>
    <row r="3139" spans="1:27" ht="90" customHeight="1">
      <c r="A3139" s="75"/>
      <c r="B3139" s="5" t="s">
        <v>433</v>
      </c>
      <c r="C3139" s="7" t="s">
        <v>3939</v>
      </c>
      <c r="D3139" s="7" t="s">
        <v>442</v>
      </c>
      <c r="E3139" s="7" t="s">
        <v>3496</v>
      </c>
      <c r="F3139" s="7" t="s">
        <v>462</v>
      </c>
      <c r="G3139" s="7" t="s">
        <v>418</v>
      </c>
      <c r="H3139" s="7" t="s">
        <v>452</v>
      </c>
      <c r="I3139" s="7">
        <v>400</v>
      </c>
      <c r="J3139" s="5" t="s">
        <v>4549</v>
      </c>
      <c r="K3139" s="76" t="s">
        <v>2446</v>
      </c>
      <c r="L3139" s="8">
        <v>4065427352633</v>
      </c>
      <c r="M3139" s="7" t="s">
        <v>319</v>
      </c>
      <c r="N3139" s="7" t="s">
        <v>46</v>
      </c>
      <c r="O3139" s="7" t="s">
        <v>485</v>
      </c>
      <c r="P3139" s="7" t="s">
        <v>16</v>
      </c>
      <c r="Q3139" s="9">
        <v>1</v>
      </c>
      <c r="R3139" s="8" t="s">
        <v>424</v>
      </c>
      <c r="S3139" s="7" t="s">
        <v>36</v>
      </c>
      <c r="T3139" s="85">
        <v>32.5</v>
      </c>
      <c r="U3139" s="73">
        <f t="shared" si="121"/>
        <v>32.5</v>
      </c>
      <c r="V3139" s="85">
        <v>65</v>
      </c>
      <c r="W3139" s="85">
        <f t="shared" si="122"/>
        <v>65</v>
      </c>
      <c r="X3139" s="84"/>
      <c r="Y3139" s="87"/>
      <c r="Z3139" s="4"/>
      <c r="AA3139" s="5"/>
    </row>
    <row r="3140" spans="1:27" ht="90" customHeight="1">
      <c r="A3140" s="75"/>
      <c r="B3140" s="5" t="s">
        <v>433</v>
      </c>
      <c r="C3140" s="7" t="s">
        <v>3939</v>
      </c>
      <c r="D3140" s="7" t="s">
        <v>442</v>
      </c>
      <c r="E3140" s="7" t="s">
        <v>3496</v>
      </c>
      <c r="F3140" s="7" t="s">
        <v>462</v>
      </c>
      <c r="G3140" s="7" t="s">
        <v>418</v>
      </c>
      <c r="H3140" s="7" t="s">
        <v>452</v>
      </c>
      <c r="I3140" s="7">
        <v>400</v>
      </c>
      <c r="J3140" s="5" t="s">
        <v>4549</v>
      </c>
      <c r="K3140" s="76" t="s">
        <v>2448</v>
      </c>
      <c r="L3140" s="8">
        <v>4065427349015</v>
      </c>
      <c r="M3140" s="7" t="s">
        <v>319</v>
      </c>
      <c r="N3140" s="7" t="s">
        <v>46</v>
      </c>
      <c r="O3140" s="7" t="s">
        <v>485</v>
      </c>
      <c r="P3140" s="7" t="s">
        <v>591</v>
      </c>
      <c r="Q3140" s="9">
        <v>1</v>
      </c>
      <c r="R3140" s="8" t="s">
        <v>424</v>
      </c>
      <c r="S3140" s="7" t="s">
        <v>36</v>
      </c>
      <c r="T3140" s="85">
        <v>32.5</v>
      </c>
      <c r="U3140" s="73">
        <f t="shared" si="121"/>
        <v>32.5</v>
      </c>
      <c r="V3140" s="85">
        <v>65</v>
      </c>
      <c r="W3140" s="85">
        <f t="shared" si="122"/>
        <v>65</v>
      </c>
      <c r="X3140" s="84"/>
      <c r="Y3140" s="87"/>
      <c r="Z3140" s="4"/>
      <c r="AA3140" s="5"/>
    </row>
    <row r="3141" spans="1:27" ht="90" customHeight="1">
      <c r="A3141" s="75"/>
      <c r="B3141" s="5" t="s">
        <v>433</v>
      </c>
      <c r="C3141" s="7" t="s">
        <v>3939</v>
      </c>
      <c r="D3141" s="7" t="s">
        <v>442</v>
      </c>
      <c r="E3141" s="7" t="s">
        <v>3496</v>
      </c>
      <c r="F3141" s="7" t="s">
        <v>462</v>
      </c>
      <c r="G3141" s="7" t="s">
        <v>418</v>
      </c>
      <c r="H3141" s="7" t="s">
        <v>452</v>
      </c>
      <c r="I3141" s="7">
        <v>400</v>
      </c>
      <c r="J3141" s="5" t="s">
        <v>4549</v>
      </c>
      <c r="K3141" s="76" t="s">
        <v>4014</v>
      </c>
      <c r="L3141" s="8">
        <v>4065427352657</v>
      </c>
      <c r="M3141" s="7" t="s">
        <v>319</v>
      </c>
      <c r="N3141" s="7" t="s">
        <v>46</v>
      </c>
      <c r="O3141" s="7" t="s">
        <v>485</v>
      </c>
      <c r="P3141" s="7">
        <v>1</v>
      </c>
      <c r="Q3141" s="9">
        <v>1</v>
      </c>
      <c r="R3141" s="8" t="s">
        <v>424</v>
      </c>
      <c r="S3141" s="7" t="s">
        <v>36</v>
      </c>
      <c r="T3141" s="85">
        <v>32.5</v>
      </c>
      <c r="U3141" s="73">
        <f t="shared" si="121"/>
        <v>32.5</v>
      </c>
      <c r="V3141" s="85">
        <v>65</v>
      </c>
      <c r="W3141" s="85">
        <f t="shared" si="122"/>
        <v>65</v>
      </c>
      <c r="X3141" s="84"/>
      <c r="Y3141" s="87"/>
      <c r="Z3141" s="4"/>
      <c r="AA3141" s="5"/>
    </row>
    <row r="3142" spans="1:27" ht="90" customHeight="1">
      <c r="A3142" s="75"/>
      <c r="B3142" s="5" t="s">
        <v>433</v>
      </c>
      <c r="C3142" s="7" t="s">
        <v>3939</v>
      </c>
      <c r="D3142" s="7" t="s">
        <v>442</v>
      </c>
      <c r="E3142" s="7" t="s">
        <v>3496</v>
      </c>
      <c r="F3142" s="7" t="s">
        <v>462</v>
      </c>
      <c r="G3142" s="7" t="s">
        <v>418</v>
      </c>
      <c r="H3142" s="7" t="s">
        <v>452</v>
      </c>
      <c r="I3142" s="7">
        <v>400</v>
      </c>
      <c r="J3142" s="5" t="s">
        <v>4549</v>
      </c>
      <c r="K3142" s="76" t="s">
        <v>4012</v>
      </c>
      <c r="L3142" s="8">
        <v>4065427352664</v>
      </c>
      <c r="M3142" s="7" t="s">
        <v>319</v>
      </c>
      <c r="N3142" s="7" t="s">
        <v>46</v>
      </c>
      <c r="O3142" s="7" t="s">
        <v>485</v>
      </c>
      <c r="P3142" s="7" t="s">
        <v>589</v>
      </c>
      <c r="Q3142" s="9">
        <v>1</v>
      </c>
      <c r="R3142" s="8" t="s">
        <v>424</v>
      </c>
      <c r="S3142" s="7" t="s">
        <v>36</v>
      </c>
      <c r="T3142" s="85">
        <v>32.5</v>
      </c>
      <c r="U3142" s="73">
        <f t="shared" si="121"/>
        <v>32.5</v>
      </c>
      <c r="V3142" s="85">
        <v>65</v>
      </c>
      <c r="W3142" s="85">
        <f t="shared" si="122"/>
        <v>65</v>
      </c>
      <c r="X3142" s="84"/>
      <c r="Y3142" s="87"/>
      <c r="Z3142" s="4"/>
      <c r="AA3142" s="5"/>
    </row>
    <row r="3143" spans="1:27" ht="90" customHeight="1">
      <c r="A3143" s="75"/>
      <c r="B3143" s="5" t="s">
        <v>433</v>
      </c>
      <c r="C3143" s="7" t="s">
        <v>3939</v>
      </c>
      <c r="D3143" s="7" t="s">
        <v>442</v>
      </c>
      <c r="E3143" s="7" t="s">
        <v>3496</v>
      </c>
      <c r="F3143" s="7" t="s">
        <v>462</v>
      </c>
      <c r="G3143" s="7" t="s">
        <v>418</v>
      </c>
      <c r="H3143" s="7" t="s">
        <v>452</v>
      </c>
      <c r="I3143" s="7">
        <v>400</v>
      </c>
      <c r="J3143" s="5" t="s">
        <v>4549</v>
      </c>
      <c r="K3143" s="76" t="s">
        <v>4013</v>
      </c>
      <c r="L3143" s="8">
        <v>4065427352640</v>
      </c>
      <c r="M3143" s="7" t="s">
        <v>319</v>
      </c>
      <c r="N3143" s="7" t="s">
        <v>46</v>
      </c>
      <c r="O3143" s="7" t="s">
        <v>485</v>
      </c>
      <c r="P3143" s="7" t="s">
        <v>590</v>
      </c>
      <c r="Q3143" s="9">
        <v>1</v>
      </c>
      <c r="R3143" s="8" t="s">
        <v>424</v>
      </c>
      <c r="S3143" s="7" t="s">
        <v>36</v>
      </c>
      <c r="T3143" s="85">
        <v>32.5</v>
      </c>
      <c r="U3143" s="73">
        <f t="shared" si="121"/>
        <v>32.5</v>
      </c>
      <c r="V3143" s="85">
        <v>65</v>
      </c>
      <c r="W3143" s="85">
        <f t="shared" si="122"/>
        <v>65</v>
      </c>
      <c r="X3143" s="84"/>
      <c r="Y3143" s="87"/>
      <c r="Z3143" s="4"/>
      <c r="AA3143" s="5"/>
    </row>
    <row r="3144" spans="1:27" ht="90" customHeight="1">
      <c r="A3144" s="75"/>
      <c r="B3144" s="5" t="s">
        <v>433</v>
      </c>
      <c r="C3144" s="7" t="s">
        <v>3939</v>
      </c>
      <c r="D3144" s="7" t="s">
        <v>442</v>
      </c>
      <c r="E3144" s="7" t="s">
        <v>3496</v>
      </c>
      <c r="F3144" s="7" t="s">
        <v>462</v>
      </c>
      <c r="G3144" s="7" t="s">
        <v>418</v>
      </c>
      <c r="H3144" s="7" t="s">
        <v>452</v>
      </c>
      <c r="I3144" s="7">
        <v>400</v>
      </c>
      <c r="J3144" s="5" t="s">
        <v>4549</v>
      </c>
      <c r="K3144" s="76" t="s">
        <v>4015</v>
      </c>
      <c r="L3144" s="8">
        <v>4065427349008</v>
      </c>
      <c r="M3144" s="7" t="s">
        <v>319</v>
      </c>
      <c r="N3144" s="7" t="s">
        <v>46</v>
      </c>
      <c r="O3144" s="7" t="s">
        <v>485</v>
      </c>
      <c r="P3144" s="7">
        <v>2</v>
      </c>
      <c r="Q3144" s="9">
        <v>1</v>
      </c>
      <c r="R3144" s="8" t="s">
        <v>424</v>
      </c>
      <c r="S3144" s="7" t="s">
        <v>36</v>
      </c>
      <c r="T3144" s="85">
        <v>32.5</v>
      </c>
      <c r="U3144" s="73">
        <f t="shared" si="121"/>
        <v>32.5</v>
      </c>
      <c r="V3144" s="85">
        <v>65</v>
      </c>
      <c r="W3144" s="85">
        <f t="shared" si="122"/>
        <v>65</v>
      </c>
      <c r="X3144" s="84"/>
      <c r="Y3144" s="87"/>
      <c r="Z3144" s="4"/>
      <c r="AA3144" s="5"/>
    </row>
    <row r="3145" spans="1:27" ht="90" customHeight="1">
      <c r="A3145" s="5"/>
      <c r="B3145" s="5" t="s">
        <v>433</v>
      </c>
      <c r="C3145" s="7" t="s">
        <v>3939</v>
      </c>
      <c r="D3145" s="7" t="s">
        <v>434</v>
      </c>
      <c r="E3145" s="7" t="s">
        <v>3496</v>
      </c>
      <c r="F3145" s="7" t="s">
        <v>462</v>
      </c>
      <c r="G3145" s="7" t="s">
        <v>418</v>
      </c>
      <c r="H3145" s="7" t="s">
        <v>452</v>
      </c>
      <c r="I3145" s="7">
        <v>400</v>
      </c>
      <c r="J3145" s="5" t="s">
        <v>4550</v>
      </c>
      <c r="K3145" s="76" t="s">
        <v>572</v>
      </c>
      <c r="L3145" s="8">
        <v>4065427127378</v>
      </c>
      <c r="M3145" s="7" t="s">
        <v>315</v>
      </c>
      <c r="N3145" s="7" t="s">
        <v>121</v>
      </c>
      <c r="O3145" s="7" t="s">
        <v>498</v>
      </c>
      <c r="P3145" s="7">
        <v>1</v>
      </c>
      <c r="Q3145" s="9">
        <v>1</v>
      </c>
      <c r="R3145" s="8" t="s">
        <v>424</v>
      </c>
      <c r="S3145" s="7" t="s">
        <v>35</v>
      </c>
      <c r="T3145" s="85">
        <v>25</v>
      </c>
      <c r="U3145" s="73">
        <f t="shared" si="121"/>
        <v>25</v>
      </c>
      <c r="V3145" s="85">
        <v>50</v>
      </c>
      <c r="W3145" s="85">
        <f t="shared" si="122"/>
        <v>50</v>
      </c>
      <c r="X3145" s="84"/>
      <c r="Y3145" s="87"/>
      <c r="Z3145" s="4"/>
      <c r="AA3145" s="5"/>
    </row>
    <row r="3146" spans="1:27" ht="90" customHeight="1">
      <c r="A3146" s="5"/>
      <c r="B3146" s="5" t="s">
        <v>433</v>
      </c>
      <c r="C3146" s="7" t="s">
        <v>3939</v>
      </c>
      <c r="D3146" s="7" t="s">
        <v>434</v>
      </c>
      <c r="E3146" s="7" t="s">
        <v>3496</v>
      </c>
      <c r="F3146" s="7" t="s">
        <v>462</v>
      </c>
      <c r="G3146" s="7" t="s">
        <v>418</v>
      </c>
      <c r="H3146" s="7" t="s">
        <v>452</v>
      </c>
      <c r="I3146" s="7">
        <v>400</v>
      </c>
      <c r="J3146" s="5" t="str">
        <f>LEFT(K3146,6)</f>
        <v>GZ1795</v>
      </c>
      <c r="K3146" s="5" t="s">
        <v>4589</v>
      </c>
      <c r="L3146" s="8">
        <v>4065427135151</v>
      </c>
      <c r="M3146" s="7" t="s">
        <v>315</v>
      </c>
      <c r="N3146" s="7" t="s">
        <v>121</v>
      </c>
      <c r="O3146" s="7" t="s">
        <v>498</v>
      </c>
      <c r="P3146" s="7" t="s">
        <v>590</v>
      </c>
      <c r="Q3146" s="5">
        <v>1</v>
      </c>
      <c r="R3146" s="8" t="s">
        <v>424</v>
      </c>
      <c r="S3146" s="7" t="s">
        <v>35</v>
      </c>
      <c r="T3146" s="85">
        <v>25</v>
      </c>
      <c r="U3146" s="89">
        <v>25</v>
      </c>
      <c r="V3146" s="85">
        <v>50</v>
      </c>
      <c r="W3146" s="90">
        <v>50</v>
      </c>
      <c r="X3146" s="84"/>
      <c r="Y3146" s="87"/>
      <c r="Z3146" s="75"/>
      <c r="AA3146" s="75"/>
    </row>
    <row r="3147" spans="1:27" ht="90" customHeight="1">
      <c r="A3147" s="5"/>
      <c r="B3147" s="5" t="s">
        <v>433</v>
      </c>
      <c r="C3147" s="7" t="s">
        <v>3939</v>
      </c>
      <c r="D3147" s="7" t="s">
        <v>434</v>
      </c>
      <c r="E3147" s="7" t="s">
        <v>3496</v>
      </c>
      <c r="F3147" s="7" t="s">
        <v>462</v>
      </c>
      <c r="G3147" s="7" t="s">
        <v>418</v>
      </c>
      <c r="H3147" s="7" t="s">
        <v>452</v>
      </c>
      <c r="I3147" s="7">
        <v>400</v>
      </c>
      <c r="J3147" s="5" t="s">
        <v>4550</v>
      </c>
      <c r="K3147" s="76" t="s">
        <v>2581</v>
      </c>
      <c r="L3147" s="8">
        <v>4065427127316</v>
      </c>
      <c r="M3147" s="7" t="s">
        <v>315</v>
      </c>
      <c r="N3147" s="7" t="s">
        <v>121</v>
      </c>
      <c r="O3147" s="7" t="s">
        <v>498</v>
      </c>
      <c r="P3147" s="7">
        <v>2</v>
      </c>
      <c r="Q3147" s="9">
        <v>3</v>
      </c>
      <c r="R3147" s="8" t="s">
        <v>424</v>
      </c>
      <c r="S3147" s="7" t="s">
        <v>35</v>
      </c>
      <c r="T3147" s="85">
        <v>25</v>
      </c>
      <c r="U3147" s="73">
        <f t="shared" ref="U3147:U3178" si="123">T3147*Q3147</f>
        <v>75</v>
      </c>
      <c r="V3147" s="85">
        <v>50</v>
      </c>
      <c r="W3147" s="85">
        <f t="shared" ref="W3147:W3178" si="124">V3147*Q3147</f>
        <v>150</v>
      </c>
      <c r="X3147" s="84"/>
      <c r="Y3147" s="87"/>
      <c r="Z3147" s="4"/>
      <c r="AA3147" s="5"/>
    </row>
    <row r="3148" spans="1:27" ht="90" customHeight="1">
      <c r="A3148" s="5"/>
      <c r="B3148" s="5" t="s">
        <v>433</v>
      </c>
      <c r="C3148" s="7" t="s">
        <v>3939</v>
      </c>
      <c r="D3148" s="78" t="s">
        <v>434</v>
      </c>
      <c r="E3148" s="7" t="s">
        <v>3496</v>
      </c>
      <c r="F3148" s="7" t="s">
        <v>462</v>
      </c>
      <c r="G3148" s="76" t="s">
        <v>3504</v>
      </c>
      <c r="H3148" s="78" t="s">
        <v>452</v>
      </c>
      <c r="I3148" s="5">
        <v>400</v>
      </c>
      <c r="J3148" s="5" t="s">
        <v>4551</v>
      </c>
      <c r="K3148" s="76" t="s">
        <v>3684</v>
      </c>
      <c r="L3148" s="8">
        <v>4065427108414</v>
      </c>
      <c r="M3148" s="78" t="s">
        <v>3545</v>
      </c>
      <c r="N3148" s="78" t="s">
        <v>53</v>
      </c>
      <c r="O3148" s="5" t="s">
        <v>498</v>
      </c>
      <c r="P3148" s="78" t="s">
        <v>584</v>
      </c>
      <c r="Q3148" s="4">
        <v>2</v>
      </c>
      <c r="R3148" s="78" t="s">
        <v>423</v>
      </c>
      <c r="S3148" s="78" t="s">
        <v>3505</v>
      </c>
      <c r="T3148" s="85">
        <v>32.5</v>
      </c>
      <c r="U3148" s="73">
        <f t="shared" si="123"/>
        <v>65</v>
      </c>
      <c r="V3148" s="85">
        <v>65</v>
      </c>
      <c r="W3148" s="85">
        <f t="shared" si="124"/>
        <v>130</v>
      </c>
      <c r="X3148" s="86"/>
      <c r="Y3148" s="87"/>
      <c r="Z3148" s="75"/>
      <c r="AA3148" s="75"/>
    </row>
    <row r="3149" spans="1:27" ht="90" customHeight="1">
      <c r="A3149" s="5"/>
      <c r="B3149" s="5" t="s">
        <v>433</v>
      </c>
      <c r="C3149" s="7" t="s">
        <v>3939</v>
      </c>
      <c r="D3149" s="78" t="s">
        <v>434</v>
      </c>
      <c r="E3149" s="7" t="s">
        <v>3496</v>
      </c>
      <c r="F3149" s="7" t="s">
        <v>462</v>
      </c>
      <c r="G3149" s="76" t="s">
        <v>3504</v>
      </c>
      <c r="H3149" s="78" t="s">
        <v>452</v>
      </c>
      <c r="I3149" s="5">
        <v>400</v>
      </c>
      <c r="J3149" s="5" t="s">
        <v>4551</v>
      </c>
      <c r="K3149" s="76" t="s">
        <v>3685</v>
      </c>
      <c r="L3149" s="8">
        <v>4065427112091</v>
      </c>
      <c r="M3149" s="78" t="s">
        <v>3545</v>
      </c>
      <c r="N3149" s="78" t="s">
        <v>53</v>
      </c>
      <c r="O3149" s="5" t="s">
        <v>498</v>
      </c>
      <c r="P3149" s="78" t="s">
        <v>576</v>
      </c>
      <c r="Q3149" s="4">
        <v>3</v>
      </c>
      <c r="R3149" s="78" t="s">
        <v>423</v>
      </c>
      <c r="S3149" s="78" t="s">
        <v>3505</v>
      </c>
      <c r="T3149" s="85">
        <v>32.5</v>
      </c>
      <c r="U3149" s="73">
        <f t="shared" si="123"/>
        <v>97.5</v>
      </c>
      <c r="V3149" s="85">
        <v>65</v>
      </c>
      <c r="W3149" s="85">
        <f t="shared" si="124"/>
        <v>195</v>
      </c>
      <c r="X3149" s="86"/>
      <c r="Y3149" s="87"/>
      <c r="Z3149" s="75"/>
      <c r="AA3149" s="75"/>
    </row>
    <row r="3150" spans="1:27" ht="90" customHeight="1">
      <c r="A3150" s="75"/>
      <c r="B3150" s="5" t="s">
        <v>433</v>
      </c>
      <c r="C3150" s="7" t="s">
        <v>3939</v>
      </c>
      <c r="D3150" s="7" t="s">
        <v>434</v>
      </c>
      <c r="E3150" s="7" t="s">
        <v>3496</v>
      </c>
      <c r="F3150" s="7" t="s">
        <v>462</v>
      </c>
      <c r="G3150" s="7" t="s">
        <v>418</v>
      </c>
      <c r="H3150" s="7" t="s">
        <v>453</v>
      </c>
      <c r="I3150" s="7">
        <v>400</v>
      </c>
      <c r="J3150" s="5" t="s">
        <v>4552</v>
      </c>
      <c r="K3150" s="76" t="s">
        <v>1326</v>
      </c>
      <c r="L3150" s="8">
        <v>4065418063272</v>
      </c>
      <c r="M3150" s="7" t="s">
        <v>158</v>
      </c>
      <c r="N3150" s="7" t="s">
        <v>53</v>
      </c>
      <c r="O3150" s="7" t="s">
        <v>495</v>
      </c>
      <c r="P3150" s="7" t="s">
        <v>588</v>
      </c>
      <c r="Q3150" s="9">
        <v>5</v>
      </c>
      <c r="R3150" s="8" t="s">
        <v>424</v>
      </c>
      <c r="S3150" s="7" t="s">
        <v>34</v>
      </c>
      <c r="T3150" s="85">
        <v>22.5</v>
      </c>
      <c r="U3150" s="73">
        <f t="shared" si="123"/>
        <v>112.5</v>
      </c>
      <c r="V3150" s="85">
        <v>45</v>
      </c>
      <c r="W3150" s="85">
        <f t="shared" si="124"/>
        <v>225</v>
      </c>
      <c r="X3150" s="84"/>
      <c r="Y3150" s="87"/>
      <c r="Z3150" s="4"/>
      <c r="AA3150" s="5"/>
    </row>
    <row r="3151" spans="1:27" ht="90" customHeight="1">
      <c r="A3151" s="75"/>
      <c r="B3151" s="5" t="s">
        <v>433</v>
      </c>
      <c r="C3151" s="7" t="s">
        <v>3939</v>
      </c>
      <c r="D3151" s="7" t="s">
        <v>434</v>
      </c>
      <c r="E3151" s="7" t="s">
        <v>3496</v>
      </c>
      <c r="F3151" s="7" t="s">
        <v>462</v>
      </c>
      <c r="G3151" s="7" t="s">
        <v>418</v>
      </c>
      <c r="H3151" s="7" t="s">
        <v>453</v>
      </c>
      <c r="I3151" s="7">
        <v>400</v>
      </c>
      <c r="J3151" s="5" t="s">
        <v>4552</v>
      </c>
      <c r="K3151" s="76" t="s">
        <v>1325</v>
      </c>
      <c r="L3151" s="8">
        <v>4065418063173</v>
      </c>
      <c r="M3151" s="7" t="s">
        <v>158</v>
      </c>
      <c r="N3151" s="7" t="s">
        <v>53</v>
      </c>
      <c r="O3151" s="7" t="s">
        <v>495</v>
      </c>
      <c r="P3151" s="7" t="s">
        <v>16</v>
      </c>
      <c r="Q3151" s="9">
        <v>1</v>
      </c>
      <c r="R3151" s="8" t="s">
        <v>424</v>
      </c>
      <c r="S3151" s="7" t="s">
        <v>34</v>
      </c>
      <c r="T3151" s="85">
        <v>22.5</v>
      </c>
      <c r="U3151" s="73">
        <f t="shared" si="123"/>
        <v>22.5</v>
      </c>
      <c r="V3151" s="85">
        <v>45</v>
      </c>
      <c r="W3151" s="85">
        <f t="shared" si="124"/>
        <v>45</v>
      </c>
      <c r="X3151" s="84"/>
      <c r="Y3151" s="87"/>
      <c r="Z3151" s="4"/>
      <c r="AA3151" s="5"/>
    </row>
    <row r="3152" spans="1:27" ht="90" customHeight="1">
      <c r="A3152" s="75"/>
      <c r="B3152" s="5" t="s">
        <v>433</v>
      </c>
      <c r="C3152" s="7" t="s">
        <v>3939</v>
      </c>
      <c r="D3152" s="7" t="s">
        <v>434</v>
      </c>
      <c r="E3152" s="7" t="s">
        <v>3496</v>
      </c>
      <c r="F3152" s="7" t="s">
        <v>462</v>
      </c>
      <c r="G3152" s="7" t="s">
        <v>418</v>
      </c>
      <c r="H3152" s="7" t="s">
        <v>453</v>
      </c>
      <c r="I3152" s="7">
        <v>400</v>
      </c>
      <c r="J3152" s="5" t="s">
        <v>4552</v>
      </c>
      <c r="K3152" s="76" t="s">
        <v>1327</v>
      </c>
      <c r="L3152" s="8">
        <v>4065418063234</v>
      </c>
      <c r="M3152" s="7" t="s">
        <v>158</v>
      </c>
      <c r="N3152" s="7" t="s">
        <v>53</v>
      </c>
      <c r="O3152" s="7" t="s">
        <v>495</v>
      </c>
      <c r="P3152" s="7" t="s">
        <v>589</v>
      </c>
      <c r="Q3152" s="9">
        <v>1</v>
      </c>
      <c r="R3152" s="8" t="s">
        <v>424</v>
      </c>
      <c r="S3152" s="7" t="s">
        <v>34</v>
      </c>
      <c r="T3152" s="85">
        <v>22.5</v>
      </c>
      <c r="U3152" s="73">
        <f t="shared" si="123"/>
        <v>22.5</v>
      </c>
      <c r="V3152" s="85">
        <v>45</v>
      </c>
      <c r="W3152" s="85">
        <f t="shared" si="124"/>
        <v>45</v>
      </c>
      <c r="X3152" s="84"/>
      <c r="Y3152" s="87"/>
      <c r="Z3152" s="4"/>
      <c r="AA3152" s="5"/>
    </row>
    <row r="3153" spans="1:27" ht="90" customHeight="1">
      <c r="A3153" s="75"/>
      <c r="B3153" s="5" t="s">
        <v>433</v>
      </c>
      <c r="C3153" s="7" t="s">
        <v>3939</v>
      </c>
      <c r="D3153" s="7" t="s">
        <v>434</v>
      </c>
      <c r="E3153" s="7" t="s">
        <v>3496</v>
      </c>
      <c r="F3153" s="7" t="s">
        <v>462</v>
      </c>
      <c r="G3153" s="7" t="s">
        <v>418</v>
      </c>
      <c r="H3153" s="7" t="s">
        <v>453</v>
      </c>
      <c r="I3153" s="7">
        <v>400</v>
      </c>
      <c r="J3153" s="5" t="s">
        <v>4552</v>
      </c>
      <c r="K3153" s="76" t="s">
        <v>1328</v>
      </c>
      <c r="L3153" s="8">
        <v>4065418063180</v>
      </c>
      <c r="M3153" s="7" t="s">
        <v>158</v>
      </c>
      <c r="N3153" s="7" t="s">
        <v>53</v>
      </c>
      <c r="O3153" s="7" t="s">
        <v>495</v>
      </c>
      <c r="P3153" s="7" t="s">
        <v>590</v>
      </c>
      <c r="Q3153" s="9">
        <v>1</v>
      </c>
      <c r="R3153" s="8" t="s">
        <v>424</v>
      </c>
      <c r="S3153" s="7" t="s">
        <v>34</v>
      </c>
      <c r="T3153" s="85">
        <v>22.5</v>
      </c>
      <c r="U3153" s="73">
        <f t="shared" si="123"/>
        <v>22.5</v>
      </c>
      <c r="V3153" s="85">
        <v>45</v>
      </c>
      <c r="W3153" s="85">
        <f t="shared" si="124"/>
        <v>45</v>
      </c>
      <c r="X3153" s="84"/>
      <c r="Y3153" s="87"/>
      <c r="Z3153" s="4"/>
      <c r="AA3153" s="5"/>
    </row>
    <row r="3154" spans="1:27" ht="90" customHeight="1">
      <c r="A3154" s="75"/>
      <c r="B3154" s="5" t="s">
        <v>433</v>
      </c>
      <c r="C3154" s="7" t="s">
        <v>3939</v>
      </c>
      <c r="D3154" s="7" t="s">
        <v>434</v>
      </c>
      <c r="E3154" s="7" t="s">
        <v>3496</v>
      </c>
      <c r="F3154" s="7" t="s">
        <v>462</v>
      </c>
      <c r="G3154" s="7" t="s">
        <v>418</v>
      </c>
      <c r="H3154" s="7" t="s">
        <v>453</v>
      </c>
      <c r="I3154" s="7">
        <v>400</v>
      </c>
      <c r="J3154" s="5" t="s">
        <v>4552</v>
      </c>
      <c r="K3154" s="76" t="s">
        <v>1329</v>
      </c>
      <c r="L3154" s="8">
        <v>4065418063203</v>
      </c>
      <c r="M3154" s="7" t="s">
        <v>158</v>
      </c>
      <c r="N3154" s="7" t="s">
        <v>53</v>
      </c>
      <c r="O3154" s="7" t="s">
        <v>495</v>
      </c>
      <c r="P3154" s="7" t="s">
        <v>591</v>
      </c>
      <c r="Q3154" s="9">
        <v>1</v>
      </c>
      <c r="R3154" s="8" t="s">
        <v>424</v>
      </c>
      <c r="S3154" s="7" t="s">
        <v>34</v>
      </c>
      <c r="T3154" s="85">
        <v>22.5</v>
      </c>
      <c r="U3154" s="73">
        <f t="shared" si="123"/>
        <v>22.5</v>
      </c>
      <c r="V3154" s="85">
        <v>45</v>
      </c>
      <c r="W3154" s="85">
        <f t="shared" si="124"/>
        <v>45</v>
      </c>
      <c r="X3154" s="84"/>
      <c r="Y3154" s="87"/>
      <c r="Z3154" s="4"/>
      <c r="AA3154" s="5"/>
    </row>
    <row r="3155" spans="1:27" ht="90" customHeight="1">
      <c r="A3155" s="5"/>
      <c r="B3155" s="5" t="s">
        <v>433</v>
      </c>
      <c r="C3155" s="7" t="s">
        <v>3939</v>
      </c>
      <c r="D3155" s="7" t="s">
        <v>434</v>
      </c>
      <c r="E3155" s="7" t="s">
        <v>3496</v>
      </c>
      <c r="F3155" s="7" t="s">
        <v>462</v>
      </c>
      <c r="G3155" s="7" t="s">
        <v>418</v>
      </c>
      <c r="H3155" s="7" t="s">
        <v>453</v>
      </c>
      <c r="I3155" s="7">
        <v>400</v>
      </c>
      <c r="J3155" s="5" t="s">
        <v>4553</v>
      </c>
      <c r="K3155" s="76" t="s">
        <v>1687</v>
      </c>
      <c r="L3155" s="8">
        <v>4065418063135</v>
      </c>
      <c r="M3155" s="7" t="s">
        <v>158</v>
      </c>
      <c r="N3155" s="7" t="s">
        <v>53</v>
      </c>
      <c r="O3155" s="7" t="s">
        <v>449</v>
      </c>
      <c r="P3155" s="7">
        <v>1</v>
      </c>
      <c r="Q3155" s="9">
        <v>11</v>
      </c>
      <c r="R3155" s="8" t="s">
        <v>424</v>
      </c>
      <c r="S3155" s="7" t="s">
        <v>34</v>
      </c>
      <c r="T3155" s="85">
        <v>22.5</v>
      </c>
      <c r="U3155" s="73">
        <f t="shared" si="123"/>
        <v>247.5</v>
      </c>
      <c r="V3155" s="85">
        <v>45</v>
      </c>
      <c r="W3155" s="85">
        <f t="shared" si="124"/>
        <v>495</v>
      </c>
      <c r="X3155" s="84"/>
      <c r="Y3155" s="87"/>
      <c r="Z3155" s="4"/>
      <c r="AA3155" s="5"/>
    </row>
    <row r="3156" spans="1:27" ht="90" customHeight="1">
      <c r="A3156" s="75"/>
      <c r="B3156" s="5" t="s">
        <v>433</v>
      </c>
      <c r="C3156" s="7" t="s">
        <v>3939</v>
      </c>
      <c r="D3156" s="94" t="s">
        <v>434</v>
      </c>
      <c r="E3156" s="98" t="s">
        <v>3497</v>
      </c>
      <c r="F3156" s="94" t="s">
        <v>462</v>
      </c>
      <c r="G3156" s="7" t="s">
        <v>418</v>
      </c>
      <c r="H3156" s="94" t="s">
        <v>453</v>
      </c>
      <c r="I3156" s="79">
        <v>400</v>
      </c>
      <c r="J3156" s="5" t="str">
        <f>LEFT(K3156,6)</f>
        <v>GZ3349</v>
      </c>
      <c r="K3156" s="94" t="s">
        <v>4635</v>
      </c>
      <c r="L3156" s="95">
        <v>4065418074674</v>
      </c>
      <c r="M3156" s="94" t="s">
        <v>165</v>
      </c>
      <c r="N3156" s="94" t="s">
        <v>58</v>
      </c>
      <c r="O3156" s="5" t="s">
        <v>449</v>
      </c>
      <c r="P3156" s="94" t="s">
        <v>594</v>
      </c>
      <c r="Q3156" s="5">
        <v>1</v>
      </c>
      <c r="R3156" s="95">
        <v>640419900000</v>
      </c>
      <c r="S3156" s="94" t="s">
        <v>36</v>
      </c>
      <c r="T3156" s="92">
        <f>V3156/2</f>
        <v>20</v>
      </c>
      <c r="U3156" s="90">
        <f t="shared" si="123"/>
        <v>20</v>
      </c>
      <c r="V3156" s="85">
        <v>40</v>
      </c>
      <c r="W3156" s="90">
        <f t="shared" si="124"/>
        <v>40</v>
      </c>
      <c r="X3156" s="97"/>
      <c r="Y3156" s="93"/>
      <c r="Z3156" s="75"/>
      <c r="AA3156" s="75"/>
    </row>
    <row r="3157" spans="1:27" ht="90" customHeight="1">
      <c r="A3157" s="75"/>
      <c r="B3157" s="5" t="s">
        <v>433</v>
      </c>
      <c r="C3157" s="7" t="s">
        <v>3939</v>
      </c>
      <c r="D3157" s="7" t="s">
        <v>434</v>
      </c>
      <c r="E3157" s="7" t="s">
        <v>3496</v>
      </c>
      <c r="F3157" s="7" t="s">
        <v>462</v>
      </c>
      <c r="G3157" s="7" t="s">
        <v>418</v>
      </c>
      <c r="H3157" s="7" t="s">
        <v>452</v>
      </c>
      <c r="I3157" s="7">
        <v>400</v>
      </c>
      <c r="J3157" s="5" t="s">
        <v>4554</v>
      </c>
      <c r="K3157" s="76" t="s">
        <v>4011</v>
      </c>
      <c r="L3157" s="8">
        <v>4065418427876</v>
      </c>
      <c r="M3157" s="7" t="s">
        <v>316</v>
      </c>
      <c r="N3157" s="7" t="s">
        <v>75</v>
      </c>
      <c r="O3157" s="7" t="s">
        <v>482</v>
      </c>
      <c r="P3157" s="7" t="s">
        <v>578</v>
      </c>
      <c r="Q3157" s="9">
        <v>10</v>
      </c>
      <c r="R3157" s="8" t="s">
        <v>423</v>
      </c>
      <c r="S3157" s="7" t="s">
        <v>36</v>
      </c>
      <c r="T3157" s="85">
        <v>25</v>
      </c>
      <c r="U3157" s="73">
        <f t="shared" si="123"/>
        <v>250</v>
      </c>
      <c r="V3157" s="85">
        <v>50</v>
      </c>
      <c r="W3157" s="85">
        <f t="shared" si="124"/>
        <v>500</v>
      </c>
      <c r="X3157" s="84"/>
      <c r="Y3157" s="87"/>
      <c r="Z3157" s="4"/>
      <c r="AA3157" s="5"/>
    </row>
    <row r="3158" spans="1:27" ht="90" customHeight="1">
      <c r="A3158" s="75"/>
      <c r="B3158" s="5" t="s">
        <v>433</v>
      </c>
      <c r="C3158" s="5" t="s">
        <v>3939</v>
      </c>
      <c r="D3158" s="5" t="s">
        <v>434</v>
      </c>
      <c r="E3158" s="7" t="s">
        <v>3496</v>
      </c>
      <c r="F3158" s="7" t="s">
        <v>462</v>
      </c>
      <c r="G3158" s="76" t="s">
        <v>3504</v>
      </c>
      <c r="H3158" s="5" t="s">
        <v>454</v>
      </c>
      <c r="I3158" s="5">
        <v>400</v>
      </c>
      <c r="J3158" s="5" t="s">
        <v>4555</v>
      </c>
      <c r="K3158" s="76" t="s">
        <v>3687</v>
      </c>
      <c r="L3158" s="8">
        <v>4065419837360</v>
      </c>
      <c r="M3158" s="5" t="s">
        <v>3634</v>
      </c>
      <c r="N3158" s="76" t="s">
        <v>3688</v>
      </c>
      <c r="O3158" s="76" t="s">
        <v>444</v>
      </c>
      <c r="P3158" s="5" t="s">
        <v>15</v>
      </c>
      <c r="Q3158" s="4">
        <v>2</v>
      </c>
      <c r="R3158" s="76" t="s">
        <v>424</v>
      </c>
      <c r="S3158" s="76" t="s">
        <v>3507</v>
      </c>
      <c r="T3158" s="85">
        <v>40</v>
      </c>
      <c r="U3158" s="73">
        <f t="shared" si="123"/>
        <v>80</v>
      </c>
      <c r="V3158" s="85">
        <v>80</v>
      </c>
      <c r="W3158" s="85">
        <f t="shared" si="124"/>
        <v>160</v>
      </c>
      <c r="X3158" s="86"/>
      <c r="Y3158" s="87"/>
      <c r="Z3158" s="75"/>
      <c r="AA3158" s="75"/>
    </row>
    <row r="3159" spans="1:27" ht="90" customHeight="1">
      <c r="A3159" s="75"/>
      <c r="B3159" s="5" t="s">
        <v>433</v>
      </c>
      <c r="C3159" s="80" t="s">
        <v>3939</v>
      </c>
      <c r="D3159" s="80" t="s">
        <v>434</v>
      </c>
      <c r="E3159" s="7" t="s">
        <v>3496</v>
      </c>
      <c r="F3159" s="7" t="s">
        <v>462</v>
      </c>
      <c r="G3159" s="7" t="s">
        <v>418</v>
      </c>
      <c r="H3159" s="80" t="s">
        <v>454</v>
      </c>
      <c r="I3159" s="79">
        <v>400</v>
      </c>
      <c r="J3159" s="5" t="s">
        <v>4555</v>
      </c>
      <c r="K3159" s="76" t="s">
        <v>3689</v>
      </c>
      <c r="L3159" s="8">
        <v>4065419837384</v>
      </c>
      <c r="M3159" s="80" t="s">
        <v>3634</v>
      </c>
      <c r="N3159" s="80" t="s">
        <v>3688</v>
      </c>
      <c r="O3159" s="80" t="s">
        <v>444</v>
      </c>
      <c r="P3159" s="80" t="s">
        <v>588</v>
      </c>
      <c r="Q3159" s="4">
        <v>2</v>
      </c>
      <c r="R3159" s="81">
        <v>640419900000</v>
      </c>
      <c r="S3159" s="80" t="s">
        <v>33</v>
      </c>
      <c r="T3159" s="85">
        <v>40</v>
      </c>
      <c r="U3159" s="73">
        <f t="shared" si="123"/>
        <v>80</v>
      </c>
      <c r="V3159" s="85">
        <v>80</v>
      </c>
      <c r="W3159" s="85">
        <f t="shared" si="124"/>
        <v>160</v>
      </c>
      <c r="X3159" s="86"/>
      <c r="Y3159" s="87"/>
      <c r="Z3159" s="75"/>
      <c r="AA3159" s="75"/>
    </row>
    <row r="3160" spans="1:27" ht="90" customHeight="1">
      <c r="A3160" s="75"/>
      <c r="B3160" s="5" t="s">
        <v>433</v>
      </c>
      <c r="C3160" s="5" t="s">
        <v>3939</v>
      </c>
      <c r="D3160" s="5" t="s">
        <v>434</v>
      </c>
      <c r="E3160" s="7" t="s">
        <v>3496</v>
      </c>
      <c r="F3160" s="7" t="s">
        <v>462</v>
      </c>
      <c r="G3160" s="76" t="s">
        <v>3504</v>
      </c>
      <c r="H3160" s="5" t="s">
        <v>454</v>
      </c>
      <c r="I3160" s="5">
        <v>400</v>
      </c>
      <c r="J3160" s="5" t="s">
        <v>4555</v>
      </c>
      <c r="K3160" s="76" t="s">
        <v>3690</v>
      </c>
      <c r="L3160" s="8">
        <v>4065419833706</v>
      </c>
      <c r="M3160" s="5" t="s">
        <v>3634</v>
      </c>
      <c r="N3160" s="76" t="s">
        <v>3688</v>
      </c>
      <c r="O3160" s="76" t="s">
        <v>444</v>
      </c>
      <c r="P3160" s="5" t="s">
        <v>16</v>
      </c>
      <c r="Q3160" s="4">
        <v>3</v>
      </c>
      <c r="R3160" s="76" t="s">
        <v>424</v>
      </c>
      <c r="S3160" s="76" t="s">
        <v>3507</v>
      </c>
      <c r="T3160" s="85">
        <v>40</v>
      </c>
      <c r="U3160" s="73">
        <f t="shared" si="123"/>
        <v>120</v>
      </c>
      <c r="V3160" s="85">
        <v>80</v>
      </c>
      <c r="W3160" s="85">
        <f t="shared" si="124"/>
        <v>240</v>
      </c>
      <c r="X3160" s="86"/>
      <c r="Y3160" s="87"/>
      <c r="Z3160" s="75"/>
      <c r="AA3160" s="75"/>
    </row>
    <row r="3161" spans="1:27" ht="90" customHeight="1">
      <c r="A3161" s="75"/>
      <c r="B3161" s="5" t="s">
        <v>433</v>
      </c>
      <c r="C3161" s="7" t="s">
        <v>3939</v>
      </c>
      <c r="D3161" s="78" t="s">
        <v>434</v>
      </c>
      <c r="E3161" s="7" t="s">
        <v>3496</v>
      </c>
      <c r="F3161" s="7" t="s">
        <v>462</v>
      </c>
      <c r="G3161" s="76" t="s">
        <v>3504</v>
      </c>
      <c r="H3161" s="78" t="s">
        <v>452</v>
      </c>
      <c r="I3161" s="5">
        <v>400</v>
      </c>
      <c r="J3161" s="5" t="s">
        <v>4556</v>
      </c>
      <c r="K3161" s="76" t="s">
        <v>3691</v>
      </c>
      <c r="L3161" s="8">
        <v>4065426892673</v>
      </c>
      <c r="M3161" s="78" t="s">
        <v>345</v>
      </c>
      <c r="N3161" s="78" t="s">
        <v>53</v>
      </c>
      <c r="O3161" s="5" t="s">
        <v>485</v>
      </c>
      <c r="P3161" s="78" t="s">
        <v>592</v>
      </c>
      <c r="Q3161" s="4">
        <v>1</v>
      </c>
      <c r="R3161" s="78" t="s">
        <v>424</v>
      </c>
      <c r="S3161" s="78" t="s">
        <v>3506</v>
      </c>
      <c r="T3161" s="85">
        <v>32.5</v>
      </c>
      <c r="U3161" s="73">
        <f t="shared" si="123"/>
        <v>32.5</v>
      </c>
      <c r="V3161" s="85">
        <v>65</v>
      </c>
      <c r="W3161" s="85">
        <f t="shared" si="124"/>
        <v>65</v>
      </c>
      <c r="X3161" s="86"/>
      <c r="Y3161" s="87"/>
      <c r="Z3161" s="75"/>
      <c r="AA3161" s="75"/>
    </row>
    <row r="3162" spans="1:27" ht="90" customHeight="1">
      <c r="A3162" s="75"/>
      <c r="B3162" s="5" t="s">
        <v>433</v>
      </c>
      <c r="C3162" s="7" t="s">
        <v>3939</v>
      </c>
      <c r="D3162" s="78" t="s">
        <v>434</v>
      </c>
      <c r="E3162" s="7" t="s">
        <v>3496</v>
      </c>
      <c r="F3162" s="7" t="s">
        <v>462</v>
      </c>
      <c r="G3162" s="76" t="s">
        <v>3504</v>
      </c>
      <c r="H3162" s="78" t="s">
        <v>452</v>
      </c>
      <c r="I3162" s="5">
        <v>400</v>
      </c>
      <c r="J3162" s="5" t="s">
        <v>4556</v>
      </c>
      <c r="K3162" s="76" t="s">
        <v>3692</v>
      </c>
      <c r="L3162" s="8">
        <v>4065426892567</v>
      </c>
      <c r="M3162" s="78" t="s">
        <v>345</v>
      </c>
      <c r="N3162" s="78" t="s">
        <v>53</v>
      </c>
      <c r="O3162" s="5" t="s">
        <v>485</v>
      </c>
      <c r="P3162" s="78" t="s">
        <v>16</v>
      </c>
      <c r="Q3162" s="4">
        <v>1</v>
      </c>
      <c r="R3162" s="78" t="s">
        <v>424</v>
      </c>
      <c r="S3162" s="78" t="s">
        <v>3506</v>
      </c>
      <c r="T3162" s="85">
        <v>32.5</v>
      </c>
      <c r="U3162" s="73">
        <f t="shared" si="123"/>
        <v>32.5</v>
      </c>
      <c r="V3162" s="85">
        <v>65</v>
      </c>
      <c r="W3162" s="85">
        <f t="shared" si="124"/>
        <v>65</v>
      </c>
      <c r="X3162" s="86"/>
      <c r="Y3162" s="87"/>
      <c r="Z3162" s="75"/>
      <c r="AA3162" s="75"/>
    </row>
    <row r="3163" spans="1:27" ht="90" customHeight="1">
      <c r="A3163" s="75"/>
      <c r="B3163" s="5" t="s">
        <v>433</v>
      </c>
      <c r="C3163" s="7" t="s">
        <v>3939</v>
      </c>
      <c r="D3163" s="78" t="s">
        <v>434</v>
      </c>
      <c r="E3163" s="7" t="s">
        <v>3496</v>
      </c>
      <c r="F3163" s="7" t="s">
        <v>462</v>
      </c>
      <c r="G3163" s="76" t="s">
        <v>3504</v>
      </c>
      <c r="H3163" s="78" t="s">
        <v>452</v>
      </c>
      <c r="I3163" s="5">
        <v>400</v>
      </c>
      <c r="J3163" s="5" t="s">
        <v>4556</v>
      </c>
      <c r="K3163" s="76" t="s">
        <v>3693</v>
      </c>
      <c r="L3163" s="8">
        <v>4065426892666</v>
      </c>
      <c r="M3163" s="78" t="s">
        <v>345</v>
      </c>
      <c r="N3163" s="78" t="s">
        <v>53</v>
      </c>
      <c r="O3163" s="5" t="s">
        <v>485</v>
      </c>
      <c r="P3163" s="78" t="s">
        <v>3694</v>
      </c>
      <c r="Q3163" s="4">
        <v>4</v>
      </c>
      <c r="R3163" s="78" t="s">
        <v>424</v>
      </c>
      <c r="S3163" s="78" t="s">
        <v>3506</v>
      </c>
      <c r="T3163" s="85">
        <v>32.5</v>
      </c>
      <c r="U3163" s="73">
        <f t="shared" si="123"/>
        <v>130</v>
      </c>
      <c r="V3163" s="85">
        <v>65</v>
      </c>
      <c r="W3163" s="85">
        <f t="shared" si="124"/>
        <v>260</v>
      </c>
      <c r="X3163" s="86"/>
      <c r="Y3163" s="87"/>
      <c r="Z3163" s="75"/>
      <c r="AA3163" s="75"/>
    </row>
    <row r="3164" spans="1:27" ht="90" customHeight="1">
      <c r="A3164" s="75"/>
      <c r="B3164" s="5" t="s">
        <v>433</v>
      </c>
      <c r="C3164" s="7" t="s">
        <v>3939</v>
      </c>
      <c r="D3164" s="98" t="s">
        <v>434</v>
      </c>
      <c r="E3164" s="98" t="s">
        <v>3496</v>
      </c>
      <c r="F3164" s="98" t="s">
        <v>462</v>
      </c>
      <c r="G3164" s="76" t="s">
        <v>3504</v>
      </c>
      <c r="H3164" s="98" t="s">
        <v>452</v>
      </c>
      <c r="I3164" s="79">
        <v>400</v>
      </c>
      <c r="J3164" s="5" t="str">
        <f>LEFT(K3164,6)</f>
        <v>GZ4419</v>
      </c>
      <c r="K3164" s="98" t="s">
        <v>4636</v>
      </c>
      <c r="L3164" s="95">
        <v>4065426892628</v>
      </c>
      <c r="M3164" s="98" t="s">
        <v>345</v>
      </c>
      <c r="N3164" s="98" t="s">
        <v>53</v>
      </c>
      <c r="O3164" s="5" t="s">
        <v>485</v>
      </c>
      <c r="P3164" s="98" t="s">
        <v>3544</v>
      </c>
      <c r="Q3164" s="5">
        <v>1</v>
      </c>
      <c r="R3164" s="98" t="s">
        <v>424</v>
      </c>
      <c r="S3164" s="98" t="s">
        <v>3506</v>
      </c>
      <c r="T3164" s="92">
        <f>V3164/2</f>
        <v>32.5</v>
      </c>
      <c r="U3164" s="90">
        <f t="shared" si="123"/>
        <v>32.5</v>
      </c>
      <c r="V3164" s="85">
        <v>65</v>
      </c>
      <c r="W3164" s="90">
        <f t="shared" si="124"/>
        <v>65</v>
      </c>
      <c r="X3164" s="97"/>
      <c r="Y3164" s="93"/>
      <c r="Z3164" s="75"/>
      <c r="AA3164" s="75"/>
    </row>
    <row r="3165" spans="1:27" ht="90" customHeight="1">
      <c r="A3165" s="75"/>
      <c r="B3165" s="5" t="s">
        <v>433</v>
      </c>
      <c r="C3165" s="7" t="s">
        <v>3939</v>
      </c>
      <c r="D3165" s="7" t="s">
        <v>437</v>
      </c>
      <c r="E3165" s="7" t="s">
        <v>3496</v>
      </c>
      <c r="F3165" s="7" t="s">
        <v>462</v>
      </c>
      <c r="G3165" s="5" t="s">
        <v>419</v>
      </c>
      <c r="H3165" s="7" t="s">
        <v>460</v>
      </c>
      <c r="I3165" s="7">
        <v>400</v>
      </c>
      <c r="J3165" s="5" t="s">
        <v>4557</v>
      </c>
      <c r="K3165" s="76" t="s">
        <v>575</v>
      </c>
      <c r="L3165" s="8">
        <v>4066748389612</v>
      </c>
      <c r="M3165" s="7" t="s">
        <v>394</v>
      </c>
      <c r="N3165" s="7" t="s">
        <v>95</v>
      </c>
      <c r="O3165" s="7" t="s">
        <v>444</v>
      </c>
      <c r="P3165" s="7">
        <v>1</v>
      </c>
      <c r="Q3165" s="9">
        <v>3</v>
      </c>
      <c r="R3165" s="8" t="s">
        <v>429</v>
      </c>
      <c r="S3165" s="7" t="s">
        <v>38</v>
      </c>
      <c r="T3165" s="85">
        <v>40</v>
      </c>
      <c r="U3165" s="73">
        <f t="shared" si="123"/>
        <v>120</v>
      </c>
      <c r="V3165" s="85">
        <v>80</v>
      </c>
      <c r="W3165" s="85">
        <f t="shared" si="124"/>
        <v>240</v>
      </c>
      <c r="X3165" s="84"/>
      <c r="Y3165" s="87"/>
      <c r="Z3165" s="4"/>
      <c r="AA3165" s="5"/>
    </row>
    <row r="3166" spans="1:27" ht="90" customHeight="1">
      <c r="A3166" s="75"/>
      <c r="B3166" s="5" t="s">
        <v>433</v>
      </c>
      <c r="C3166" s="7" t="s">
        <v>3939</v>
      </c>
      <c r="D3166" s="7" t="s">
        <v>437</v>
      </c>
      <c r="E3166" s="7" t="s">
        <v>3496</v>
      </c>
      <c r="F3166" s="7" t="s">
        <v>462</v>
      </c>
      <c r="G3166" s="5" t="s">
        <v>419</v>
      </c>
      <c r="H3166" s="7" t="s">
        <v>460</v>
      </c>
      <c r="I3166" s="5">
        <v>400</v>
      </c>
      <c r="J3166" s="5" t="s">
        <v>4557</v>
      </c>
      <c r="K3166" s="76" t="s">
        <v>3870</v>
      </c>
      <c r="L3166" s="8">
        <v>4066748393282</v>
      </c>
      <c r="M3166" s="7" t="s">
        <v>394</v>
      </c>
      <c r="N3166" s="7" t="s">
        <v>95</v>
      </c>
      <c r="O3166" s="5" t="s">
        <v>444</v>
      </c>
      <c r="P3166" s="7" t="s">
        <v>590</v>
      </c>
      <c r="Q3166" s="4">
        <v>1</v>
      </c>
      <c r="R3166" s="8">
        <v>640219000000</v>
      </c>
      <c r="S3166" s="7" t="s">
        <v>38</v>
      </c>
      <c r="T3166" s="85">
        <v>40</v>
      </c>
      <c r="U3166" s="73">
        <f t="shared" si="123"/>
        <v>40</v>
      </c>
      <c r="V3166" s="85">
        <v>80</v>
      </c>
      <c r="W3166" s="85">
        <f t="shared" si="124"/>
        <v>80</v>
      </c>
      <c r="X3166" s="86"/>
      <c r="Y3166" s="87"/>
      <c r="Z3166" s="75"/>
      <c r="AA3166" s="75"/>
    </row>
    <row r="3167" spans="1:27" ht="90" customHeight="1">
      <c r="A3167" s="75"/>
      <c r="B3167" s="5" t="s">
        <v>433</v>
      </c>
      <c r="C3167" s="7" t="s">
        <v>3939</v>
      </c>
      <c r="D3167" s="7" t="s">
        <v>437</v>
      </c>
      <c r="E3167" s="7" t="s">
        <v>3496</v>
      </c>
      <c r="F3167" s="7" t="s">
        <v>462</v>
      </c>
      <c r="G3167" s="5" t="s">
        <v>419</v>
      </c>
      <c r="H3167" s="7" t="s">
        <v>460</v>
      </c>
      <c r="I3167" s="5">
        <v>400</v>
      </c>
      <c r="J3167" s="5" t="s">
        <v>4557</v>
      </c>
      <c r="K3167" s="76" t="s">
        <v>3871</v>
      </c>
      <c r="L3167" s="8">
        <v>4066748393305</v>
      </c>
      <c r="M3167" s="7" t="s">
        <v>394</v>
      </c>
      <c r="N3167" s="7" t="s">
        <v>95</v>
      </c>
      <c r="O3167" s="5" t="s">
        <v>444</v>
      </c>
      <c r="P3167" s="7">
        <v>3</v>
      </c>
      <c r="Q3167" s="4">
        <v>1</v>
      </c>
      <c r="R3167" s="8">
        <v>640219000000</v>
      </c>
      <c r="S3167" s="7" t="s">
        <v>38</v>
      </c>
      <c r="T3167" s="85">
        <v>40</v>
      </c>
      <c r="U3167" s="73">
        <f t="shared" si="123"/>
        <v>40</v>
      </c>
      <c r="V3167" s="85">
        <v>80</v>
      </c>
      <c r="W3167" s="85">
        <f t="shared" si="124"/>
        <v>80</v>
      </c>
      <c r="X3167" s="86"/>
      <c r="Y3167" s="87"/>
      <c r="Z3167" s="75"/>
      <c r="AA3167" s="75"/>
    </row>
    <row r="3168" spans="1:27" ht="90" customHeight="1">
      <c r="A3168" s="75"/>
      <c r="B3168" s="5" t="s">
        <v>433</v>
      </c>
      <c r="C3168" s="7" t="s">
        <v>3939</v>
      </c>
      <c r="D3168" s="7" t="s">
        <v>434</v>
      </c>
      <c r="E3168" s="7" t="s">
        <v>3496</v>
      </c>
      <c r="F3168" s="7" t="s">
        <v>462</v>
      </c>
      <c r="G3168" s="7" t="s">
        <v>421</v>
      </c>
      <c r="H3168" s="7" t="s">
        <v>452</v>
      </c>
      <c r="I3168" s="7">
        <v>400</v>
      </c>
      <c r="J3168" s="5" t="s">
        <v>4558</v>
      </c>
      <c r="K3168" s="76" t="s">
        <v>1269</v>
      </c>
      <c r="L3168" s="8">
        <v>4064047176803</v>
      </c>
      <c r="M3168" s="7" t="s">
        <v>226</v>
      </c>
      <c r="N3168" s="7" t="s">
        <v>44</v>
      </c>
      <c r="O3168" s="7" t="s">
        <v>472</v>
      </c>
      <c r="P3168" s="7" t="s">
        <v>589</v>
      </c>
      <c r="Q3168" s="9">
        <v>14</v>
      </c>
      <c r="R3168" s="8" t="s">
        <v>424</v>
      </c>
      <c r="S3168" s="7" t="s">
        <v>34</v>
      </c>
      <c r="T3168" s="85">
        <v>27.5</v>
      </c>
      <c r="U3168" s="73">
        <f t="shared" si="123"/>
        <v>385</v>
      </c>
      <c r="V3168" s="85">
        <v>55</v>
      </c>
      <c r="W3168" s="85">
        <f t="shared" si="124"/>
        <v>770</v>
      </c>
      <c r="X3168" s="84"/>
      <c r="Y3168" s="87"/>
      <c r="Z3168" s="4"/>
      <c r="AA3168" s="5"/>
    </row>
    <row r="3169" spans="1:27" ht="90" customHeight="1">
      <c r="A3169" s="75"/>
      <c r="B3169" s="5" t="s">
        <v>433</v>
      </c>
      <c r="C3169" s="7" t="s">
        <v>3939</v>
      </c>
      <c r="D3169" s="7" t="s">
        <v>434</v>
      </c>
      <c r="E3169" s="7" t="s">
        <v>3496</v>
      </c>
      <c r="F3169" s="7" t="s">
        <v>462</v>
      </c>
      <c r="G3169" s="5" t="s">
        <v>419</v>
      </c>
      <c r="H3169" s="7" t="s">
        <v>452</v>
      </c>
      <c r="I3169" s="7">
        <v>400</v>
      </c>
      <c r="J3169" s="5" t="s">
        <v>4559</v>
      </c>
      <c r="K3169" s="76" t="s">
        <v>561</v>
      </c>
      <c r="L3169" s="8">
        <v>4066749940713</v>
      </c>
      <c r="M3169" s="7" t="s">
        <v>236</v>
      </c>
      <c r="N3169" s="7" t="s">
        <v>93</v>
      </c>
      <c r="O3169" s="7" t="s">
        <v>495</v>
      </c>
      <c r="P3169" s="7">
        <v>1</v>
      </c>
      <c r="Q3169" s="9">
        <v>2</v>
      </c>
      <c r="R3169" s="8" t="s">
        <v>423</v>
      </c>
      <c r="S3169" s="7" t="s">
        <v>33</v>
      </c>
      <c r="T3169" s="85">
        <v>32.5</v>
      </c>
      <c r="U3169" s="73">
        <f t="shared" si="123"/>
        <v>65</v>
      </c>
      <c r="V3169" s="85">
        <v>65</v>
      </c>
      <c r="W3169" s="85">
        <f t="shared" si="124"/>
        <v>130</v>
      </c>
      <c r="X3169" s="84"/>
      <c r="Y3169" s="87"/>
      <c r="Z3169" s="4"/>
      <c r="AA3169" s="5"/>
    </row>
    <row r="3170" spans="1:27" ht="90" customHeight="1">
      <c r="A3170" s="75"/>
      <c r="B3170" s="5" t="s">
        <v>433</v>
      </c>
      <c r="C3170" s="7" t="s">
        <v>3939</v>
      </c>
      <c r="D3170" s="7" t="s">
        <v>434</v>
      </c>
      <c r="E3170" s="7" t="s">
        <v>3496</v>
      </c>
      <c r="F3170" s="7" t="s">
        <v>462</v>
      </c>
      <c r="G3170" s="5" t="s">
        <v>419</v>
      </c>
      <c r="H3170" s="7" t="s">
        <v>452</v>
      </c>
      <c r="I3170" s="7">
        <v>400</v>
      </c>
      <c r="J3170" s="5" t="s">
        <v>4559</v>
      </c>
      <c r="K3170" s="76" t="s">
        <v>1363</v>
      </c>
      <c r="L3170" s="8">
        <v>4066749940676</v>
      </c>
      <c r="M3170" s="7" t="s">
        <v>236</v>
      </c>
      <c r="N3170" s="7" t="s">
        <v>93</v>
      </c>
      <c r="O3170" s="7" t="s">
        <v>495</v>
      </c>
      <c r="P3170" s="7" t="s">
        <v>15</v>
      </c>
      <c r="Q3170" s="9">
        <v>1</v>
      </c>
      <c r="R3170" s="8" t="s">
        <v>423</v>
      </c>
      <c r="S3170" s="7" t="s">
        <v>33</v>
      </c>
      <c r="T3170" s="85">
        <v>32.5</v>
      </c>
      <c r="U3170" s="73">
        <f t="shared" si="123"/>
        <v>32.5</v>
      </c>
      <c r="V3170" s="85">
        <v>65</v>
      </c>
      <c r="W3170" s="85">
        <f t="shared" si="124"/>
        <v>65</v>
      </c>
      <c r="X3170" s="84"/>
      <c r="Y3170" s="87"/>
      <c r="Z3170" s="4"/>
      <c r="AA3170" s="5"/>
    </row>
    <row r="3171" spans="1:27" ht="90" customHeight="1">
      <c r="A3171" s="75"/>
      <c r="B3171" s="5" t="s">
        <v>433</v>
      </c>
      <c r="C3171" s="7" t="s">
        <v>3939</v>
      </c>
      <c r="D3171" s="7" t="s">
        <v>434</v>
      </c>
      <c r="E3171" s="7" t="s">
        <v>3496</v>
      </c>
      <c r="F3171" s="7" t="s">
        <v>462</v>
      </c>
      <c r="G3171" s="5" t="s">
        <v>419</v>
      </c>
      <c r="H3171" s="7" t="s">
        <v>452</v>
      </c>
      <c r="I3171" s="7">
        <v>400</v>
      </c>
      <c r="J3171" s="5" t="s">
        <v>4559</v>
      </c>
      <c r="K3171" s="76" t="s">
        <v>1365</v>
      </c>
      <c r="L3171" s="8">
        <v>4066749944339</v>
      </c>
      <c r="M3171" s="7" t="s">
        <v>236</v>
      </c>
      <c r="N3171" s="7" t="s">
        <v>93</v>
      </c>
      <c r="O3171" s="7" t="s">
        <v>495</v>
      </c>
      <c r="P3171" s="7" t="s">
        <v>588</v>
      </c>
      <c r="Q3171" s="9">
        <v>2</v>
      </c>
      <c r="R3171" s="8" t="s">
        <v>423</v>
      </c>
      <c r="S3171" s="7" t="s">
        <v>33</v>
      </c>
      <c r="T3171" s="85">
        <v>32.5</v>
      </c>
      <c r="U3171" s="73">
        <f t="shared" si="123"/>
        <v>65</v>
      </c>
      <c r="V3171" s="85">
        <v>65</v>
      </c>
      <c r="W3171" s="85">
        <f t="shared" si="124"/>
        <v>130</v>
      </c>
      <c r="X3171" s="84"/>
      <c r="Y3171" s="87"/>
      <c r="Z3171" s="4"/>
      <c r="AA3171" s="5"/>
    </row>
    <row r="3172" spans="1:27" ht="90" customHeight="1">
      <c r="A3172" s="75"/>
      <c r="B3172" s="5" t="s">
        <v>433</v>
      </c>
      <c r="C3172" s="7" t="s">
        <v>3939</v>
      </c>
      <c r="D3172" s="7" t="s">
        <v>434</v>
      </c>
      <c r="E3172" s="7" t="s">
        <v>3496</v>
      </c>
      <c r="F3172" s="7" t="s">
        <v>462</v>
      </c>
      <c r="G3172" s="5" t="s">
        <v>419</v>
      </c>
      <c r="H3172" s="7" t="s">
        <v>452</v>
      </c>
      <c r="I3172" s="7">
        <v>400</v>
      </c>
      <c r="J3172" s="5" t="s">
        <v>4559</v>
      </c>
      <c r="K3172" s="76" t="s">
        <v>1364</v>
      </c>
      <c r="L3172" s="8">
        <v>4066749940652</v>
      </c>
      <c r="M3172" s="7" t="s">
        <v>236</v>
      </c>
      <c r="N3172" s="7" t="s">
        <v>93</v>
      </c>
      <c r="O3172" s="7" t="s">
        <v>495</v>
      </c>
      <c r="P3172" s="7" t="s">
        <v>16</v>
      </c>
      <c r="Q3172" s="9">
        <v>2</v>
      </c>
      <c r="R3172" s="8" t="s">
        <v>423</v>
      </c>
      <c r="S3172" s="7" t="s">
        <v>33</v>
      </c>
      <c r="T3172" s="85">
        <v>32.5</v>
      </c>
      <c r="U3172" s="73">
        <f t="shared" si="123"/>
        <v>65</v>
      </c>
      <c r="V3172" s="85">
        <v>65</v>
      </c>
      <c r="W3172" s="85">
        <f t="shared" si="124"/>
        <v>130</v>
      </c>
      <c r="X3172" s="84"/>
      <c r="Y3172" s="87"/>
      <c r="Z3172" s="4"/>
      <c r="AA3172" s="5"/>
    </row>
    <row r="3173" spans="1:27" ht="90" customHeight="1">
      <c r="A3173" s="75"/>
      <c r="B3173" s="5" t="s">
        <v>433</v>
      </c>
      <c r="C3173" s="7" t="s">
        <v>3939</v>
      </c>
      <c r="D3173" s="7" t="s">
        <v>434</v>
      </c>
      <c r="E3173" s="7" t="s">
        <v>3496</v>
      </c>
      <c r="F3173" s="7" t="s">
        <v>462</v>
      </c>
      <c r="G3173" s="5" t="s">
        <v>419</v>
      </c>
      <c r="H3173" s="7" t="s">
        <v>452</v>
      </c>
      <c r="I3173" s="7">
        <v>400</v>
      </c>
      <c r="J3173" s="5" t="s">
        <v>4559</v>
      </c>
      <c r="K3173" s="76" t="s">
        <v>1367</v>
      </c>
      <c r="L3173" s="8">
        <v>4066749940645</v>
      </c>
      <c r="M3173" s="7" t="s">
        <v>236</v>
      </c>
      <c r="N3173" s="7" t="s">
        <v>93</v>
      </c>
      <c r="O3173" s="7" t="s">
        <v>495</v>
      </c>
      <c r="P3173" s="7" t="s">
        <v>589</v>
      </c>
      <c r="Q3173" s="9">
        <v>2</v>
      </c>
      <c r="R3173" s="8" t="s">
        <v>423</v>
      </c>
      <c r="S3173" s="7" t="s">
        <v>33</v>
      </c>
      <c r="T3173" s="85">
        <v>32.5</v>
      </c>
      <c r="U3173" s="73">
        <f t="shared" si="123"/>
        <v>65</v>
      </c>
      <c r="V3173" s="85">
        <v>65</v>
      </c>
      <c r="W3173" s="85">
        <f t="shared" si="124"/>
        <v>130</v>
      </c>
      <c r="X3173" s="84"/>
      <c r="Y3173" s="87"/>
      <c r="Z3173" s="4"/>
      <c r="AA3173" s="5"/>
    </row>
    <row r="3174" spans="1:27" ht="90" customHeight="1">
      <c r="A3174" s="75"/>
      <c r="B3174" s="5" t="s">
        <v>433</v>
      </c>
      <c r="C3174" s="7" t="s">
        <v>3939</v>
      </c>
      <c r="D3174" s="7" t="s">
        <v>434</v>
      </c>
      <c r="E3174" s="7" t="s">
        <v>3496</v>
      </c>
      <c r="F3174" s="7" t="s">
        <v>462</v>
      </c>
      <c r="G3174" s="5" t="s">
        <v>419</v>
      </c>
      <c r="H3174" s="7" t="s">
        <v>452</v>
      </c>
      <c r="I3174" s="7">
        <v>400</v>
      </c>
      <c r="J3174" s="5" t="s">
        <v>4559</v>
      </c>
      <c r="K3174" s="76" t="s">
        <v>1366</v>
      </c>
      <c r="L3174" s="8">
        <v>4066749940577</v>
      </c>
      <c r="M3174" s="7" t="s">
        <v>236</v>
      </c>
      <c r="N3174" s="7" t="s">
        <v>93</v>
      </c>
      <c r="O3174" s="7" t="s">
        <v>495</v>
      </c>
      <c r="P3174" s="7" t="s">
        <v>17</v>
      </c>
      <c r="Q3174" s="9">
        <v>1</v>
      </c>
      <c r="R3174" s="8" t="s">
        <v>423</v>
      </c>
      <c r="S3174" s="7" t="s">
        <v>33</v>
      </c>
      <c r="T3174" s="85">
        <v>32.5</v>
      </c>
      <c r="U3174" s="73">
        <f t="shared" si="123"/>
        <v>32.5</v>
      </c>
      <c r="V3174" s="85">
        <v>65</v>
      </c>
      <c r="W3174" s="85">
        <f t="shared" si="124"/>
        <v>65</v>
      </c>
      <c r="X3174" s="84"/>
      <c r="Y3174" s="87"/>
      <c r="Z3174" s="4"/>
      <c r="AA3174" s="5"/>
    </row>
    <row r="3175" spans="1:27" ht="90" customHeight="1">
      <c r="A3175" s="75"/>
      <c r="B3175" s="5" t="s">
        <v>433</v>
      </c>
      <c r="C3175" s="7" t="s">
        <v>3939</v>
      </c>
      <c r="D3175" s="7" t="s">
        <v>434</v>
      </c>
      <c r="E3175" s="7" t="s">
        <v>3496</v>
      </c>
      <c r="F3175" s="7" t="s">
        <v>462</v>
      </c>
      <c r="G3175" s="5" t="s">
        <v>419</v>
      </c>
      <c r="H3175" s="7" t="s">
        <v>452</v>
      </c>
      <c r="I3175" s="7">
        <v>400</v>
      </c>
      <c r="J3175" s="5" t="s">
        <v>4559</v>
      </c>
      <c r="K3175" s="76" t="s">
        <v>1369</v>
      </c>
      <c r="L3175" s="8">
        <v>4066749940720</v>
      </c>
      <c r="M3175" s="7" t="s">
        <v>236</v>
      </c>
      <c r="N3175" s="7" t="s">
        <v>93</v>
      </c>
      <c r="O3175" s="7" t="s">
        <v>495</v>
      </c>
      <c r="P3175" s="7" t="s">
        <v>590</v>
      </c>
      <c r="Q3175" s="9">
        <v>1</v>
      </c>
      <c r="R3175" s="8" t="s">
        <v>423</v>
      </c>
      <c r="S3175" s="7" t="s">
        <v>33</v>
      </c>
      <c r="T3175" s="85">
        <v>32.5</v>
      </c>
      <c r="U3175" s="73">
        <f t="shared" si="123"/>
        <v>32.5</v>
      </c>
      <c r="V3175" s="85">
        <v>65</v>
      </c>
      <c r="W3175" s="85">
        <f t="shared" si="124"/>
        <v>65</v>
      </c>
      <c r="X3175" s="84"/>
      <c r="Y3175" s="87"/>
      <c r="Z3175" s="4"/>
      <c r="AA3175" s="5"/>
    </row>
    <row r="3176" spans="1:27" ht="90" customHeight="1">
      <c r="A3176" s="75"/>
      <c r="B3176" s="5" t="s">
        <v>433</v>
      </c>
      <c r="C3176" s="7" t="s">
        <v>3939</v>
      </c>
      <c r="D3176" s="7" t="s">
        <v>434</v>
      </c>
      <c r="E3176" s="7" t="s">
        <v>3496</v>
      </c>
      <c r="F3176" s="7" t="s">
        <v>462</v>
      </c>
      <c r="G3176" s="5" t="s">
        <v>419</v>
      </c>
      <c r="H3176" s="7" t="s">
        <v>452</v>
      </c>
      <c r="I3176" s="7">
        <v>400</v>
      </c>
      <c r="J3176" s="5" t="s">
        <v>4559</v>
      </c>
      <c r="K3176" s="76" t="s">
        <v>1368</v>
      </c>
      <c r="L3176" s="8">
        <v>4066749940607</v>
      </c>
      <c r="M3176" s="7" t="s">
        <v>236</v>
      </c>
      <c r="N3176" s="7" t="s">
        <v>93</v>
      </c>
      <c r="O3176" s="7" t="s">
        <v>495</v>
      </c>
      <c r="P3176" s="7" t="s">
        <v>18</v>
      </c>
      <c r="Q3176" s="9">
        <v>1</v>
      </c>
      <c r="R3176" s="8" t="s">
        <v>423</v>
      </c>
      <c r="S3176" s="7" t="s">
        <v>33</v>
      </c>
      <c r="T3176" s="85">
        <v>32.5</v>
      </c>
      <c r="U3176" s="73">
        <f t="shared" si="123"/>
        <v>32.5</v>
      </c>
      <c r="V3176" s="85">
        <v>65</v>
      </c>
      <c r="W3176" s="85">
        <f t="shared" si="124"/>
        <v>65</v>
      </c>
      <c r="X3176" s="84"/>
      <c r="Y3176" s="87"/>
      <c r="Z3176" s="4"/>
      <c r="AA3176" s="5"/>
    </row>
    <row r="3177" spans="1:27" ht="90" customHeight="1">
      <c r="A3177" s="75"/>
      <c r="B3177" s="5" t="s">
        <v>433</v>
      </c>
      <c r="C3177" s="7" t="s">
        <v>3939</v>
      </c>
      <c r="D3177" s="7" t="s">
        <v>434</v>
      </c>
      <c r="E3177" s="7" t="s">
        <v>3496</v>
      </c>
      <c r="F3177" s="7" t="s">
        <v>462</v>
      </c>
      <c r="G3177" s="5" t="s">
        <v>419</v>
      </c>
      <c r="H3177" s="7" t="s">
        <v>452</v>
      </c>
      <c r="I3177" s="7">
        <v>400</v>
      </c>
      <c r="J3177" s="5" t="s">
        <v>4559</v>
      </c>
      <c r="K3177" s="76" t="s">
        <v>560</v>
      </c>
      <c r="L3177" s="8">
        <v>4066749940621</v>
      </c>
      <c r="M3177" s="7" t="s">
        <v>236</v>
      </c>
      <c r="N3177" s="7" t="s">
        <v>93</v>
      </c>
      <c r="O3177" s="7" t="s">
        <v>495</v>
      </c>
      <c r="P3177" s="7">
        <v>2</v>
      </c>
      <c r="Q3177" s="9">
        <v>1</v>
      </c>
      <c r="R3177" s="8" t="s">
        <v>423</v>
      </c>
      <c r="S3177" s="7" t="s">
        <v>33</v>
      </c>
      <c r="T3177" s="85">
        <v>32.5</v>
      </c>
      <c r="U3177" s="73">
        <f t="shared" si="123"/>
        <v>32.5</v>
      </c>
      <c r="V3177" s="85">
        <v>65</v>
      </c>
      <c r="W3177" s="85">
        <f t="shared" si="124"/>
        <v>65</v>
      </c>
      <c r="X3177" s="84"/>
      <c r="Y3177" s="87"/>
      <c r="Z3177" s="4"/>
      <c r="AA3177" s="5"/>
    </row>
    <row r="3178" spans="1:27" ht="90" customHeight="1">
      <c r="A3178" s="75"/>
      <c r="B3178" s="5" t="s">
        <v>433</v>
      </c>
      <c r="C3178" s="7" t="s">
        <v>3939</v>
      </c>
      <c r="D3178" s="7" t="s">
        <v>434</v>
      </c>
      <c r="E3178" s="7" t="s">
        <v>3496</v>
      </c>
      <c r="F3178" s="7" t="s">
        <v>462</v>
      </c>
      <c r="G3178" s="5" t="s">
        <v>419</v>
      </c>
      <c r="H3178" s="7" t="s">
        <v>452</v>
      </c>
      <c r="I3178" s="5">
        <v>400</v>
      </c>
      <c r="J3178" s="5" t="s">
        <v>4560</v>
      </c>
      <c r="K3178" s="76" t="s">
        <v>3718</v>
      </c>
      <c r="L3178" s="8">
        <v>4066749841096</v>
      </c>
      <c r="M3178" s="7" t="s">
        <v>407</v>
      </c>
      <c r="N3178" s="7" t="s">
        <v>55</v>
      </c>
      <c r="O3178" s="5" t="s">
        <v>495</v>
      </c>
      <c r="P3178" s="7">
        <v>1</v>
      </c>
      <c r="Q3178" s="4">
        <v>1</v>
      </c>
      <c r="R3178" s="8">
        <v>640419900000</v>
      </c>
      <c r="S3178" s="7" t="s">
        <v>33</v>
      </c>
      <c r="T3178" s="85">
        <v>42.5</v>
      </c>
      <c r="U3178" s="73">
        <f t="shared" si="123"/>
        <v>42.5</v>
      </c>
      <c r="V3178" s="85">
        <v>85</v>
      </c>
      <c r="W3178" s="85">
        <f t="shared" si="124"/>
        <v>85</v>
      </c>
      <c r="X3178" s="86"/>
      <c r="Y3178" s="87"/>
      <c r="Z3178" s="75"/>
      <c r="AA3178" s="75"/>
    </row>
    <row r="3179" spans="1:27" ht="90" customHeight="1">
      <c r="A3179" s="75"/>
      <c r="B3179" s="5" t="s">
        <v>433</v>
      </c>
      <c r="C3179" s="7" t="s">
        <v>3939</v>
      </c>
      <c r="D3179" s="7" t="s">
        <v>434</v>
      </c>
      <c r="E3179" s="7" t="s">
        <v>3496</v>
      </c>
      <c r="F3179" s="7" t="s">
        <v>462</v>
      </c>
      <c r="G3179" s="5" t="s">
        <v>419</v>
      </c>
      <c r="H3179" s="7" t="s">
        <v>452</v>
      </c>
      <c r="I3179" s="5">
        <v>400</v>
      </c>
      <c r="J3179" s="5" t="s">
        <v>4560</v>
      </c>
      <c r="K3179" s="76" t="s">
        <v>3719</v>
      </c>
      <c r="L3179" s="8">
        <v>4066749844806</v>
      </c>
      <c r="M3179" s="7" t="s">
        <v>407</v>
      </c>
      <c r="N3179" s="7" t="s">
        <v>55</v>
      </c>
      <c r="O3179" s="5" t="s">
        <v>495</v>
      </c>
      <c r="P3179" s="7" t="s">
        <v>16</v>
      </c>
      <c r="Q3179" s="4">
        <v>1</v>
      </c>
      <c r="R3179" s="8">
        <v>640419900000</v>
      </c>
      <c r="S3179" s="7" t="s">
        <v>33</v>
      </c>
      <c r="T3179" s="85">
        <v>42.5</v>
      </c>
      <c r="U3179" s="73">
        <f t="shared" ref="U3179:U3198" si="125">T3179*Q3179</f>
        <v>42.5</v>
      </c>
      <c r="V3179" s="85">
        <v>85</v>
      </c>
      <c r="W3179" s="85">
        <f t="shared" ref="W3179:W3198" si="126">V3179*Q3179</f>
        <v>85</v>
      </c>
      <c r="X3179" s="86"/>
      <c r="Y3179" s="87"/>
      <c r="Z3179" s="75"/>
      <c r="AA3179" s="75"/>
    </row>
    <row r="3180" spans="1:27" ht="90" customHeight="1">
      <c r="A3180" s="75"/>
      <c r="B3180" s="5" t="s">
        <v>433</v>
      </c>
      <c r="C3180" s="7" t="s">
        <v>3939</v>
      </c>
      <c r="D3180" s="7" t="s">
        <v>434</v>
      </c>
      <c r="E3180" s="7" t="s">
        <v>3496</v>
      </c>
      <c r="F3180" s="7" t="s">
        <v>462</v>
      </c>
      <c r="G3180" s="5" t="s">
        <v>419</v>
      </c>
      <c r="H3180" s="7" t="s">
        <v>452</v>
      </c>
      <c r="I3180" s="7">
        <v>400</v>
      </c>
      <c r="J3180" s="5" t="s">
        <v>4560</v>
      </c>
      <c r="K3180" s="76" t="s">
        <v>3116</v>
      </c>
      <c r="L3180" s="8">
        <v>4066749844790</v>
      </c>
      <c r="M3180" s="7" t="s">
        <v>407</v>
      </c>
      <c r="N3180" s="7" t="s">
        <v>55</v>
      </c>
      <c r="O3180" s="7" t="s">
        <v>495</v>
      </c>
      <c r="P3180" s="7" t="s">
        <v>590</v>
      </c>
      <c r="Q3180" s="9">
        <v>4</v>
      </c>
      <c r="R3180" s="8" t="s">
        <v>424</v>
      </c>
      <c r="S3180" s="7" t="s">
        <v>33</v>
      </c>
      <c r="T3180" s="85">
        <v>42.5</v>
      </c>
      <c r="U3180" s="73">
        <f t="shared" si="125"/>
        <v>170</v>
      </c>
      <c r="V3180" s="85">
        <v>85</v>
      </c>
      <c r="W3180" s="85">
        <f t="shared" si="126"/>
        <v>340</v>
      </c>
      <c r="X3180" s="84"/>
      <c r="Y3180" s="87"/>
      <c r="Z3180" s="4"/>
      <c r="AA3180" s="5"/>
    </row>
    <row r="3181" spans="1:27" ht="90" customHeight="1">
      <c r="A3181" s="75"/>
      <c r="B3181" s="5" t="s">
        <v>433</v>
      </c>
      <c r="C3181" s="7" t="s">
        <v>3939</v>
      </c>
      <c r="D3181" s="7" t="s">
        <v>434</v>
      </c>
      <c r="E3181" s="7" t="s">
        <v>3496</v>
      </c>
      <c r="F3181" s="7" t="s">
        <v>462</v>
      </c>
      <c r="G3181" s="5" t="s">
        <v>419</v>
      </c>
      <c r="H3181" s="7" t="s">
        <v>454</v>
      </c>
      <c r="I3181" s="7">
        <v>400</v>
      </c>
      <c r="J3181" s="5" t="s">
        <v>4561</v>
      </c>
      <c r="K3181" s="76" t="s">
        <v>735</v>
      </c>
      <c r="L3181" s="8">
        <v>4066749343019</v>
      </c>
      <c r="M3181" s="7" t="s">
        <v>182</v>
      </c>
      <c r="N3181" s="7" t="s">
        <v>66</v>
      </c>
      <c r="O3181" s="7" t="s">
        <v>445</v>
      </c>
      <c r="P3181" s="7" t="s">
        <v>15</v>
      </c>
      <c r="Q3181" s="9">
        <v>2</v>
      </c>
      <c r="R3181" s="8" t="s">
        <v>426</v>
      </c>
      <c r="S3181" s="7" t="s">
        <v>33</v>
      </c>
      <c r="T3181" s="85">
        <v>40</v>
      </c>
      <c r="U3181" s="73">
        <f t="shared" si="125"/>
        <v>80</v>
      </c>
      <c r="V3181" s="85">
        <v>80</v>
      </c>
      <c r="W3181" s="85">
        <f t="shared" si="126"/>
        <v>160</v>
      </c>
      <c r="X3181" s="84"/>
      <c r="Y3181" s="87"/>
      <c r="Z3181" s="4"/>
      <c r="AA3181" s="5"/>
    </row>
    <row r="3182" spans="1:27" ht="90" customHeight="1">
      <c r="A3182" s="75"/>
      <c r="B3182" s="5" t="s">
        <v>433</v>
      </c>
      <c r="C3182" s="7" t="s">
        <v>3939</v>
      </c>
      <c r="D3182" s="7" t="s">
        <v>434</v>
      </c>
      <c r="E3182" s="7" t="s">
        <v>3496</v>
      </c>
      <c r="F3182" s="7" t="s">
        <v>462</v>
      </c>
      <c r="G3182" s="5" t="s">
        <v>419</v>
      </c>
      <c r="H3182" s="7" t="s">
        <v>454</v>
      </c>
      <c r="I3182" s="7">
        <v>400</v>
      </c>
      <c r="J3182" s="5" t="s">
        <v>4561</v>
      </c>
      <c r="K3182" s="76" t="s">
        <v>737</v>
      </c>
      <c r="L3182" s="8">
        <v>4066749343057</v>
      </c>
      <c r="M3182" s="7" t="s">
        <v>182</v>
      </c>
      <c r="N3182" s="7" t="s">
        <v>66</v>
      </c>
      <c r="O3182" s="7" t="s">
        <v>445</v>
      </c>
      <c r="P3182" s="7" t="s">
        <v>588</v>
      </c>
      <c r="Q3182" s="9">
        <v>4</v>
      </c>
      <c r="R3182" s="8" t="s">
        <v>426</v>
      </c>
      <c r="S3182" s="7" t="s">
        <v>33</v>
      </c>
      <c r="T3182" s="85">
        <v>40</v>
      </c>
      <c r="U3182" s="73">
        <f t="shared" si="125"/>
        <v>160</v>
      </c>
      <c r="V3182" s="85">
        <v>80</v>
      </c>
      <c r="W3182" s="85">
        <f t="shared" si="126"/>
        <v>320</v>
      </c>
      <c r="X3182" s="84"/>
      <c r="Y3182" s="87"/>
      <c r="Z3182" s="4"/>
      <c r="AA3182" s="5"/>
    </row>
    <row r="3183" spans="1:27" ht="90" customHeight="1">
      <c r="A3183" s="75"/>
      <c r="B3183" s="5" t="s">
        <v>433</v>
      </c>
      <c r="C3183" s="7" t="s">
        <v>3939</v>
      </c>
      <c r="D3183" s="7" t="s">
        <v>434</v>
      </c>
      <c r="E3183" s="7" t="s">
        <v>3496</v>
      </c>
      <c r="F3183" s="7" t="s">
        <v>462</v>
      </c>
      <c r="G3183" s="5" t="s">
        <v>419</v>
      </c>
      <c r="H3183" s="7" t="s">
        <v>454</v>
      </c>
      <c r="I3183" s="7">
        <v>400</v>
      </c>
      <c r="J3183" s="5" t="s">
        <v>4561</v>
      </c>
      <c r="K3183" s="76" t="s">
        <v>736</v>
      </c>
      <c r="L3183" s="8">
        <v>4066749343026</v>
      </c>
      <c r="M3183" s="7" t="s">
        <v>182</v>
      </c>
      <c r="N3183" s="7" t="s">
        <v>66</v>
      </c>
      <c r="O3183" s="7" t="s">
        <v>445</v>
      </c>
      <c r="P3183" s="7" t="s">
        <v>16</v>
      </c>
      <c r="Q3183" s="9">
        <v>3</v>
      </c>
      <c r="R3183" s="8" t="s">
        <v>426</v>
      </c>
      <c r="S3183" s="7" t="s">
        <v>33</v>
      </c>
      <c r="T3183" s="85">
        <v>40</v>
      </c>
      <c r="U3183" s="73">
        <f t="shared" si="125"/>
        <v>120</v>
      </c>
      <c r="V3183" s="85">
        <v>80</v>
      </c>
      <c r="W3183" s="85">
        <f t="shared" si="126"/>
        <v>240</v>
      </c>
      <c r="X3183" s="84"/>
      <c r="Y3183" s="87"/>
      <c r="Z3183" s="4"/>
      <c r="AA3183" s="5"/>
    </row>
    <row r="3184" spans="1:27" ht="90" customHeight="1">
      <c r="A3184" s="75"/>
      <c r="B3184" s="5" t="s">
        <v>433</v>
      </c>
      <c r="C3184" s="7" t="s">
        <v>3939</v>
      </c>
      <c r="D3184" s="7" t="s">
        <v>436</v>
      </c>
      <c r="E3184" s="7" t="s">
        <v>3496</v>
      </c>
      <c r="F3184" s="7" t="s">
        <v>462</v>
      </c>
      <c r="G3184" s="5" t="s">
        <v>419</v>
      </c>
      <c r="H3184" s="7" t="s">
        <v>459</v>
      </c>
      <c r="I3184" s="7">
        <v>400</v>
      </c>
      <c r="J3184" s="5" t="s">
        <v>4562</v>
      </c>
      <c r="K3184" s="76" t="s">
        <v>570</v>
      </c>
      <c r="L3184" s="8">
        <v>4066749825706</v>
      </c>
      <c r="M3184" s="7" t="s">
        <v>317</v>
      </c>
      <c r="N3184" s="7" t="s">
        <v>89</v>
      </c>
      <c r="O3184" s="7" t="s">
        <v>475</v>
      </c>
      <c r="P3184" s="7">
        <v>1</v>
      </c>
      <c r="Q3184" s="9">
        <v>2</v>
      </c>
      <c r="R3184" s="8" t="s">
        <v>427</v>
      </c>
      <c r="S3184" s="7" t="s">
        <v>36</v>
      </c>
      <c r="T3184" s="85">
        <v>17.5</v>
      </c>
      <c r="U3184" s="73">
        <f t="shared" si="125"/>
        <v>35</v>
      </c>
      <c r="V3184" s="85">
        <v>35</v>
      </c>
      <c r="W3184" s="85">
        <f t="shared" si="126"/>
        <v>70</v>
      </c>
      <c r="X3184" s="84"/>
      <c r="Y3184" s="87"/>
      <c r="Z3184" s="4"/>
      <c r="AA3184" s="5"/>
    </row>
    <row r="3185" spans="1:27" ht="90" customHeight="1">
      <c r="A3185" s="75"/>
      <c r="B3185" s="5" t="s">
        <v>433</v>
      </c>
      <c r="C3185" s="7" t="s">
        <v>3939</v>
      </c>
      <c r="D3185" s="7" t="s">
        <v>436</v>
      </c>
      <c r="E3185" s="7" t="s">
        <v>3496</v>
      </c>
      <c r="F3185" s="7" t="s">
        <v>462</v>
      </c>
      <c r="G3185" s="5" t="s">
        <v>419</v>
      </c>
      <c r="H3185" s="7" t="s">
        <v>459</v>
      </c>
      <c r="I3185" s="7">
        <v>400</v>
      </c>
      <c r="J3185" s="5" t="s">
        <v>4562</v>
      </c>
      <c r="K3185" s="76" t="s">
        <v>2421</v>
      </c>
      <c r="L3185" s="8">
        <v>4066749825683</v>
      </c>
      <c r="M3185" s="7" t="s">
        <v>317</v>
      </c>
      <c r="N3185" s="7" t="s">
        <v>89</v>
      </c>
      <c r="O3185" s="7" t="s">
        <v>475</v>
      </c>
      <c r="P3185" s="7" t="s">
        <v>17</v>
      </c>
      <c r="Q3185" s="9">
        <v>1</v>
      </c>
      <c r="R3185" s="8" t="s">
        <v>427</v>
      </c>
      <c r="S3185" s="7" t="s">
        <v>36</v>
      </c>
      <c r="T3185" s="85">
        <v>17.5</v>
      </c>
      <c r="U3185" s="73">
        <f t="shared" si="125"/>
        <v>17.5</v>
      </c>
      <c r="V3185" s="85">
        <v>35</v>
      </c>
      <c r="W3185" s="85">
        <f t="shared" si="126"/>
        <v>35</v>
      </c>
      <c r="X3185" s="84"/>
      <c r="Y3185" s="87"/>
      <c r="Z3185" s="4"/>
      <c r="AA3185" s="5"/>
    </row>
    <row r="3186" spans="1:27" ht="90" customHeight="1">
      <c r="A3186" s="75"/>
      <c r="B3186" s="5" t="s">
        <v>433</v>
      </c>
      <c r="C3186" s="7" t="s">
        <v>3939</v>
      </c>
      <c r="D3186" s="7" t="s">
        <v>436</v>
      </c>
      <c r="E3186" s="7" t="s">
        <v>3496</v>
      </c>
      <c r="F3186" s="7" t="s">
        <v>462</v>
      </c>
      <c r="G3186" s="5" t="s">
        <v>419</v>
      </c>
      <c r="H3186" s="7" t="s">
        <v>459</v>
      </c>
      <c r="I3186" s="7">
        <v>400</v>
      </c>
      <c r="J3186" s="5" t="s">
        <v>4562</v>
      </c>
      <c r="K3186" s="76" t="s">
        <v>2422</v>
      </c>
      <c r="L3186" s="8">
        <v>4066749825676</v>
      </c>
      <c r="M3186" s="7" t="s">
        <v>317</v>
      </c>
      <c r="N3186" s="7" t="s">
        <v>89</v>
      </c>
      <c r="O3186" s="7" t="s">
        <v>475</v>
      </c>
      <c r="P3186" s="7" t="s">
        <v>18</v>
      </c>
      <c r="Q3186" s="9">
        <v>1</v>
      </c>
      <c r="R3186" s="8" t="s">
        <v>427</v>
      </c>
      <c r="S3186" s="7" t="s">
        <v>36</v>
      </c>
      <c r="T3186" s="85">
        <v>17.5</v>
      </c>
      <c r="U3186" s="73">
        <f t="shared" si="125"/>
        <v>17.5</v>
      </c>
      <c r="V3186" s="85">
        <v>35</v>
      </c>
      <c r="W3186" s="85">
        <f t="shared" si="126"/>
        <v>35</v>
      </c>
      <c r="X3186" s="84"/>
      <c r="Y3186" s="87"/>
      <c r="Z3186" s="4"/>
      <c r="AA3186" s="5"/>
    </row>
    <row r="3187" spans="1:27" ht="90" customHeight="1">
      <c r="A3187" s="75"/>
      <c r="B3187" s="5" t="s">
        <v>433</v>
      </c>
      <c r="C3187" s="7" t="s">
        <v>3939</v>
      </c>
      <c r="D3187" s="7" t="s">
        <v>436</v>
      </c>
      <c r="E3187" s="7" t="s">
        <v>3496</v>
      </c>
      <c r="F3187" s="7" t="s">
        <v>462</v>
      </c>
      <c r="G3187" s="5" t="s">
        <v>419</v>
      </c>
      <c r="H3187" s="7" t="s">
        <v>459</v>
      </c>
      <c r="I3187" s="7">
        <v>400</v>
      </c>
      <c r="J3187" s="5" t="s">
        <v>4562</v>
      </c>
      <c r="K3187" s="76" t="s">
        <v>571</v>
      </c>
      <c r="L3187" s="8">
        <v>4066749825737</v>
      </c>
      <c r="M3187" s="7" t="s">
        <v>317</v>
      </c>
      <c r="N3187" s="7" t="s">
        <v>89</v>
      </c>
      <c r="O3187" s="7" t="s">
        <v>475</v>
      </c>
      <c r="P3187" s="7">
        <v>2</v>
      </c>
      <c r="Q3187" s="9">
        <v>2</v>
      </c>
      <c r="R3187" s="8" t="s">
        <v>427</v>
      </c>
      <c r="S3187" s="7" t="s">
        <v>36</v>
      </c>
      <c r="T3187" s="85">
        <v>17.5</v>
      </c>
      <c r="U3187" s="73">
        <f t="shared" si="125"/>
        <v>35</v>
      </c>
      <c r="V3187" s="85">
        <v>35</v>
      </c>
      <c r="W3187" s="85">
        <f t="shared" si="126"/>
        <v>70</v>
      </c>
      <c r="X3187" s="84"/>
      <c r="Y3187" s="87"/>
      <c r="Z3187" s="4"/>
      <c r="AA3187" s="5"/>
    </row>
    <row r="3188" spans="1:27" ht="90" customHeight="1">
      <c r="A3188" s="75"/>
      <c r="B3188" s="5" t="s">
        <v>433</v>
      </c>
      <c r="C3188" s="7" t="s">
        <v>3939</v>
      </c>
      <c r="D3188" s="7" t="s">
        <v>436</v>
      </c>
      <c r="E3188" s="7" t="s">
        <v>3496</v>
      </c>
      <c r="F3188" s="7" t="s">
        <v>462</v>
      </c>
      <c r="G3188" s="5" t="s">
        <v>419</v>
      </c>
      <c r="H3188" s="7" t="s">
        <v>459</v>
      </c>
      <c r="I3188" s="7">
        <v>400</v>
      </c>
      <c r="J3188" s="5" t="s">
        <v>4562</v>
      </c>
      <c r="K3188" s="76" t="s">
        <v>2423</v>
      </c>
      <c r="L3188" s="8">
        <v>4066749825713</v>
      </c>
      <c r="M3188" s="7" t="s">
        <v>317</v>
      </c>
      <c r="N3188" s="7" t="s">
        <v>89</v>
      </c>
      <c r="O3188" s="7" t="s">
        <v>475</v>
      </c>
      <c r="P3188" s="7">
        <v>3</v>
      </c>
      <c r="Q3188" s="9">
        <v>1</v>
      </c>
      <c r="R3188" s="8" t="s">
        <v>427</v>
      </c>
      <c r="S3188" s="7" t="s">
        <v>36</v>
      </c>
      <c r="T3188" s="85">
        <v>17.5</v>
      </c>
      <c r="U3188" s="73">
        <f t="shared" si="125"/>
        <v>17.5</v>
      </c>
      <c r="V3188" s="85">
        <v>35</v>
      </c>
      <c r="W3188" s="85">
        <f t="shared" si="126"/>
        <v>35</v>
      </c>
      <c r="X3188" s="84"/>
      <c r="Y3188" s="87"/>
      <c r="Z3188" s="4"/>
      <c r="AA3188" s="5"/>
    </row>
    <row r="3189" spans="1:27" ht="90" customHeight="1">
      <c r="A3189" s="75"/>
      <c r="B3189" s="5" t="s">
        <v>433</v>
      </c>
      <c r="C3189" s="7" t="s">
        <v>3939</v>
      </c>
      <c r="D3189" s="7" t="s">
        <v>436</v>
      </c>
      <c r="E3189" s="7" t="s">
        <v>3496</v>
      </c>
      <c r="F3189" s="7" t="s">
        <v>462</v>
      </c>
      <c r="G3189" s="5" t="s">
        <v>419</v>
      </c>
      <c r="H3189" s="7" t="s">
        <v>459</v>
      </c>
      <c r="I3189" s="7">
        <v>400</v>
      </c>
      <c r="J3189" s="5" t="s">
        <v>4562</v>
      </c>
      <c r="K3189" s="76" t="s">
        <v>2424</v>
      </c>
      <c r="L3189" s="8">
        <v>4066749825669</v>
      </c>
      <c r="M3189" s="7" t="s">
        <v>317</v>
      </c>
      <c r="N3189" s="7" t="s">
        <v>89</v>
      </c>
      <c r="O3189" s="7" t="s">
        <v>475</v>
      </c>
      <c r="P3189" s="7">
        <v>4</v>
      </c>
      <c r="Q3189" s="9">
        <v>1</v>
      </c>
      <c r="R3189" s="8" t="s">
        <v>427</v>
      </c>
      <c r="S3189" s="7" t="s">
        <v>36</v>
      </c>
      <c r="T3189" s="85">
        <v>17.5</v>
      </c>
      <c r="U3189" s="73">
        <f t="shared" si="125"/>
        <v>17.5</v>
      </c>
      <c r="V3189" s="85">
        <v>35</v>
      </c>
      <c r="W3189" s="85">
        <f t="shared" si="126"/>
        <v>35</v>
      </c>
      <c r="X3189" s="84"/>
      <c r="Y3189" s="87"/>
      <c r="Z3189" s="4"/>
      <c r="AA3189" s="5"/>
    </row>
    <row r="3190" spans="1:27" ht="90" customHeight="1">
      <c r="A3190" s="75"/>
      <c r="B3190" s="5" t="s">
        <v>433</v>
      </c>
      <c r="C3190" s="7" t="s">
        <v>3939</v>
      </c>
      <c r="D3190" s="7" t="s">
        <v>434</v>
      </c>
      <c r="E3190" s="7" t="s">
        <v>3496</v>
      </c>
      <c r="F3190" s="7" t="s">
        <v>462</v>
      </c>
      <c r="G3190" s="5" t="s">
        <v>419</v>
      </c>
      <c r="H3190" s="7" t="s">
        <v>454</v>
      </c>
      <c r="I3190" s="7">
        <v>400</v>
      </c>
      <c r="J3190" s="5" t="s">
        <v>4563</v>
      </c>
      <c r="K3190" s="76" t="s">
        <v>540</v>
      </c>
      <c r="L3190" s="8">
        <v>4066748472444</v>
      </c>
      <c r="M3190" s="7" t="s">
        <v>183</v>
      </c>
      <c r="N3190" s="7" t="s">
        <v>68</v>
      </c>
      <c r="O3190" s="7" t="s">
        <v>523</v>
      </c>
      <c r="P3190" s="7">
        <v>1</v>
      </c>
      <c r="Q3190" s="9">
        <v>2</v>
      </c>
      <c r="R3190" s="8" t="s">
        <v>424</v>
      </c>
      <c r="S3190" s="7" t="s">
        <v>33</v>
      </c>
      <c r="T3190" s="85">
        <v>40</v>
      </c>
      <c r="U3190" s="73">
        <f t="shared" si="125"/>
        <v>80</v>
      </c>
      <c r="V3190" s="85">
        <v>80</v>
      </c>
      <c r="W3190" s="85">
        <f t="shared" si="126"/>
        <v>160</v>
      </c>
      <c r="X3190" s="84"/>
      <c r="Y3190" s="87"/>
      <c r="Z3190" s="4"/>
      <c r="AA3190" s="5"/>
    </row>
    <row r="3191" spans="1:27" ht="90" customHeight="1">
      <c r="A3191" s="75"/>
      <c r="B3191" s="5" t="s">
        <v>433</v>
      </c>
      <c r="C3191" s="7" t="s">
        <v>3939</v>
      </c>
      <c r="D3191" s="7" t="s">
        <v>434</v>
      </c>
      <c r="E3191" s="7" t="s">
        <v>3496</v>
      </c>
      <c r="F3191" s="7" t="s">
        <v>462</v>
      </c>
      <c r="G3191" s="5" t="s">
        <v>419</v>
      </c>
      <c r="H3191" s="7" t="s">
        <v>454</v>
      </c>
      <c r="I3191" s="7">
        <v>400</v>
      </c>
      <c r="J3191" s="5" t="s">
        <v>4563</v>
      </c>
      <c r="K3191" s="76" t="s">
        <v>739</v>
      </c>
      <c r="L3191" s="8">
        <v>4066748472468</v>
      </c>
      <c r="M3191" s="7" t="s">
        <v>183</v>
      </c>
      <c r="N3191" s="7" t="s">
        <v>68</v>
      </c>
      <c r="O3191" s="7" t="s">
        <v>523</v>
      </c>
      <c r="P3191" s="7" t="s">
        <v>592</v>
      </c>
      <c r="Q3191" s="9">
        <v>1</v>
      </c>
      <c r="R3191" s="8" t="s">
        <v>424</v>
      </c>
      <c r="S3191" s="7" t="s">
        <v>33</v>
      </c>
      <c r="T3191" s="85">
        <v>40</v>
      </c>
      <c r="U3191" s="73">
        <f t="shared" si="125"/>
        <v>40</v>
      </c>
      <c r="V3191" s="85">
        <v>80</v>
      </c>
      <c r="W3191" s="85">
        <f t="shared" si="126"/>
        <v>80</v>
      </c>
      <c r="X3191" s="84"/>
      <c r="Y3191" s="87"/>
      <c r="Z3191" s="4"/>
      <c r="AA3191" s="5"/>
    </row>
    <row r="3192" spans="1:27" ht="90" customHeight="1">
      <c r="A3192" s="75"/>
      <c r="B3192" s="5" t="s">
        <v>433</v>
      </c>
      <c r="C3192" s="7" t="s">
        <v>3939</v>
      </c>
      <c r="D3192" s="7" t="s">
        <v>434</v>
      </c>
      <c r="E3192" s="7" t="s">
        <v>3496</v>
      </c>
      <c r="F3192" s="7" t="s">
        <v>462</v>
      </c>
      <c r="G3192" s="5" t="s">
        <v>419</v>
      </c>
      <c r="H3192" s="7" t="s">
        <v>454</v>
      </c>
      <c r="I3192" s="7">
        <v>400</v>
      </c>
      <c r="J3192" s="5" t="s">
        <v>4563</v>
      </c>
      <c r="K3192" s="76" t="s">
        <v>738</v>
      </c>
      <c r="L3192" s="8">
        <v>4066748468782</v>
      </c>
      <c r="M3192" s="7" t="s">
        <v>183</v>
      </c>
      <c r="N3192" s="7" t="s">
        <v>68</v>
      </c>
      <c r="O3192" s="7" t="s">
        <v>523</v>
      </c>
      <c r="P3192" s="7" t="s">
        <v>15</v>
      </c>
      <c r="Q3192" s="9">
        <v>1</v>
      </c>
      <c r="R3192" s="8" t="s">
        <v>424</v>
      </c>
      <c r="S3192" s="7" t="s">
        <v>33</v>
      </c>
      <c r="T3192" s="85">
        <v>40</v>
      </c>
      <c r="U3192" s="73">
        <f t="shared" si="125"/>
        <v>40</v>
      </c>
      <c r="V3192" s="85">
        <v>80</v>
      </c>
      <c r="W3192" s="85">
        <f t="shared" si="126"/>
        <v>80</v>
      </c>
      <c r="X3192" s="84"/>
      <c r="Y3192" s="87"/>
      <c r="Z3192" s="4"/>
      <c r="AA3192" s="5"/>
    </row>
    <row r="3193" spans="1:27" ht="90" customHeight="1">
      <c r="A3193" s="75"/>
      <c r="B3193" s="5" t="s">
        <v>433</v>
      </c>
      <c r="C3193" s="7" t="s">
        <v>3939</v>
      </c>
      <c r="D3193" s="7" t="s">
        <v>434</v>
      </c>
      <c r="E3193" s="7" t="s">
        <v>3496</v>
      </c>
      <c r="F3193" s="7" t="s">
        <v>462</v>
      </c>
      <c r="G3193" s="5" t="s">
        <v>419</v>
      </c>
      <c r="H3193" s="7" t="s">
        <v>454</v>
      </c>
      <c r="I3193" s="7">
        <v>400</v>
      </c>
      <c r="J3193" s="5" t="s">
        <v>4563</v>
      </c>
      <c r="K3193" s="76" t="s">
        <v>741</v>
      </c>
      <c r="L3193" s="8">
        <v>4066748472475</v>
      </c>
      <c r="M3193" s="7" t="s">
        <v>183</v>
      </c>
      <c r="N3193" s="7" t="s">
        <v>68</v>
      </c>
      <c r="O3193" s="7" t="s">
        <v>523</v>
      </c>
      <c r="P3193" s="7" t="s">
        <v>588</v>
      </c>
      <c r="Q3193" s="9">
        <v>2</v>
      </c>
      <c r="R3193" s="8" t="s">
        <v>424</v>
      </c>
      <c r="S3193" s="7" t="s">
        <v>33</v>
      </c>
      <c r="T3193" s="85">
        <v>40</v>
      </c>
      <c r="U3193" s="73">
        <f t="shared" si="125"/>
        <v>80</v>
      </c>
      <c r="V3193" s="85">
        <v>80</v>
      </c>
      <c r="W3193" s="85">
        <f t="shared" si="126"/>
        <v>160</v>
      </c>
      <c r="X3193" s="84"/>
      <c r="Y3193" s="87"/>
      <c r="Z3193" s="4"/>
      <c r="AA3193" s="5"/>
    </row>
    <row r="3194" spans="1:27" ht="90" customHeight="1">
      <c r="A3194" s="75"/>
      <c r="B3194" s="5" t="s">
        <v>433</v>
      </c>
      <c r="C3194" s="7" t="s">
        <v>3939</v>
      </c>
      <c r="D3194" s="7" t="s">
        <v>434</v>
      </c>
      <c r="E3194" s="7" t="s">
        <v>3496</v>
      </c>
      <c r="F3194" s="7" t="s">
        <v>462</v>
      </c>
      <c r="G3194" s="5" t="s">
        <v>419</v>
      </c>
      <c r="H3194" s="7" t="s">
        <v>454</v>
      </c>
      <c r="I3194" s="7">
        <v>400</v>
      </c>
      <c r="J3194" s="5" t="s">
        <v>4563</v>
      </c>
      <c r="K3194" s="76" t="s">
        <v>740</v>
      </c>
      <c r="L3194" s="8">
        <v>4066748468805</v>
      </c>
      <c r="M3194" s="7" t="s">
        <v>183</v>
      </c>
      <c r="N3194" s="7" t="s">
        <v>68</v>
      </c>
      <c r="O3194" s="7" t="s">
        <v>523</v>
      </c>
      <c r="P3194" s="7" t="s">
        <v>16</v>
      </c>
      <c r="Q3194" s="9">
        <v>2</v>
      </c>
      <c r="R3194" s="8" t="s">
        <v>424</v>
      </c>
      <c r="S3194" s="7" t="s">
        <v>33</v>
      </c>
      <c r="T3194" s="85">
        <v>40</v>
      </c>
      <c r="U3194" s="73">
        <f t="shared" si="125"/>
        <v>80</v>
      </c>
      <c r="V3194" s="85">
        <v>80</v>
      </c>
      <c r="W3194" s="85">
        <f t="shared" si="126"/>
        <v>160</v>
      </c>
      <c r="X3194" s="84"/>
      <c r="Y3194" s="87"/>
      <c r="Z3194" s="4"/>
      <c r="AA3194" s="5"/>
    </row>
    <row r="3195" spans="1:27" ht="90" customHeight="1">
      <c r="A3195" s="75"/>
      <c r="B3195" s="5" t="s">
        <v>433</v>
      </c>
      <c r="C3195" s="7" t="s">
        <v>3939</v>
      </c>
      <c r="D3195" s="7" t="s">
        <v>434</v>
      </c>
      <c r="E3195" s="7" t="s">
        <v>3496</v>
      </c>
      <c r="F3195" s="7" t="s">
        <v>462</v>
      </c>
      <c r="G3195" s="5" t="s">
        <v>419</v>
      </c>
      <c r="H3195" s="7" t="s">
        <v>454</v>
      </c>
      <c r="I3195" s="7">
        <v>400</v>
      </c>
      <c r="J3195" s="5" t="s">
        <v>4563</v>
      </c>
      <c r="K3195" s="76" t="s">
        <v>742</v>
      </c>
      <c r="L3195" s="8">
        <v>4066748468799</v>
      </c>
      <c r="M3195" s="7" t="s">
        <v>183</v>
      </c>
      <c r="N3195" s="7" t="s">
        <v>68</v>
      </c>
      <c r="O3195" s="7" t="s">
        <v>523</v>
      </c>
      <c r="P3195" s="7" t="s">
        <v>589</v>
      </c>
      <c r="Q3195" s="9">
        <v>2</v>
      </c>
      <c r="R3195" s="8" t="s">
        <v>424</v>
      </c>
      <c r="S3195" s="7" t="s">
        <v>33</v>
      </c>
      <c r="T3195" s="85">
        <v>40</v>
      </c>
      <c r="U3195" s="73">
        <f t="shared" si="125"/>
        <v>80</v>
      </c>
      <c r="V3195" s="85">
        <v>80</v>
      </c>
      <c r="W3195" s="85">
        <f t="shared" si="126"/>
        <v>160</v>
      </c>
      <c r="X3195" s="84"/>
      <c r="Y3195" s="87"/>
      <c r="Z3195" s="4"/>
      <c r="AA3195" s="5"/>
    </row>
    <row r="3196" spans="1:27" ht="90" customHeight="1">
      <c r="A3196" s="75"/>
      <c r="B3196" s="5" t="s">
        <v>433</v>
      </c>
      <c r="C3196" s="7" t="s">
        <v>3939</v>
      </c>
      <c r="D3196" s="7" t="s">
        <v>434</v>
      </c>
      <c r="E3196" s="7" t="s">
        <v>3496</v>
      </c>
      <c r="F3196" s="7" t="s">
        <v>462</v>
      </c>
      <c r="G3196" s="5" t="s">
        <v>419</v>
      </c>
      <c r="H3196" s="7" t="s">
        <v>454</v>
      </c>
      <c r="I3196" s="7">
        <v>400</v>
      </c>
      <c r="J3196" s="5" t="s">
        <v>4563</v>
      </c>
      <c r="K3196" s="76" t="s">
        <v>744</v>
      </c>
      <c r="L3196" s="8">
        <v>4066748472451</v>
      </c>
      <c r="M3196" s="7" t="s">
        <v>183</v>
      </c>
      <c r="N3196" s="7" t="s">
        <v>68</v>
      </c>
      <c r="O3196" s="7" t="s">
        <v>523</v>
      </c>
      <c r="P3196" s="7" t="s">
        <v>590</v>
      </c>
      <c r="Q3196" s="9">
        <v>2</v>
      </c>
      <c r="R3196" s="8" t="s">
        <v>424</v>
      </c>
      <c r="S3196" s="7" t="s">
        <v>33</v>
      </c>
      <c r="T3196" s="85">
        <v>40</v>
      </c>
      <c r="U3196" s="73">
        <f t="shared" si="125"/>
        <v>80</v>
      </c>
      <c r="V3196" s="85">
        <v>80</v>
      </c>
      <c r="W3196" s="85">
        <f t="shared" si="126"/>
        <v>160</v>
      </c>
      <c r="X3196" s="84"/>
      <c r="Y3196" s="87"/>
      <c r="Z3196" s="4"/>
      <c r="AA3196" s="5"/>
    </row>
    <row r="3197" spans="1:27" ht="90" customHeight="1">
      <c r="A3197" s="75"/>
      <c r="B3197" s="5" t="s">
        <v>433</v>
      </c>
      <c r="C3197" s="7" t="s">
        <v>3939</v>
      </c>
      <c r="D3197" s="7" t="s">
        <v>434</v>
      </c>
      <c r="E3197" s="7" t="s">
        <v>3496</v>
      </c>
      <c r="F3197" s="7" t="s">
        <v>462</v>
      </c>
      <c r="G3197" s="5" t="s">
        <v>419</v>
      </c>
      <c r="H3197" s="7" t="s">
        <v>454</v>
      </c>
      <c r="I3197" s="7">
        <v>400</v>
      </c>
      <c r="J3197" s="5" t="s">
        <v>4563</v>
      </c>
      <c r="K3197" s="76" t="s">
        <v>743</v>
      </c>
      <c r="L3197" s="8">
        <v>4066748472482</v>
      </c>
      <c r="M3197" s="7" t="s">
        <v>183</v>
      </c>
      <c r="N3197" s="7" t="s">
        <v>68</v>
      </c>
      <c r="O3197" s="7" t="s">
        <v>523</v>
      </c>
      <c r="P3197" s="7" t="s">
        <v>18</v>
      </c>
      <c r="Q3197" s="9">
        <v>1</v>
      </c>
      <c r="R3197" s="8" t="s">
        <v>424</v>
      </c>
      <c r="S3197" s="7" t="s">
        <v>33</v>
      </c>
      <c r="T3197" s="85">
        <v>40</v>
      </c>
      <c r="U3197" s="73">
        <f t="shared" si="125"/>
        <v>40</v>
      </c>
      <c r="V3197" s="85">
        <v>80</v>
      </c>
      <c r="W3197" s="85">
        <f t="shared" si="126"/>
        <v>80</v>
      </c>
      <c r="X3197" s="84"/>
      <c r="Y3197" s="87"/>
      <c r="Z3197" s="4"/>
      <c r="AA3197" s="5"/>
    </row>
    <row r="3198" spans="1:27" ht="90" customHeight="1">
      <c r="A3198" s="75"/>
      <c r="B3198" s="5" t="s">
        <v>433</v>
      </c>
      <c r="C3198" s="7" t="s">
        <v>3939</v>
      </c>
      <c r="D3198" s="7" t="s">
        <v>434</v>
      </c>
      <c r="E3198" s="7" t="s">
        <v>3496</v>
      </c>
      <c r="F3198" s="7" t="s">
        <v>462</v>
      </c>
      <c r="G3198" s="5" t="s">
        <v>419</v>
      </c>
      <c r="H3198" s="7" t="s">
        <v>454</v>
      </c>
      <c r="I3198" s="7">
        <v>400</v>
      </c>
      <c r="J3198" s="5" t="s">
        <v>4563</v>
      </c>
      <c r="K3198" s="76" t="s">
        <v>541</v>
      </c>
      <c r="L3198" s="8">
        <v>4066748472437</v>
      </c>
      <c r="M3198" s="7" t="s">
        <v>183</v>
      </c>
      <c r="N3198" s="7" t="s">
        <v>68</v>
      </c>
      <c r="O3198" s="7" t="s">
        <v>523</v>
      </c>
      <c r="P3198" s="7">
        <v>2</v>
      </c>
      <c r="Q3198" s="9">
        <v>3</v>
      </c>
      <c r="R3198" s="8" t="s">
        <v>424</v>
      </c>
      <c r="S3198" s="7" t="s">
        <v>33</v>
      </c>
      <c r="T3198" s="85">
        <v>40</v>
      </c>
      <c r="U3198" s="73">
        <f t="shared" si="125"/>
        <v>120</v>
      </c>
      <c r="V3198" s="85">
        <v>80</v>
      </c>
      <c r="W3198" s="85">
        <f t="shared" si="126"/>
        <v>240</v>
      </c>
      <c r="X3198" s="84"/>
      <c r="Y3198" s="87"/>
      <c r="Z3198" s="4"/>
      <c r="AA3198" s="5"/>
    </row>
  </sheetData>
  <sortState ref="A3:AA3198">
    <sortCondition ref="E3:E3198"/>
    <sortCondition ref="C3:C3198"/>
    <sortCondition ref="K3:K3198"/>
  </sortState>
  <conditionalFormatting sqref="K3185:K3198">
    <cfRule type="duplicateValues" dxfId="12" priority="18084"/>
  </conditionalFormatting>
  <conditionalFormatting sqref="L2598:L2873">
    <cfRule type="duplicateValues" dxfId="11" priority="19730"/>
    <cfRule type="duplicateValues" dxfId="10" priority="19731"/>
  </conditionalFormatting>
  <conditionalFormatting sqref="L2874:L3038 L2:L2597">
    <cfRule type="duplicateValues" dxfId="9" priority="19168"/>
  </conditionalFormatting>
  <conditionalFormatting sqref="L3039:L3114">
    <cfRule type="duplicateValues" dxfId="8" priority="18486"/>
  </conditionalFormatting>
  <conditionalFormatting sqref="L3154:L3156">
    <cfRule type="duplicateValues" dxfId="7" priority="18114"/>
  </conditionalFormatting>
  <conditionalFormatting sqref="L3157:L3184 L3115:L3153">
    <cfRule type="duplicateValues" dxfId="6" priority="18113"/>
  </conditionalFormatting>
  <conditionalFormatting sqref="L3185:L3198">
    <cfRule type="duplicateValues" dxfId="5" priority="18085"/>
  </conditionalFormatting>
  <conditionalFormatting sqref="L3199:L1048576 L1:L3114">
    <cfRule type="duplicateValues" dxfId="4" priority="25311"/>
  </conditionalFormatting>
  <conditionalFormatting sqref="L3199:L1048576 L2874:L3114 L1:L2597">
    <cfRule type="duplicateValues" dxfId="3" priority="119"/>
    <cfRule type="duplicateValues" dxfId="2" priority="120"/>
  </conditionalFormatting>
  <conditionalFormatting sqref="Z2874:Z3038 Z3:Z2597">
    <cfRule type="duplicateValues" dxfId="1" priority="19171"/>
  </conditionalFormatting>
  <conditionalFormatting sqref="Z3039:Z3114">
    <cfRule type="duplicateValues" dxfId="0" priority="18487"/>
  </conditionalFormatting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64"/>
  <sheetViews>
    <sheetView workbookViewId="0">
      <selection activeCell="A8" sqref="A8"/>
    </sheetView>
  </sheetViews>
  <sheetFormatPr defaultColWidth="11.5546875" defaultRowHeight="15"/>
  <cols>
    <col min="1" max="1" width="70.6640625" style="17" customWidth="1"/>
    <col min="2" max="5" width="14.88671875" bestFit="1" customWidth="1"/>
    <col min="6" max="6" width="14" customWidth="1"/>
    <col min="7" max="7" width="11.109375" bestFit="1" customWidth="1"/>
    <col min="8" max="8" width="12.109375" bestFit="1" customWidth="1"/>
  </cols>
  <sheetData>
    <row r="1" spans="1:8" ht="30">
      <c r="A1" s="10" t="s">
        <v>3134</v>
      </c>
      <c r="B1" s="11"/>
      <c r="C1" s="11"/>
      <c r="D1" s="11"/>
      <c r="E1" s="11"/>
      <c r="F1" s="11"/>
      <c r="G1" s="11"/>
      <c r="H1" s="11"/>
    </row>
    <row r="2" spans="1:8" ht="23.25">
      <c r="A2" s="12" t="s">
        <v>3135</v>
      </c>
      <c r="B2" s="11"/>
      <c r="C2" s="11"/>
      <c r="D2" s="11"/>
      <c r="E2" s="11"/>
      <c r="F2" s="11"/>
      <c r="G2" s="11"/>
      <c r="H2" s="11"/>
    </row>
    <row r="3" spans="1:8" ht="15.75" thickBot="1">
      <c r="A3" s="101" t="s">
        <v>3136</v>
      </c>
      <c r="B3" s="101"/>
      <c r="C3" s="101"/>
      <c r="D3" s="101"/>
      <c r="E3" s="101"/>
      <c r="F3" s="101"/>
      <c r="G3" s="101"/>
      <c r="H3" s="101"/>
    </row>
    <row r="4" spans="1:8" ht="15.75">
      <c r="A4" s="14" t="s">
        <v>3137</v>
      </c>
      <c r="B4" s="23" t="s">
        <v>3138</v>
      </c>
      <c r="C4" s="24" t="s">
        <v>3139</v>
      </c>
      <c r="D4" s="24" t="s">
        <v>3140</v>
      </c>
      <c r="E4" s="24" t="s">
        <v>3141</v>
      </c>
      <c r="F4" s="24" t="s">
        <v>3142</v>
      </c>
      <c r="G4" s="24" t="s">
        <v>3143</v>
      </c>
      <c r="H4" s="25" t="s">
        <v>3144</v>
      </c>
    </row>
    <row r="5" spans="1:8" ht="15.75">
      <c r="A5" s="14" t="s">
        <v>3145</v>
      </c>
      <c r="B5" s="26" t="s">
        <v>3146</v>
      </c>
      <c r="C5" s="15" t="s">
        <v>3147</v>
      </c>
      <c r="D5" s="15" t="s">
        <v>3148</v>
      </c>
      <c r="E5" s="15" t="s">
        <v>3149</v>
      </c>
      <c r="F5" s="15" t="s">
        <v>3150</v>
      </c>
      <c r="G5" s="15" t="s">
        <v>3151</v>
      </c>
      <c r="H5" s="27" t="s">
        <v>3152</v>
      </c>
    </row>
    <row r="6" spans="1:8" ht="15.75">
      <c r="A6" s="14" t="s">
        <v>3153</v>
      </c>
      <c r="B6" s="26" t="s">
        <v>3154</v>
      </c>
      <c r="C6" s="15" t="s">
        <v>3155</v>
      </c>
      <c r="D6" s="15" t="s">
        <v>3156</v>
      </c>
      <c r="E6" s="15" t="s">
        <v>3157</v>
      </c>
      <c r="F6" s="15" t="s">
        <v>3158</v>
      </c>
      <c r="G6" s="15" t="s">
        <v>3159</v>
      </c>
      <c r="H6" s="27" t="s">
        <v>3160</v>
      </c>
    </row>
    <row r="7" spans="1:8" ht="16.5" thickBot="1">
      <c r="A7" s="14" t="s">
        <v>3161</v>
      </c>
      <c r="B7" s="28" t="s">
        <v>3162</v>
      </c>
      <c r="C7" s="29" t="s">
        <v>3163</v>
      </c>
      <c r="D7" s="29" t="s">
        <v>3164</v>
      </c>
      <c r="E7" s="29" t="s">
        <v>3165</v>
      </c>
      <c r="F7" s="29" t="s">
        <v>3166</v>
      </c>
      <c r="G7" s="29" t="s">
        <v>3167</v>
      </c>
      <c r="H7" s="30" t="s">
        <v>3168</v>
      </c>
    </row>
    <row r="8" spans="1:8">
      <c r="A8" s="13"/>
      <c r="B8" s="11"/>
      <c r="C8" s="11"/>
      <c r="D8" s="11"/>
      <c r="E8" s="11"/>
      <c r="F8" s="11"/>
      <c r="G8" s="11"/>
      <c r="H8" s="11"/>
    </row>
    <row r="9" spans="1:8" ht="24" thickBot="1">
      <c r="A9" s="16" t="s">
        <v>3169</v>
      </c>
      <c r="B9" s="11"/>
      <c r="C9" s="11"/>
      <c r="D9" s="11"/>
      <c r="E9" s="11"/>
      <c r="F9" s="11"/>
      <c r="G9" s="11"/>
      <c r="H9" s="11"/>
    </row>
    <row r="10" spans="1:8" ht="15.75">
      <c r="A10" s="14" t="s">
        <v>3170</v>
      </c>
      <c r="B10" s="23" t="s">
        <v>3138</v>
      </c>
      <c r="C10" s="24" t="s">
        <v>3139</v>
      </c>
      <c r="D10" s="24" t="s">
        <v>3140</v>
      </c>
      <c r="E10" s="24" t="s">
        <v>3141</v>
      </c>
      <c r="F10" s="24" t="s">
        <v>3142</v>
      </c>
      <c r="G10" s="24" t="s">
        <v>3143</v>
      </c>
      <c r="H10" s="25" t="s">
        <v>3171</v>
      </c>
    </row>
    <row r="11" spans="1:8" ht="15.75">
      <c r="A11" s="14" t="s">
        <v>40</v>
      </c>
      <c r="B11" s="26" t="s">
        <v>3172</v>
      </c>
      <c r="C11" s="15" t="s">
        <v>3173</v>
      </c>
      <c r="D11" s="15" t="s">
        <v>3174</v>
      </c>
      <c r="E11" s="15" t="s">
        <v>3175</v>
      </c>
      <c r="F11" s="15" t="s">
        <v>3176</v>
      </c>
      <c r="G11" s="15" t="s">
        <v>3177</v>
      </c>
      <c r="H11" s="27" t="s">
        <v>3178</v>
      </c>
    </row>
    <row r="12" spans="1:8" ht="15.75">
      <c r="A12" s="14" t="s">
        <v>3179</v>
      </c>
      <c r="B12" s="26" t="s">
        <v>3180</v>
      </c>
      <c r="C12" s="15" t="s">
        <v>3181</v>
      </c>
      <c r="D12" s="15" t="s">
        <v>3182</v>
      </c>
      <c r="E12" s="15" t="s">
        <v>3183</v>
      </c>
      <c r="F12" s="15" t="s">
        <v>3184</v>
      </c>
      <c r="G12" s="15" t="s">
        <v>3185</v>
      </c>
      <c r="H12" s="27" t="s">
        <v>3186</v>
      </c>
    </row>
    <row r="13" spans="1:8" ht="15.75">
      <c r="A13" s="14" t="s">
        <v>3187</v>
      </c>
      <c r="B13" s="26" t="s">
        <v>3188</v>
      </c>
      <c r="C13" s="15" t="s">
        <v>3189</v>
      </c>
      <c r="D13" s="15" t="s">
        <v>3190</v>
      </c>
      <c r="E13" s="15" t="s">
        <v>3191</v>
      </c>
      <c r="F13" s="15" t="s">
        <v>3192</v>
      </c>
      <c r="G13" s="15" t="s">
        <v>3193</v>
      </c>
      <c r="H13" s="27" t="s">
        <v>3194</v>
      </c>
    </row>
    <row r="14" spans="1:8" ht="16.5" thickBot="1">
      <c r="A14" s="14" t="s">
        <v>3195</v>
      </c>
      <c r="B14" s="28" t="s">
        <v>3196</v>
      </c>
      <c r="C14" s="29" t="s">
        <v>3197</v>
      </c>
      <c r="D14" s="29" t="s">
        <v>3198</v>
      </c>
      <c r="E14" s="29" t="s">
        <v>3199</v>
      </c>
      <c r="F14" s="29" t="s">
        <v>3200</v>
      </c>
      <c r="G14" s="29" t="s">
        <v>3201</v>
      </c>
      <c r="H14" s="30" t="s">
        <v>3202</v>
      </c>
    </row>
    <row r="15" spans="1:8">
      <c r="A15" s="13"/>
      <c r="B15" s="11"/>
      <c r="C15" s="11"/>
      <c r="D15" s="11"/>
      <c r="E15" s="11"/>
      <c r="F15" s="11"/>
      <c r="G15" s="11"/>
      <c r="H15" s="11"/>
    </row>
    <row r="16" spans="1:8" ht="23.25">
      <c r="A16" s="16" t="s">
        <v>3203</v>
      </c>
      <c r="B16" s="11"/>
      <c r="C16" s="11"/>
      <c r="D16" s="11"/>
      <c r="E16" s="11"/>
      <c r="F16" s="11"/>
      <c r="G16" s="11"/>
      <c r="H16" s="11"/>
    </row>
    <row r="17" spans="1:8">
      <c r="A17" s="13" t="s">
        <v>3204</v>
      </c>
      <c r="B17" s="11"/>
      <c r="C17" s="11"/>
      <c r="D17" s="11"/>
      <c r="E17" s="11"/>
      <c r="F17" s="11"/>
      <c r="G17" s="11"/>
      <c r="H17" s="11"/>
    </row>
    <row r="18" spans="1:8" ht="15.75" thickBot="1">
      <c r="A18" s="101" t="s">
        <v>3136</v>
      </c>
      <c r="B18" s="101"/>
      <c r="C18" s="101"/>
      <c r="D18" s="101"/>
      <c r="E18" s="101"/>
      <c r="F18" s="101"/>
      <c r="G18" s="11"/>
      <c r="H18" s="11"/>
    </row>
    <row r="19" spans="1:8" ht="15.75">
      <c r="A19" s="14" t="s">
        <v>3137</v>
      </c>
      <c r="B19" s="23" t="s">
        <v>3205</v>
      </c>
      <c r="C19" s="24" t="s">
        <v>3206</v>
      </c>
      <c r="D19" s="24" t="s">
        <v>3207</v>
      </c>
      <c r="E19" s="24" t="s">
        <v>3208</v>
      </c>
      <c r="F19" s="25" t="s">
        <v>3209</v>
      </c>
      <c r="G19" s="11"/>
      <c r="H19" s="11"/>
    </row>
    <row r="20" spans="1:8" ht="15.75">
      <c r="A20" s="14" t="s">
        <v>3145</v>
      </c>
      <c r="B20" s="26" t="s">
        <v>3148</v>
      </c>
      <c r="C20" s="15" t="s">
        <v>3149</v>
      </c>
      <c r="D20" s="15" t="s">
        <v>3150</v>
      </c>
      <c r="E20" s="15" t="s">
        <v>3151</v>
      </c>
      <c r="F20" s="27" t="s">
        <v>3152</v>
      </c>
      <c r="G20" s="11"/>
      <c r="H20" s="11"/>
    </row>
    <row r="21" spans="1:8" ht="15.75">
      <c r="A21" s="14" t="s">
        <v>3153</v>
      </c>
      <c r="B21" s="26" t="s">
        <v>3156</v>
      </c>
      <c r="C21" s="15" t="s">
        <v>3157</v>
      </c>
      <c r="D21" s="15" t="s">
        <v>3158</v>
      </c>
      <c r="E21" s="15" t="s">
        <v>3159</v>
      </c>
      <c r="F21" s="27" t="s">
        <v>3210</v>
      </c>
      <c r="G21" s="11"/>
      <c r="H21" s="11"/>
    </row>
    <row r="22" spans="1:8" ht="16.5" thickBot="1">
      <c r="A22" s="14" t="s">
        <v>3161</v>
      </c>
      <c r="B22" s="28" t="s">
        <v>3164</v>
      </c>
      <c r="C22" s="29" t="s">
        <v>3165</v>
      </c>
      <c r="D22" s="29" t="s">
        <v>3166</v>
      </c>
      <c r="E22" s="29" t="s">
        <v>3167</v>
      </c>
      <c r="F22" s="30" t="s">
        <v>3168</v>
      </c>
      <c r="G22" s="11"/>
      <c r="H22" s="11"/>
    </row>
    <row r="23" spans="1:8">
      <c r="A23" s="13"/>
      <c r="B23" s="11"/>
      <c r="C23" s="11"/>
      <c r="D23" s="11"/>
      <c r="E23" s="11"/>
      <c r="F23" s="11"/>
      <c r="G23" s="11"/>
      <c r="H23" s="11"/>
    </row>
    <row r="24" spans="1:8" ht="23.25">
      <c r="A24" s="16" t="s">
        <v>3211</v>
      </c>
      <c r="B24" s="11"/>
      <c r="C24" s="11"/>
      <c r="D24" s="11"/>
      <c r="E24" s="11"/>
      <c r="F24" s="11"/>
      <c r="G24" s="11"/>
      <c r="H24" s="11"/>
    </row>
    <row r="25" spans="1:8">
      <c r="A25" s="13" t="s">
        <v>3212</v>
      </c>
      <c r="B25" s="11"/>
      <c r="C25" s="11"/>
      <c r="D25" s="11"/>
      <c r="E25" s="11"/>
      <c r="F25" s="11"/>
      <c r="G25" s="11"/>
      <c r="H25" s="11"/>
    </row>
    <row r="26" spans="1:8" ht="15.75" thickBot="1">
      <c r="A26" s="101" t="s">
        <v>3136</v>
      </c>
      <c r="B26" s="101"/>
      <c r="C26" s="101"/>
      <c r="D26" s="101"/>
      <c r="E26" s="101"/>
      <c r="F26" s="101"/>
      <c r="G26" s="101"/>
      <c r="H26" s="101"/>
    </row>
    <row r="27" spans="1:8" ht="15.75">
      <c r="A27" s="14" t="s">
        <v>3137</v>
      </c>
      <c r="B27" s="23" t="s">
        <v>3213</v>
      </c>
      <c r="C27" s="24" t="s">
        <v>3214</v>
      </c>
      <c r="D27" s="24" t="s">
        <v>3215</v>
      </c>
      <c r="E27" s="24" t="s">
        <v>3216</v>
      </c>
      <c r="F27" s="24" t="s">
        <v>3217</v>
      </c>
      <c r="G27" s="24" t="s">
        <v>3218</v>
      </c>
      <c r="H27" s="25" t="s">
        <v>3219</v>
      </c>
    </row>
    <row r="28" spans="1:8" ht="15.75">
      <c r="A28" s="14" t="s">
        <v>3145</v>
      </c>
      <c r="B28" s="26" t="s">
        <v>3146</v>
      </c>
      <c r="C28" s="15" t="s">
        <v>3147</v>
      </c>
      <c r="D28" s="15" t="s">
        <v>3148</v>
      </c>
      <c r="E28" s="15" t="s">
        <v>3149</v>
      </c>
      <c r="F28" s="15" t="s">
        <v>3150</v>
      </c>
      <c r="G28" s="15" t="s">
        <v>3151</v>
      </c>
      <c r="H28" s="27" t="s">
        <v>3152</v>
      </c>
    </row>
    <row r="29" spans="1:8" ht="15.75">
      <c r="A29" s="14" t="s">
        <v>3153</v>
      </c>
      <c r="B29" s="26" t="s">
        <v>3154</v>
      </c>
      <c r="C29" s="15" t="s">
        <v>3155</v>
      </c>
      <c r="D29" s="15" t="s">
        <v>3156</v>
      </c>
      <c r="E29" s="15" t="s">
        <v>3157</v>
      </c>
      <c r="F29" s="15" t="s">
        <v>3158</v>
      </c>
      <c r="G29" s="15" t="s">
        <v>3159</v>
      </c>
      <c r="H29" s="27" t="s">
        <v>3160</v>
      </c>
    </row>
    <row r="30" spans="1:8" ht="16.5" thickBot="1">
      <c r="A30" s="14" t="s">
        <v>3161</v>
      </c>
      <c r="B30" s="28" t="s">
        <v>3162</v>
      </c>
      <c r="C30" s="29" t="s">
        <v>3163</v>
      </c>
      <c r="D30" s="29" t="s">
        <v>3164</v>
      </c>
      <c r="E30" s="29" t="s">
        <v>3165</v>
      </c>
      <c r="F30" s="29" t="s">
        <v>3166</v>
      </c>
      <c r="G30" s="29" t="s">
        <v>3167</v>
      </c>
      <c r="H30" s="30" t="s">
        <v>3168</v>
      </c>
    </row>
    <row r="31" spans="1:8">
      <c r="A31" s="13"/>
      <c r="B31" s="11"/>
      <c r="C31" s="11"/>
      <c r="D31" s="11"/>
      <c r="E31" s="11"/>
      <c r="F31" s="11"/>
      <c r="G31" s="11"/>
      <c r="H31" s="11"/>
    </row>
    <row r="32" spans="1:8" ht="23.25">
      <c r="A32" s="16" t="s">
        <v>3220</v>
      </c>
      <c r="B32" s="11"/>
      <c r="C32" s="11"/>
      <c r="D32" s="11"/>
      <c r="E32" s="11"/>
      <c r="F32" s="11"/>
      <c r="G32" s="11"/>
      <c r="H32" s="11"/>
    </row>
    <row r="33" spans="1:8">
      <c r="A33" s="13" t="s">
        <v>3221</v>
      </c>
      <c r="B33" s="11"/>
      <c r="C33" s="11"/>
      <c r="D33" s="11"/>
      <c r="E33" s="11"/>
      <c r="F33" s="11"/>
      <c r="G33" s="11"/>
      <c r="H33" s="11"/>
    </row>
    <row r="34" spans="1:8" ht="15.75" thickBot="1">
      <c r="A34" s="101" t="s">
        <v>3136</v>
      </c>
      <c r="B34" s="101"/>
      <c r="C34" s="101"/>
      <c r="D34" s="101"/>
      <c r="E34" s="101"/>
      <c r="F34" s="11"/>
      <c r="G34" s="11"/>
      <c r="H34" s="11"/>
    </row>
    <row r="35" spans="1:8" ht="15.75">
      <c r="A35" s="14" t="s">
        <v>3137</v>
      </c>
      <c r="B35" s="23" t="s">
        <v>3222</v>
      </c>
      <c r="C35" s="24" t="s">
        <v>3223</v>
      </c>
      <c r="D35" s="24" t="s">
        <v>3224</v>
      </c>
      <c r="E35" s="25" t="s">
        <v>3225</v>
      </c>
      <c r="F35" s="11"/>
      <c r="G35" s="11"/>
      <c r="H35" s="11"/>
    </row>
    <row r="36" spans="1:8" ht="15.75">
      <c r="A36" s="14" t="s">
        <v>3145</v>
      </c>
      <c r="B36" s="26" t="s">
        <v>3226</v>
      </c>
      <c r="C36" s="15" t="s">
        <v>3227</v>
      </c>
      <c r="D36" s="15" t="s">
        <v>3228</v>
      </c>
      <c r="E36" s="27" t="s">
        <v>3229</v>
      </c>
      <c r="F36" s="11"/>
      <c r="G36" s="11"/>
      <c r="H36" s="11"/>
    </row>
    <row r="37" spans="1:8" ht="15.75">
      <c r="A37" s="14" t="s">
        <v>3153</v>
      </c>
      <c r="B37" s="26" t="s">
        <v>3230</v>
      </c>
      <c r="C37" s="15" t="s">
        <v>3231</v>
      </c>
      <c r="D37" s="15" t="s">
        <v>3232</v>
      </c>
      <c r="E37" s="27" t="s">
        <v>3233</v>
      </c>
      <c r="F37" s="11"/>
      <c r="G37" s="11"/>
      <c r="H37" s="11"/>
    </row>
    <row r="38" spans="1:8" ht="16.5" thickBot="1">
      <c r="A38" s="14" t="s">
        <v>3161</v>
      </c>
      <c r="B38" s="28" t="s">
        <v>3234</v>
      </c>
      <c r="C38" s="29" t="s">
        <v>3235</v>
      </c>
      <c r="D38" s="29" t="s">
        <v>3236</v>
      </c>
      <c r="E38" s="30" t="s">
        <v>3237</v>
      </c>
      <c r="F38" s="11"/>
      <c r="G38" s="11"/>
      <c r="H38" s="11"/>
    </row>
    <row r="39" spans="1:8">
      <c r="A39" s="13"/>
      <c r="B39" s="11"/>
      <c r="C39" s="11"/>
      <c r="D39" s="11"/>
      <c r="E39" s="11"/>
      <c r="F39" s="11"/>
      <c r="G39" s="11"/>
      <c r="H39" s="11"/>
    </row>
    <row r="40" spans="1:8" ht="24" thickBot="1">
      <c r="A40" s="16" t="s">
        <v>3238</v>
      </c>
      <c r="B40" s="11"/>
      <c r="C40" s="11"/>
      <c r="D40" s="11"/>
      <c r="E40" s="11"/>
      <c r="F40" s="11"/>
      <c r="G40" s="11"/>
      <c r="H40" s="11"/>
    </row>
    <row r="41" spans="1:8" ht="15.75">
      <c r="A41" s="14" t="s">
        <v>3170</v>
      </c>
      <c r="B41" s="23" t="s">
        <v>3222</v>
      </c>
      <c r="C41" s="24" t="s">
        <v>3223</v>
      </c>
      <c r="D41" s="24" t="s">
        <v>3224</v>
      </c>
      <c r="E41" s="25" t="s">
        <v>3225</v>
      </c>
      <c r="F41" s="11"/>
      <c r="G41" s="11"/>
      <c r="H41" s="11"/>
    </row>
    <row r="42" spans="1:8" ht="15.75">
      <c r="A42" s="14" t="s">
        <v>40</v>
      </c>
      <c r="B42" s="26" t="s">
        <v>3239</v>
      </c>
      <c r="C42" s="15" t="s">
        <v>3240</v>
      </c>
      <c r="D42" s="15" t="s">
        <v>3241</v>
      </c>
      <c r="E42" s="27" t="s">
        <v>3242</v>
      </c>
      <c r="F42" s="11"/>
      <c r="G42" s="11"/>
      <c r="H42" s="11"/>
    </row>
    <row r="43" spans="1:8" ht="15.75">
      <c r="A43" s="14" t="s">
        <v>3179</v>
      </c>
      <c r="B43" s="26" t="s">
        <v>3243</v>
      </c>
      <c r="C43" s="15" t="s">
        <v>3244</v>
      </c>
      <c r="D43" s="15" t="s">
        <v>3245</v>
      </c>
      <c r="E43" s="27" t="s">
        <v>3246</v>
      </c>
      <c r="F43" s="11"/>
      <c r="G43" s="11"/>
      <c r="H43" s="11"/>
    </row>
    <row r="44" spans="1:8" ht="15.75">
      <c r="A44" s="14" t="s">
        <v>3187</v>
      </c>
      <c r="B44" s="26" t="s">
        <v>3247</v>
      </c>
      <c r="C44" s="15" t="s">
        <v>3248</v>
      </c>
      <c r="D44" s="15" t="s">
        <v>3249</v>
      </c>
      <c r="E44" s="27" t="s">
        <v>3250</v>
      </c>
      <c r="F44" s="11"/>
      <c r="G44" s="11"/>
      <c r="H44" s="11"/>
    </row>
    <row r="45" spans="1:8" ht="16.5" thickBot="1">
      <c r="A45" s="14" t="s">
        <v>3195</v>
      </c>
      <c r="B45" s="28" t="s">
        <v>3251</v>
      </c>
      <c r="C45" s="29" t="s">
        <v>3252</v>
      </c>
      <c r="D45" s="29" t="s">
        <v>3253</v>
      </c>
      <c r="E45" s="30" t="s">
        <v>3254</v>
      </c>
      <c r="F45" s="11"/>
      <c r="G45" s="11"/>
      <c r="H45" s="11"/>
    </row>
    <row r="46" spans="1:8">
      <c r="A46" s="13"/>
      <c r="B46" s="11"/>
      <c r="C46" s="11"/>
      <c r="D46" s="11"/>
      <c r="E46" s="11"/>
      <c r="F46" s="11"/>
      <c r="G46" s="11"/>
      <c r="H46" s="11"/>
    </row>
    <row r="47" spans="1:8" ht="23.25">
      <c r="A47" s="16" t="s">
        <v>3255</v>
      </c>
      <c r="B47" s="11"/>
      <c r="C47" s="11"/>
      <c r="D47" s="11"/>
      <c r="E47" s="11"/>
      <c r="F47" s="11"/>
      <c r="G47" s="11"/>
      <c r="H47" s="11"/>
    </row>
    <row r="48" spans="1:8" ht="15.75" thickBot="1">
      <c r="A48" s="101" t="s">
        <v>3136</v>
      </c>
      <c r="B48" s="101"/>
      <c r="C48" s="101"/>
      <c r="D48" s="101"/>
      <c r="E48" s="101"/>
      <c r="F48" s="101"/>
      <c r="G48" s="101"/>
      <c r="H48" s="101"/>
    </row>
    <row r="49" spans="1:29" ht="15.75">
      <c r="A49" s="14" t="s">
        <v>3137</v>
      </c>
      <c r="B49" s="23" t="s">
        <v>3138</v>
      </c>
      <c r="C49" s="24" t="s">
        <v>3139</v>
      </c>
      <c r="D49" s="24" t="s">
        <v>3140</v>
      </c>
      <c r="E49" s="24" t="s">
        <v>3141</v>
      </c>
      <c r="F49" s="24" t="s">
        <v>3142</v>
      </c>
      <c r="G49" s="24" t="s">
        <v>3143</v>
      </c>
      <c r="H49" s="25" t="s">
        <v>3144</v>
      </c>
    </row>
    <row r="50" spans="1:29" ht="15.75">
      <c r="A50" s="14" t="s">
        <v>3145</v>
      </c>
      <c r="B50" s="26" t="s">
        <v>3146</v>
      </c>
      <c r="C50" s="15" t="s">
        <v>3147</v>
      </c>
      <c r="D50" s="15" t="s">
        <v>3148</v>
      </c>
      <c r="E50" s="15" t="s">
        <v>3149</v>
      </c>
      <c r="F50" s="15" t="s">
        <v>3150</v>
      </c>
      <c r="G50" s="15" t="s">
        <v>3151</v>
      </c>
      <c r="H50" s="27" t="s">
        <v>3152</v>
      </c>
    </row>
    <row r="51" spans="1:29" ht="15.75">
      <c r="A51" s="14" t="s">
        <v>3256</v>
      </c>
      <c r="B51" s="26" t="s">
        <v>3154</v>
      </c>
      <c r="C51" s="15" t="s">
        <v>3155</v>
      </c>
      <c r="D51" s="15" t="s">
        <v>3156</v>
      </c>
      <c r="E51" s="15" t="s">
        <v>3157</v>
      </c>
      <c r="F51" s="15" t="s">
        <v>3158</v>
      </c>
      <c r="G51" s="15" t="s">
        <v>3159</v>
      </c>
      <c r="H51" s="27" t="s">
        <v>3160</v>
      </c>
    </row>
    <row r="52" spans="1:29" ht="16.5" thickBot="1">
      <c r="A52" s="14" t="s">
        <v>3161</v>
      </c>
      <c r="B52" s="28" t="s">
        <v>3162</v>
      </c>
      <c r="C52" s="29" t="s">
        <v>3163</v>
      </c>
      <c r="D52" s="29" t="s">
        <v>3164</v>
      </c>
      <c r="E52" s="29" t="s">
        <v>3165</v>
      </c>
      <c r="F52" s="29" t="s">
        <v>3166</v>
      </c>
      <c r="G52" s="29" t="s">
        <v>3167</v>
      </c>
      <c r="H52" s="30" t="s">
        <v>3168</v>
      </c>
    </row>
    <row r="55" spans="1:29" ht="30">
      <c r="A55" s="31" t="s">
        <v>3388</v>
      </c>
    </row>
    <row r="56" spans="1:29" ht="15.75" thickBot="1"/>
    <row r="57" spans="1:29" ht="20.25">
      <c r="A57" s="32" t="s">
        <v>3389</v>
      </c>
      <c r="B57" s="33" t="s">
        <v>3390</v>
      </c>
      <c r="C57" s="34" t="s">
        <v>3391</v>
      </c>
      <c r="D57" s="34" t="s">
        <v>3392</v>
      </c>
      <c r="E57" s="34" t="s">
        <v>3393</v>
      </c>
      <c r="F57" s="34" t="s">
        <v>3394</v>
      </c>
      <c r="G57" s="34" t="s">
        <v>3395</v>
      </c>
      <c r="H57" s="34" t="s">
        <v>3396</v>
      </c>
      <c r="I57" s="34" t="s">
        <v>3397</v>
      </c>
      <c r="J57" s="34" t="s">
        <v>3398</v>
      </c>
      <c r="K57" s="34" t="s">
        <v>3399</v>
      </c>
      <c r="L57" s="34" t="s">
        <v>3400</v>
      </c>
      <c r="M57" s="34" t="s">
        <v>3401</v>
      </c>
      <c r="N57" s="34" t="s">
        <v>3402</v>
      </c>
      <c r="O57" s="34" t="s">
        <v>3403</v>
      </c>
      <c r="P57" s="34" t="s">
        <v>3404</v>
      </c>
      <c r="Q57" s="34" t="s">
        <v>3405</v>
      </c>
      <c r="R57" s="34" t="s">
        <v>3406</v>
      </c>
      <c r="S57" s="34" t="s">
        <v>3407</v>
      </c>
      <c r="T57" s="34" t="s">
        <v>3408</v>
      </c>
      <c r="U57" s="34" t="s">
        <v>3409</v>
      </c>
      <c r="V57" s="34" t="s">
        <v>3410</v>
      </c>
      <c r="W57" s="34" t="s">
        <v>3411</v>
      </c>
      <c r="X57" s="34" t="s">
        <v>3412</v>
      </c>
      <c r="Y57" s="34" t="s">
        <v>3413</v>
      </c>
      <c r="Z57" s="34" t="s">
        <v>3414</v>
      </c>
      <c r="AA57" s="34" t="s">
        <v>3415</v>
      </c>
      <c r="AB57" s="34" t="s">
        <v>3416</v>
      </c>
      <c r="AC57" s="35" t="s">
        <v>3417</v>
      </c>
    </row>
    <row r="58" spans="1:29" ht="20.25">
      <c r="A58" s="32" t="s">
        <v>3418</v>
      </c>
      <c r="B58" s="36">
        <v>5</v>
      </c>
      <c r="C58" s="37" t="s">
        <v>577</v>
      </c>
      <c r="D58" s="37">
        <v>6</v>
      </c>
      <c r="E58" s="37" t="s">
        <v>578</v>
      </c>
      <c r="F58" s="37">
        <v>7</v>
      </c>
      <c r="G58" s="37" t="s">
        <v>579</v>
      </c>
      <c r="H58" s="37">
        <v>8</v>
      </c>
      <c r="I58" s="37" t="s">
        <v>580</v>
      </c>
      <c r="J58" s="37">
        <v>9</v>
      </c>
      <c r="K58" s="37" t="s">
        <v>581</v>
      </c>
      <c r="L58" s="37">
        <v>10</v>
      </c>
      <c r="M58" s="37" t="s">
        <v>582</v>
      </c>
      <c r="N58" s="37">
        <v>11</v>
      </c>
      <c r="O58" s="37" t="s">
        <v>583</v>
      </c>
      <c r="P58" s="37">
        <v>12</v>
      </c>
      <c r="Q58" s="37" t="s">
        <v>585</v>
      </c>
      <c r="R58" s="37">
        <v>13</v>
      </c>
      <c r="S58" s="37" t="s">
        <v>586</v>
      </c>
      <c r="T58" s="37">
        <v>14</v>
      </c>
      <c r="U58" s="37" t="s">
        <v>587</v>
      </c>
      <c r="V58" s="37">
        <v>15</v>
      </c>
      <c r="W58" s="37" t="s">
        <v>3419</v>
      </c>
      <c r="X58" s="37" t="s">
        <v>3420</v>
      </c>
      <c r="Y58" s="37" t="s">
        <v>3420</v>
      </c>
      <c r="Z58" s="37" t="s">
        <v>3420</v>
      </c>
      <c r="AA58" s="37" t="s">
        <v>3420</v>
      </c>
      <c r="AB58" s="37" t="s">
        <v>3420</v>
      </c>
      <c r="AC58" s="38" t="s">
        <v>3420</v>
      </c>
    </row>
    <row r="59" spans="1:29" ht="20.25">
      <c r="A59" s="32" t="s">
        <v>3170</v>
      </c>
      <c r="B59" s="36">
        <v>36</v>
      </c>
      <c r="C59" s="39">
        <v>36.666666666666664</v>
      </c>
      <c r="D59" s="39">
        <v>37.333333333333336</v>
      </c>
      <c r="E59" s="37">
        <v>38</v>
      </c>
      <c r="F59" s="39">
        <v>38.666666666666664</v>
      </c>
      <c r="G59" s="39">
        <v>39.333333333333336</v>
      </c>
      <c r="H59" s="37">
        <v>40</v>
      </c>
      <c r="I59" s="39">
        <v>40.666666666666664</v>
      </c>
      <c r="J59" s="39">
        <v>41.333333333333336</v>
      </c>
      <c r="K59" s="37">
        <v>42</v>
      </c>
      <c r="L59" s="39">
        <v>42.666666666666664</v>
      </c>
      <c r="M59" s="39">
        <v>43.333333333333336</v>
      </c>
      <c r="N59" s="37">
        <v>44</v>
      </c>
      <c r="O59" s="39">
        <v>44.666666666666664</v>
      </c>
      <c r="P59" s="39">
        <v>45.333333333333336</v>
      </c>
      <c r="Q59" s="37">
        <v>46</v>
      </c>
      <c r="R59" s="39">
        <v>46.666666666666664</v>
      </c>
      <c r="S59" s="39">
        <v>47.333333333333336</v>
      </c>
      <c r="T59" s="37">
        <v>48</v>
      </c>
      <c r="U59" s="39">
        <v>48.666666666666664</v>
      </c>
      <c r="V59" s="39">
        <v>49.333333333333336</v>
      </c>
      <c r="W59" s="37">
        <v>50</v>
      </c>
      <c r="X59" s="39">
        <v>50.666666666666664</v>
      </c>
      <c r="Y59" s="39">
        <v>51.333333333333336</v>
      </c>
      <c r="Z59" s="39">
        <v>52.666666666666664</v>
      </c>
      <c r="AA59" s="39">
        <v>53.333333333333336</v>
      </c>
      <c r="AB59" s="39">
        <v>54.666666666666664</v>
      </c>
      <c r="AC59" s="40">
        <v>55.666666666666664</v>
      </c>
    </row>
    <row r="60" spans="1:29" ht="21" thickBot="1">
      <c r="A60" s="32" t="s">
        <v>3179</v>
      </c>
      <c r="B60" s="41" t="s">
        <v>584</v>
      </c>
      <c r="C60" s="42">
        <v>4</v>
      </c>
      <c r="D60" s="42" t="s">
        <v>576</v>
      </c>
      <c r="E60" s="42">
        <v>5</v>
      </c>
      <c r="F60" s="42" t="s">
        <v>577</v>
      </c>
      <c r="G60" s="42">
        <v>6</v>
      </c>
      <c r="H60" s="42" t="s">
        <v>578</v>
      </c>
      <c r="I60" s="42">
        <v>7</v>
      </c>
      <c r="J60" s="42" t="s">
        <v>579</v>
      </c>
      <c r="K60" s="42">
        <v>8</v>
      </c>
      <c r="L60" s="42" t="s">
        <v>580</v>
      </c>
      <c r="M60" s="42">
        <v>9</v>
      </c>
      <c r="N60" s="42" t="s">
        <v>581</v>
      </c>
      <c r="O60" s="42">
        <v>10</v>
      </c>
      <c r="P60" s="42" t="s">
        <v>582</v>
      </c>
      <c r="Q60" s="42">
        <v>11</v>
      </c>
      <c r="R60" s="42" t="s">
        <v>583</v>
      </c>
      <c r="S60" s="42">
        <v>12</v>
      </c>
      <c r="T60" s="42" t="s">
        <v>585</v>
      </c>
      <c r="U60" s="42">
        <v>13</v>
      </c>
      <c r="V60" s="42" t="s">
        <v>586</v>
      </c>
      <c r="W60" s="42">
        <v>14</v>
      </c>
      <c r="X60" s="42" t="s">
        <v>587</v>
      </c>
      <c r="Y60" s="42">
        <v>15</v>
      </c>
      <c r="Z60" s="42">
        <v>16</v>
      </c>
      <c r="AA60" s="42">
        <v>17</v>
      </c>
      <c r="AB60" s="42">
        <v>18</v>
      </c>
      <c r="AC60" s="43">
        <v>19</v>
      </c>
    </row>
    <row r="61" spans="1:29">
      <c r="A61"/>
    </row>
    <row r="65" spans="1:8" ht="30">
      <c r="A65" s="18" t="s">
        <v>3257</v>
      </c>
    </row>
    <row r="66" spans="1:8" ht="15.75" thickBot="1">
      <c r="A66" t="s">
        <v>3136</v>
      </c>
    </row>
    <row r="67" spans="1:8" ht="15.75">
      <c r="A67" s="19" t="s">
        <v>3137</v>
      </c>
      <c r="B67" s="44" t="s">
        <v>26</v>
      </c>
      <c r="C67" s="45" t="s">
        <v>27</v>
      </c>
      <c r="D67" s="45" t="s">
        <v>28</v>
      </c>
      <c r="E67" s="45" t="s">
        <v>29</v>
      </c>
      <c r="F67" s="45" t="s">
        <v>30</v>
      </c>
      <c r="G67" s="45" t="s">
        <v>31</v>
      </c>
      <c r="H67" s="46" t="s">
        <v>32</v>
      </c>
    </row>
    <row r="68" spans="1:8" ht="15.75">
      <c r="A68" s="19" t="s">
        <v>3258</v>
      </c>
      <c r="B68" s="47" t="s">
        <v>3259</v>
      </c>
      <c r="C68" s="20" t="s">
        <v>3260</v>
      </c>
      <c r="D68" s="20" t="s">
        <v>3261</v>
      </c>
      <c r="E68" s="20" t="s">
        <v>3262</v>
      </c>
      <c r="F68" s="20" t="s">
        <v>3263</v>
      </c>
      <c r="G68" s="20" t="s">
        <v>3264</v>
      </c>
      <c r="H68" s="48" t="s">
        <v>3265</v>
      </c>
    </row>
    <row r="69" spans="1:8" ht="15.75">
      <c r="A69" s="19" t="s">
        <v>3153</v>
      </c>
      <c r="B69" s="47" t="s">
        <v>3266</v>
      </c>
      <c r="C69" s="20" t="s">
        <v>3267</v>
      </c>
      <c r="D69" s="20" t="s">
        <v>3268</v>
      </c>
      <c r="E69" s="20" t="s">
        <v>3269</v>
      </c>
      <c r="F69" s="20" t="s">
        <v>3270</v>
      </c>
      <c r="G69" s="20" t="s">
        <v>3271</v>
      </c>
      <c r="H69" s="48" t="s">
        <v>3272</v>
      </c>
    </row>
    <row r="70" spans="1:8" ht="16.5" thickBot="1">
      <c r="A70" s="19" t="s">
        <v>3161</v>
      </c>
      <c r="B70" s="49" t="s">
        <v>3273</v>
      </c>
      <c r="C70" s="50" t="s">
        <v>3274</v>
      </c>
      <c r="D70" s="50" t="s">
        <v>3275</v>
      </c>
      <c r="E70" s="50" t="s">
        <v>3276</v>
      </c>
      <c r="F70" s="50" t="s">
        <v>3277</v>
      </c>
      <c r="G70" s="50" t="s">
        <v>3278</v>
      </c>
      <c r="H70" s="51" t="s">
        <v>3279</v>
      </c>
    </row>
    <row r="71" spans="1:8" ht="15.75">
      <c r="A71" s="19"/>
      <c r="B71" s="20"/>
      <c r="C71" s="20"/>
      <c r="D71" s="20"/>
      <c r="E71" s="20"/>
      <c r="F71" s="20"/>
      <c r="G71" s="20"/>
      <c r="H71" s="20"/>
    </row>
    <row r="72" spans="1:8" ht="23.25">
      <c r="A72" s="21" t="s">
        <v>3203</v>
      </c>
    </row>
    <row r="73" spans="1:8">
      <c r="A73" t="s">
        <v>3280</v>
      </c>
    </row>
    <row r="74" spans="1:8" ht="15.75" thickBot="1">
      <c r="A74" s="100" t="s">
        <v>3136</v>
      </c>
      <c r="B74" s="100"/>
      <c r="C74" s="100"/>
      <c r="D74" s="100"/>
      <c r="E74" s="100"/>
      <c r="F74" s="100"/>
      <c r="G74" s="100"/>
      <c r="H74" s="100"/>
    </row>
    <row r="75" spans="1:8" ht="15.75">
      <c r="A75" s="19" t="s">
        <v>3137</v>
      </c>
      <c r="B75" s="44" t="s">
        <v>3205</v>
      </c>
      <c r="C75" s="45" t="s">
        <v>3206</v>
      </c>
      <c r="D75" s="45" t="s">
        <v>3207</v>
      </c>
      <c r="E75" s="45" t="s">
        <v>3208</v>
      </c>
      <c r="F75" s="45" t="s">
        <v>3209</v>
      </c>
      <c r="G75" s="45" t="s">
        <v>3281</v>
      </c>
      <c r="H75" s="46" t="s">
        <v>3282</v>
      </c>
    </row>
    <row r="76" spans="1:8" ht="15.75">
      <c r="A76" s="19" t="s">
        <v>3258</v>
      </c>
      <c r="B76" s="47" t="s">
        <v>3283</v>
      </c>
      <c r="C76" s="20" t="s">
        <v>3284</v>
      </c>
      <c r="D76" s="20" t="s">
        <v>3285</v>
      </c>
      <c r="E76" s="20" t="s">
        <v>3232</v>
      </c>
      <c r="F76" s="20" t="s">
        <v>3286</v>
      </c>
      <c r="G76" s="20" t="s">
        <v>3287</v>
      </c>
      <c r="H76" s="48" t="s">
        <v>3288</v>
      </c>
    </row>
    <row r="77" spans="1:8" ht="15.75">
      <c r="A77" s="19" t="s">
        <v>3153</v>
      </c>
      <c r="B77" s="47" t="s">
        <v>3289</v>
      </c>
      <c r="C77" s="20" t="s">
        <v>3290</v>
      </c>
      <c r="D77" s="20" t="s">
        <v>3291</v>
      </c>
      <c r="E77" s="20" t="s">
        <v>3292</v>
      </c>
      <c r="F77" s="20" t="s">
        <v>3293</v>
      </c>
      <c r="G77" s="20" t="s">
        <v>3294</v>
      </c>
      <c r="H77" s="48" t="s">
        <v>3295</v>
      </c>
    </row>
    <row r="78" spans="1:8" ht="16.5" thickBot="1">
      <c r="A78" s="19" t="s">
        <v>3161</v>
      </c>
      <c r="B78" s="49" t="s">
        <v>3163</v>
      </c>
      <c r="C78" s="50" t="s">
        <v>3296</v>
      </c>
      <c r="D78" s="50" t="s">
        <v>3297</v>
      </c>
      <c r="E78" s="50" t="s">
        <v>3298</v>
      </c>
      <c r="F78" s="50" t="s">
        <v>3299</v>
      </c>
      <c r="G78" s="50" t="s">
        <v>3300</v>
      </c>
      <c r="H78" s="51" t="s">
        <v>3301</v>
      </c>
    </row>
    <row r="79" spans="1:8" ht="15.75">
      <c r="A79" s="19"/>
      <c r="B79" s="20"/>
      <c r="C79" s="20"/>
      <c r="D79" s="20"/>
      <c r="E79" s="20"/>
      <c r="F79" s="20"/>
      <c r="G79" s="20"/>
      <c r="H79" s="20"/>
    </row>
    <row r="80" spans="1:8" ht="23.25">
      <c r="A80" s="21" t="s">
        <v>417</v>
      </c>
    </row>
    <row r="81" spans="1:8">
      <c r="A81" t="s">
        <v>3302</v>
      </c>
    </row>
    <row r="82" spans="1:8" ht="15.75" thickBot="1">
      <c r="A82" s="100" t="s">
        <v>3136</v>
      </c>
      <c r="B82" s="100"/>
      <c r="C82" s="100"/>
      <c r="D82" s="100"/>
      <c r="E82" s="100"/>
      <c r="F82" s="100"/>
      <c r="G82" s="100"/>
      <c r="H82" s="100"/>
    </row>
    <row r="83" spans="1:8" ht="15.75">
      <c r="A83" s="19" t="s">
        <v>3137</v>
      </c>
      <c r="B83" s="44" t="s">
        <v>3303</v>
      </c>
      <c r="C83" s="45" t="s">
        <v>3304</v>
      </c>
      <c r="D83" s="45" t="s">
        <v>3305</v>
      </c>
      <c r="E83" s="45" t="s">
        <v>3306</v>
      </c>
      <c r="F83" s="45" t="s">
        <v>3307</v>
      </c>
      <c r="G83" s="45" t="s">
        <v>3308</v>
      </c>
      <c r="H83" s="46" t="s">
        <v>3309</v>
      </c>
    </row>
    <row r="84" spans="1:8" ht="15.75">
      <c r="A84" s="19" t="s">
        <v>3258</v>
      </c>
      <c r="B84" s="47" t="s">
        <v>3310</v>
      </c>
      <c r="C84" s="20" t="s">
        <v>3283</v>
      </c>
      <c r="D84" s="20" t="s">
        <v>3284</v>
      </c>
      <c r="E84" s="20" t="s">
        <v>3285</v>
      </c>
      <c r="F84" s="20" t="s">
        <v>3232</v>
      </c>
      <c r="G84" s="20" t="s">
        <v>3286</v>
      </c>
      <c r="H84" s="48" t="s">
        <v>3287</v>
      </c>
    </row>
    <row r="85" spans="1:8" ht="15.75">
      <c r="A85" s="19" t="s">
        <v>3153</v>
      </c>
      <c r="B85" s="47" t="s">
        <v>3311</v>
      </c>
      <c r="C85" s="20" t="s">
        <v>3289</v>
      </c>
      <c r="D85" s="20" t="s">
        <v>3290</v>
      </c>
      <c r="E85" s="20" t="s">
        <v>3291</v>
      </c>
      <c r="F85" s="20" t="s">
        <v>3292</v>
      </c>
      <c r="G85" s="20" t="s">
        <v>3293</v>
      </c>
      <c r="H85" s="48" t="s">
        <v>3294</v>
      </c>
    </row>
    <row r="86" spans="1:8" ht="16.5" thickBot="1">
      <c r="A86" s="19" t="s">
        <v>3161</v>
      </c>
      <c r="B86" s="49" t="s">
        <v>3162</v>
      </c>
      <c r="C86" s="50" t="s">
        <v>3163</v>
      </c>
      <c r="D86" s="50" t="s">
        <v>3296</v>
      </c>
      <c r="E86" s="50" t="s">
        <v>3297</v>
      </c>
      <c r="F86" s="50" t="s">
        <v>3298</v>
      </c>
      <c r="G86" s="50" t="s">
        <v>3299</v>
      </c>
      <c r="H86" s="51" t="s">
        <v>3300</v>
      </c>
    </row>
    <row r="87" spans="1:8" ht="24" thickBot="1">
      <c r="A87" s="21" t="s">
        <v>3312</v>
      </c>
    </row>
    <row r="88" spans="1:8" ht="15.75">
      <c r="A88" s="19" t="s">
        <v>3170</v>
      </c>
      <c r="B88" s="44" t="s">
        <v>26</v>
      </c>
      <c r="C88" s="45" t="s">
        <v>27</v>
      </c>
      <c r="D88" s="45" t="s">
        <v>28</v>
      </c>
      <c r="E88" s="45" t="s">
        <v>29</v>
      </c>
      <c r="F88" s="45" t="s">
        <v>30</v>
      </c>
      <c r="G88" s="45" t="s">
        <v>31</v>
      </c>
      <c r="H88" s="46" t="s">
        <v>32</v>
      </c>
    </row>
    <row r="89" spans="1:8" ht="15.75">
      <c r="A89" s="19" t="s">
        <v>40</v>
      </c>
      <c r="B89" s="47" t="s">
        <v>26</v>
      </c>
      <c r="C89" s="20" t="s">
        <v>27</v>
      </c>
      <c r="D89" s="20" t="s">
        <v>28</v>
      </c>
      <c r="E89" s="20" t="s">
        <v>29</v>
      </c>
      <c r="F89" s="20" t="s">
        <v>30</v>
      </c>
      <c r="G89" s="20" t="s">
        <v>31</v>
      </c>
      <c r="H89" s="48" t="s">
        <v>32</v>
      </c>
    </row>
    <row r="90" spans="1:8" ht="15.75">
      <c r="A90" s="19" t="s">
        <v>3179</v>
      </c>
      <c r="B90" s="47" t="s">
        <v>26</v>
      </c>
      <c r="C90" s="20" t="s">
        <v>27</v>
      </c>
      <c r="D90" s="20" t="s">
        <v>28</v>
      </c>
      <c r="E90" s="20" t="s">
        <v>29</v>
      </c>
      <c r="F90" s="20" t="s">
        <v>30</v>
      </c>
      <c r="G90" s="20" t="s">
        <v>31</v>
      </c>
      <c r="H90" s="48" t="s">
        <v>32</v>
      </c>
    </row>
    <row r="91" spans="1:8" ht="15.75">
      <c r="A91" s="19" t="s">
        <v>3187</v>
      </c>
      <c r="B91" s="47" t="s">
        <v>26</v>
      </c>
      <c r="C91" s="20" t="s">
        <v>27</v>
      </c>
      <c r="D91" s="20" t="s">
        <v>28</v>
      </c>
      <c r="E91" s="20" t="s">
        <v>29</v>
      </c>
      <c r="F91" s="20" t="s">
        <v>30</v>
      </c>
      <c r="G91" s="20" t="s">
        <v>31</v>
      </c>
      <c r="H91" s="48" t="s">
        <v>32</v>
      </c>
    </row>
    <row r="92" spans="1:8" ht="16.5" thickBot="1">
      <c r="A92" s="19" t="s">
        <v>3195</v>
      </c>
      <c r="B92" s="49" t="s">
        <v>26</v>
      </c>
      <c r="C92" s="50" t="s">
        <v>27</v>
      </c>
      <c r="D92" s="50" t="s">
        <v>28</v>
      </c>
      <c r="E92" s="50" t="s">
        <v>29</v>
      </c>
      <c r="F92" s="50" t="s">
        <v>30</v>
      </c>
      <c r="G92" s="50" t="s">
        <v>31</v>
      </c>
      <c r="H92" s="51" t="s">
        <v>32</v>
      </c>
    </row>
    <row r="95" spans="1:8" ht="30">
      <c r="A95" s="31" t="s">
        <v>3421</v>
      </c>
    </row>
    <row r="96" spans="1:8" ht="15.75" thickBot="1"/>
    <row r="97" spans="1:29" ht="20.25">
      <c r="A97" s="32" t="s">
        <v>3389</v>
      </c>
      <c r="B97" s="52" t="s">
        <v>3390</v>
      </c>
      <c r="C97" s="53" t="s">
        <v>3391</v>
      </c>
      <c r="D97" s="53" t="s">
        <v>3392</v>
      </c>
      <c r="E97" s="53" t="s">
        <v>3393</v>
      </c>
      <c r="F97" s="53" t="s">
        <v>3394</v>
      </c>
      <c r="G97" s="53" t="s">
        <v>3395</v>
      </c>
      <c r="H97" s="53" t="s">
        <v>3396</v>
      </c>
      <c r="I97" s="53" t="s">
        <v>3397</v>
      </c>
      <c r="J97" s="53" t="s">
        <v>3398</v>
      </c>
      <c r="K97" s="53" t="s">
        <v>3399</v>
      </c>
      <c r="L97" s="53" t="s">
        <v>3400</v>
      </c>
      <c r="M97" s="53" t="s">
        <v>3401</v>
      </c>
      <c r="N97" s="53" t="s">
        <v>3402</v>
      </c>
      <c r="O97" s="53" t="s">
        <v>3403</v>
      </c>
      <c r="P97" s="53" t="s">
        <v>3404</v>
      </c>
      <c r="Q97" s="53" t="s">
        <v>3405</v>
      </c>
      <c r="R97" s="53" t="s">
        <v>3406</v>
      </c>
      <c r="S97" s="53" t="s">
        <v>3407</v>
      </c>
      <c r="T97" s="53" t="s">
        <v>3408</v>
      </c>
      <c r="U97" s="53" t="s">
        <v>3409</v>
      </c>
      <c r="V97" s="53" t="s">
        <v>3410</v>
      </c>
      <c r="W97" s="53" t="s">
        <v>3411</v>
      </c>
      <c r="X97" s="53" t="s">
        <v>3412</v>
      </c>
      <c r="Y97" s="53" t="s">
        <v>3413</v>
      </c>
      <c r="Z97" s="53" t="s">
        <v>3414</v>
      </c>
      <c r="AA97" s="53" t="s">
        <v>3415</v>
      </c>
      <c r="AB97" s="53" t="s">
        <v>3416</v>
      </c>
      <c r="AC97" s="54" t="s">
        <v>3417</v>
      </c>
    </row>
    <row r="98" spans="1:29" ht="20.25">
      <c r="A98" s="32" t="s">
        <v>3422</v>
      </c>
      <c r="B98" s="36">
        <v>4</v>
      </c>
      <c r="C98" s="37" t="s">
        <v>576</v>
      </c>
      <c r="D98" s="37">
        <v>5</v>
      </c>
      <c r="E98" s="37" t="s">
        <v>577</v>
      </c>
      <c r="F98" s="37">
        <v>6</v>
      </c>
      <c r="G98" s="37" t="s">
        <v>578</v>
      </c>
      <c r="H98" s="37">
        <v>7</v>
      </c>
      <c r="I98" s="37" t="s">
        <v>579</v>
      </c>
      <c r="J98" s="37">
        <v>8</v>
      </c>
      <c r="K98" s="37" t="s">
        <v>580</v>
      </c>
      <c r="L98" s="37">
        <v>9</v>
      </c>
      <c r="M98" s="37" t="s">
        <v>581</v>
      </c>
      <c r="N98" s="37">
        <v>10</v>
      </c>
      <c r="O98" s="37" t="s">
        <v>582</v>
      </c>
      <c r="P98" s="37">
        <v>11</v>
      </c>
      <c r="Q98" s="37" t="s">
        <v>583</v>
      </c>
      <c r="R98" s="37">
        <v>12</v>
      </c>
      <c r="S98" s="37" t="s">
        <v>585</v>
      </c>
      <c r="T98" s="37">
        <v>13</v>
      </c>
      <c r="U98" s="37" t="s">
        <v>586</v>
      </c>
      <c r="V98" s="37">
        <v>14</v>
      </c>
      <c r="W98" s="37" t="s">
        <v>587</v>
      </c>
      <c r="X98" s="37">
        <v>15</v>
      </c>
      <c r="Y98" s="37">
        <v>16</v>
      </c>
      <c r="Z98" s="37">
        <v>17</v>
      </c>
      <c r="AA98" s="37">
        <v>18</v>
      </c>
      <c r="AB98" s="37">
        <v>19</v>
      </c>
      <c r="AC98" s="38">
        <v>20</v>
      </c>
    </row>
    <row r="99" spans="1:29" ht="20.25">
      <c r="A99" s="32" t="s">
        <v>3170</v>
      </c>
      <c r="B99" s="36">
        <v>36</v>
      </c>
      <c r="C99" s="39">
        <v>36.666666666666664</v>
      </c>
      <c r="D99" s="39">
        <v>37.333333333333336</v>
      </c>
      <c r="E99" s="37">
        <v>38</v>
      </c>
      <c r="F99" s="39">
        <v>38.666666666666664</v>
      </c>
      <c r="G99" s="39">
        <v>39.333333333333336</v>
      </c>
      <c r="H99" s="37">
        <v>40</v>
      </c>
      <c r="I99" s="39">
        <v>40.666666666666664</v>
      </c>
      <c r="J99" s="39">
        <v>41.333333333333336</v>
      </c>
      <c r="K99" s="37">
        <v>42</v>
      </c>
      <c r="L99" s="39">
        <v>42.666666666666664</v>
      </c>
      <c r="M99" s="39">
        <v>43.333333333333336</v>
      </c>
      <c r="N99" s="37">
        <v>44</v>
      </c>
      <c r="O99" s="39">
        <v>44.666666666666664</v>
      </c>
      <c r="P99" s="39">
        <v>45.333333333333336</v>
      </c>
      <c r="Q99" s="37">
        <v>46</v>
      </c>
      <c r="R99" s="39">
        <v>46.666666666666664</v>
      </c>
      <c r="S99" s="39">
        <v>47.333333333333336</v>
      </c>
      <c r="T99" s="37">
        <v>48</v>
      </c>
      <c r="U99" s="39">
        <v>48.666666666666664</v>
      </c>
      <c r="V99" s="39">
        <v>49.333333333333336</v>
      </c>
      <c r="W99" s="37">
        <v>50</v>
      </c>
      <c r="X99" s="39">
        <v>50.666666666666664</v>
      </c>
      <c r="Y99" s="39">
        <v>51.333333333333336</v>
      </c>
      <c r="Z99" s="39">
        <v>52.666666666666664</v>
      </c>
      <c r="AA99" s="39">
        <v>53.333333333333336</v>
      </c>
      <c r="AB99" s="39">
        <v>54.666666666666664</v>
      </c>
      <c r="AC99" s="40">
        <v>55.666666666666664</v>
      </c>
    </row>
    <row r="100" spans="1:29" ht="21" thickBot="1">
      <c r="A100" s="32" t="s">
        <v>3179</v>
      </c>
      <c r="B100" s="41" t="s">
        <v>584</v>
      </c>
      <c r="C100" s="42">
        <v>4</v>
      </c>
      <c r="D100" s="42" t="s">
        <v>576</v>
      </c>
      <c r="E100" s="42">
        <v>5</v>
      </c>
      <c r="F100" s="42" t="s">
        <v>577</v>
      </c>
      <c r="G100" s="42">
        <v>6</v>
      </c>
      <c r="H100" s="42" t="s">
        <v>578</v>
      </c>
      <c r="I100" s="42">
        <v>7</v>
      </c>
      <c r="J100" s="42" t="s">
        <v>579</v>
      </c>
      <c r="K100" s="42">
        <v>8</v>
      </c>
      <c r="L100" s="42" t="s">
        <v>580</v>
      </c>
      <c r="M100" s="42">
        <v>9</v>
      </c>
      <c r="N100" s="42" t="s">
        <v>581</v>
      </c>
      <c r="O100" s="42">
        <v>10</v>
      </c>
      <c r="P100" s="42" t="s">
        <v>582</v>
      </c>
      <c r="Q100" s="42">
        <v>11</v>
      </c>
      <c r="R100" s="42" t="s">
        <v>583</v>
      </c>
      <c r="S100" s="42">
        <v>12</v>
      </c>
      <c r="T100" s="42" t="s">
        <v>585</v>
      </c>
      <c r="U100" s="42">
        <v>13</v>
      </c>
      <c r="V100" s="42" t="s">
        <v>586</v>
      </c>
      <c r="W100" s="42">
        <v>14</v>
      </c>
      <c r="X100" s="42" t="s">
        <v>587</v>
      </c>
      <c r="Y100" s="42">
        <v>15</v>
      </c>
      <c r="Z100" s="42">
        <v>16</v>
      </c>
      <c r="AA100" s="42">
        <v>17</v>
      </c>
      <c r="AB100" s="42">
        <v>18</v>
      </c>
      <c r="AC100" s="43">
        <v>19</v>
      </c>
    </row>
    <row r="104" spans="1:29" ht="30">
      <c r="A104" s="31" t="s">
        <v>3423</v>
      </c>
    </row>
    <row r="105" spans="1:29" ht="23.25">
      <c r="A105" s="55" t="s">
        <v>3314</v>
      </c>
    </row>
    <row r="106" spans="1:29" ht="23.25">
      <c r="A106" s="55"/>
    </row>
    <row r="107" spans="1:29" ht="21" thickBot="1">
      <c r="A107" s="56" t="s">
        <v>3315</v>
      </c>
    </row>
    <row r="108" spans="1:29" ht="15.75">
      <c r="A108" s="57" t="s">
        <v>3137</v>
      </c>
      <c r="B108" s="58" t="s">
        <v>3424</v>
      </c>
      <c r="C108" s="59" t="s">
        <v>3425</v>
      </c>
      <c r="D108" s="59" t="s">
        <v>3426</v>
      </c>
      <c r="E108" s="59" t="s">
        <v>3427</v>
      </c>
      <c r="F108" s="59" t="s">
        <v>3428</v>
      </c>
      <c r="G108" s="59" t="s">
        <v>3429</v>
      </c>
      <c r="H108" s="59" t="s">
        <v>3430</v>
      </c>
      <c r="I108" s="60" t="s">
        <v>3431</v>
      </c>
    </row>
    <row r="109" spans="1:29" ht="15.75">
      <c r="A109" s="57" t="s">
        <v>3432</v>
      </c>
      <c r="B109" s="36" t="s">
        <v>3433</v>
      </c>
      <c r="C109" s="37" t="s">
        <v>3434</v>
      </c>
      <c r="D109" s="37" t="s">
        <v>3435</v>
      </c>
      <c r="E109" s="37" t="s">
        <v>3436</v>
      </c>
      <c r="F109" s="37" t="s">
        <v>3437</v>
      </c>
      <c r="G109" s="37" t="s">
        <v>3438</v>
      </c>
      <c r="H109" s="37" t="s">
        <v>3439</v>
      </c>
      <c r="I109" s="38" t="s">
        <v>3440</v>
      </c>
    </row>
    <row r="110" spans="1:29" ht="15.75">
      <c r="A110" s="57" t="s">
        <v>3258</v>
      </c>
      <c r="B110" s="36" t="s">
        <v>3441</v>
      </c>
      <c r="C110" s="37" t="s">
        <v>3442</v>
      </c>
      <c r="D110" s="37" t="s">
        <v>3443</v>
      </c>
      <c r="E110" s="37" t="s">
        <v>3444</v>
      </c>
      <c r="F110" s="37" t="s">
        <v>3445</v>
      </c>
      <c r="G110" s="37" t="s">
        <v>3446</v>
      </c>
      <c r="H110" s="37" t="s">
        <v>3447</v>
      </c>
      <c r="I110" s="38" t="s">
        <v>3448</v>
      </c>
    </row>
    <row r="111" spans="1:29" ht="15.75">
      <c r="A111" s="57" t="s">
        <v>3153</v>
      </c>
      <c r="B111" s="36" t="s">
        <v>3441</v>
      </c>
      <c r="C111" s="37" t="s">
        <v>3442</v>
      </c>
      <c r="D111" s="37" t="s">
        <v>3449</v>
      </c>
      <c r="E111" s="37" t="s">
        <v>3444</v>
      </c>
      <c r="F111" s="37" t="s">
        <v>3445</v>
      </c>
      <c r="G111" s="37" t="s">
        <v>3445</v>
      </c>
      <c r="H111" s="37" t="s">
        <v>3446</v>
      </c>
      <c r="I111" s="38" t="s">
        <v>3446</v>
      </c>
    </row>
    <row r="112" spans="1:29" ht="15.75">
      <c r="A112" s="57" t="s">
        <v>3161</v>
      </c>
      <c r="B112" s="36" t="s">
        <v>3450</v>
      </c>
      <c r="C112" s="37" t="s">
        <v>3451</v>
      </c>
      <c r="D112" s="37" t="s">
        <v>3449</v>
      </c>
      <c r="E112" s="37" t="s">
        <v>3444</v>
      </c>
      <c r="F112" s="37" t="s">
        <v>3445</v>
      </c>
      <c r="G112" s="37" t="s">
        <v>3447</v>
      </c>
      <c r="H112" s="37" t="s">
        <v>3452</v>
      </c>
      <c r="I112" s="38" t="s">
        <v>3453</v>
      </c>
    </row>
    <row r="113" spans="1:9" ht="16.5" thickBot="1">
      <c r="A113" s="57" t="s">
        <v>3454</v>
      </c>
      <c r="B113" s="41" t="s">
        <v>3455</v>
      </c>
      <c r="C113" s="42" t="s">
        <v>3456</v>
      </c>
      <c r="D113" s="42" t="s">
        <v>3395</v>
      </c>
      <c r="E113" s="42" t="s">
        <v>3457</v>
      </c>
      <c r="F113" s="42" t="s">
        <v>3458</v>
      </c>
      <c r="G113" s="42" t="s">
        <v>3459</v>
      </c>
      <c r="H113" s="42" t="s">
        <v>3441</v>
      </c>
      <c r="I113" s="43" t="s">
        <v>3460</v>
      </c>
    </row>
    <row r="116" spans="1:9" ht="23.25">
      <c r="A116" s="55" t="s">
        <v>3351</v>
      </c>
    </row>
    <row r="117" spans="1:9">
      <c r="A117" s="61" t="s">
        <v>3352</v>
      </c>
    </row>
    <row r="118" spans="1:9" ht="15.75" thickBot="1">
      <c r="A118" s="61"/>
    </row>
    <row r="119" spans="1:9" ht="15.75">
      <c r="A119" s="57" t="s">
        <v>3137</v>
      </c>
      <c r="B119" s="58" t="s">
        <v>3461</v>
      </c>
      <c r="C119" s="59" t="s">
        <v>3462</v>
      </c>
      <c r="D119" s="60" t="s">
        <v>3463</v>
      </c>
    </row>
    <row r="120" spans="1:9" ht="15.75">
      <c r="A120" s="57" t="s">
        <v>3432</v>
      </c>
      <c r="B120" s="36" t="s">
        <v>3464</v>
      </c>
      <c r="C120" s="37" t="s">
        <v>3465</v>
      </c>
      <c r="D120" s="38" t="s">
        <v>3466</v>
      </c>
    </row>
    <row r="121" spans="1:9" ht="15.75">
      <c r="A121" s="57" t="s">
        <v>3258</v>
      </c>
      <c r="B121" s="36" t="s">
        <v>3453</v>
      </c>
      <c r="C121" s="37" t="s">
        <v>3467</v>
      </c>
      <c r="D121" s="38" t="s">
        <v>3468</v>
      </c>
    </row>
    <row r="122" spans="1:9" ht="15.75">
      <c r="A122" s="57" t="s">
        <v>3153</v>
      </c>
      <c r="B122" s="36" t="s">
        <v>3452</v>
      </c>
      <c r="C122" s="37" t="s">
        <v>3448</v>
      </c>
      <c r="D122" s="38" t="s">
        <v>3453</v>
      </c>
    </row>
    <row r="123" spans="1:9" ht="15.75">
      <c r="A123" s="57" t="s">
        <v>3161</v>
      </c>
      <c r="B123" s="36" t="s">
        <v>3469</v>
      </c>
      <c r="C123" s="37" t="s">
        <v>3470</v>
      </c>
      <c r="D123" s="38" t="s">
        <v>3471</v>
      </c>
    </row>
    <row r="124" spans="1:9" ht="16.5" thickBot="1">
      <c r="A124" s="57" t="s">
        <v>3454</v>
      </c>
      <c r="B124" s="41" t="s">
        <v>3443</v>
      </c>
      <c r="C124" s="42" t="s">
        <v>3445</v>
      </c>
      <c r="D124" s="43" t="s">
        <v>3447</v>
      </c>
    </row>
    <row r="127" spans="1:9" ht="23.25">
      <c r="A127" s="55" t="s">
        <v>3376</v>
      </c>
    </row>
    <row r="128" spans="1:9">
      <c r="A128" s="61" t="s">
        <v>3377</v>
      </c>
    </row>
    <row r="129" spans="1:16" ht="15.75" thickBot="1">
      <c r="A129" s="61"/>
    </row>
    <row r="130" spans="1:16" ht="15.75">
      <c r="A130" s="57" t="s">
        <v>3137</v>
      </c>
      <c r="B130" s="58" t="s">
        <v>3472</v>
      </c>
      <c r="C130" s="59" t="s">
        <v>3473</v>
      </c>
      <c r="D130" s="59" t="s">
        <v>3474</v>
      </c>
      <c r="E130" s="59" t="s">
        <v>3475</v>
      </c>
      <c r="F130" s="60" t="s">
        <v>3476</v>
      </c>
    </row>
    <row r="131" spans="1:16" ht="15.75">
      <c r="A131" s="57" t="s">
        <v>3432</v>
      </c>
      <c r="B131" s="62" t="s">
        <v>3477</v>
      </c>
      <c r="C131" s="63" t="s">
        <v>3478</v>
      </c>
      <c r="D131" s="63" t="s">
        <v>3479</v>
      </c>
      <c r="E131" s="63" t="s">
        <v>3480</v>
      </c>
      <c r="F131" s="64" t="s">
        <v>3481</v>
      </c>
    </row>
    <row r="132" spans="1:16" ht="15.75">
      <c r="A132" s="57" t="s">
        <v>3258</v>
      </c>
      <c r="B132" s="62" t="s">
        <v>3471</v>
      </c>
      <c r="C132" s="63" t="s">
        <v>3482</v>
      </c>
      <c r="D132" s="63" t="s">
        <v>3483</v>
      </c>
      <c r="E132" s="63" t="s">
        <v>3484</v>
      </c>
      <c r="F132" s="64" t="s">
        <v>3485</v>
      </c>
    </row>
    <row r="133" spans="1:16" ht="15.75">
      <c r="A133" s="57" t="s">
        <v>3153</v>
      </c>
      <c r="B133" s="62" t="s">
        <v>3467</v>
      </c>
      <c r="C133" s="63" t="s">
        <v>3471</v>
      </c>
      <c r="D133" s="63" t="s">
        <v>3486</v>
      </c>
      <c r="E133" s="63" t="s">
        <v>3487</v>
      </c>
      <c r="F133" s="64" t="s">
        <v>3488</v>
      </c>
    </row>
    <row r="134" spans="1:16" ht="15.75">
      <c r="A134" s="57" t="s">
        <v>3161</v>
      </c>
      <c r="B134" s="62" t="s">
        <v>3486</v>
      </c>
      <c r="C134" s="63" t="s">
        <v>3489</v>
      </c>
      <c r="D134" s="63" t="s">
        <v>3490</v>
      </c>
      <c r="E134" s="63" t="s">
        <v>3491</v>
      </c>
      <c r="F134" s="64" t="s">
        <v>3492</v>
      </c>
    </row>
    <row r="135" spans="1:16" ht="16.5" thickBot="1">
      <c r="A135" s="57" t="s">
        <v>3454</v>
      </c>
      <c r="B135" s="65" t="s">
        <v>3469</v>
      </c>
      <c r="C135" s="66" t="s">
        <v>3493</v>
      </c>
      <c r="D135" s="66" t="s">
        <v>3482</v>
      </c>
      <c r="E135" s="66" t="s">
        <v>3488</v>
      </c>
      <c r="F135" s="67" t="s">
        <v>3494</v>
      </c>
    </row>
    <row r="140" spans="1:16" ht="30">
      <c r="A140" s="22" t="s">
        <v>3313</v>
      </c>
    </row>
    <row r="141" spans="1:16" ht="23.25">
      <c r="A141" s="21" t="s">
        <v>3314</v>
      </c>
    </row>
    <row r="142" spans="1:16" ht="23.25">
      <c r="A142" s="21"/>
    </row>
    <row r="143" spans="1:16">
      <c r="A143" t="s">
        <v>3315</v>
      </c>
    </row>
    <row r="144" spans="1:16" ht="15.75" thickBot="1">
      <c r="A144" s="100" t="s">
        <v>3136</v>
      </c>
      <c r="B144" s="100"/>
      <c r="C144" s="100"/>
      <c r="D144" s="100"/>
      <c r="E144" s="100"/>
      <c r="F144" s="100"/>
      <c r="G144" s="100"/>
      <c r="H144" s="100"/>
      <c r="I144" s="100"/>
      <c r="J144" s="100"/>
      <c r="K144" s="100"/>
      <c r="L144" s="100"/>
      <c r="M144" s="100"/>
      <c r="N144" s="100"/>
      <c r="O144" s="100"/>
      <c r="P144" s="100"/>
    </row>
    <row r="145" spans="1:16" ht="15.75">
      <c r="A145" s="19" t="s">
        <v>3316</v>
      </c>
      <c r="B145" s="68" t="s">
        <v>3317</v>
      </c>
      <c r="C145" s="69" t="s">
        <v>3318</v>
      </c>
      <c r="D145" s="69" t="s">
        <v>3319</v>
      </c>
      <c r="E145" s="69" t="s">
        <v>3320</v>
      </c>
      <c r="F145" s="69" t="s">
        <v>3321</v>
      </c>
      <c r="G145" s="69" t="s">
        <v>3322</v>
      </c>
      <c r="H145" s="69" t="s">
        <v>3323</v>
      </c>
      <c r="I145" s="69" t="s">
        <v>3324</v>
      </c>
      <c r="J145" s="69" t="s">
        <v>3325</v>
      </c>
      <c r="K145" s="69" t="s">
        <v>3326</v>
      </c>
      <c r="L145" s="69" t="s">
        <v>3327</v>
      </c>
      <c r="M145" s="69" t="s">
        <v>3328</v>
      </c>
      <c r="N145" s="69" t="s">
        <v>3329</v>
      </c>
      <c r="O145" s="69" t="s">
        <v>3330</v>
      </c>
      <c r="P145" s="70" t="s">
        <v>3331</v>
      </c>
    </row>
    <row r="146" spans="1:16" ht="15.75">
      <c r="A146" s="19" t="s">
        <v>3179</v>
      </c>
      <c r="B146" s="26" t="s">
        <v>3332</v>
      </c>
      <c r="C146" s="15" t="s">
        <v>3333</v>
      </c>
      <c r="D146" s="15" t="s">
        <v>3334</v>
      </c>
      <c r="E146" s="15" t="s">
        <v>3335</v>
      </c>
      <c r="F146" s="15" t="s">
        <v>3336</v>
      </c>
      <c r="G146" s="15" t="s">
        <v>3337</v>
      </c>
      <c r="H146" s="15" t="s">
        <v>3338</v>
      </c>
      <c r="I146" s="15" t="s">
        <v>3339</v>
      </c>
      <c r="J146" s="15" t="s">
        <v>3340</v>
      </c>
      <c r="K146" s="15" t="s">
        <v>3341</v>
      </c>
      <c r="L146" s="15" t="s">
        <v>3342</v>
      </c>
      <c r="M146" s="15" t="s">
        <v>3343</v>
      </c>
      <c r="N146" s="15" t="s">
        <v>3344</v>
      </c>
      <c r="O146" s="15" t="s">
        <v>3345</v>
      </c>
      <c r="P146" s="27" t="s">
        <v>3346</v>
      </c>
    </row>
    <row r="147" spans="1:16" ht="15.75">
      <c r="A147" s="19" t="s">
        <v>40</v>
      </c>
      <c r="B147" s="26" t="s">
        <v>3333</v>
      </c>
      <c r="C147" s="15" t="s">
        <v>3334</v>
      </c>
      <c r="D147" s="15" t="s">
        <v>3335</v>
      </c>
      <c r="E147" s="15" t="s">
        <v>3336</v>
      </c>
      <c r="F147" s="15" t="s">
        <v>3337</v>
      </c>
      <c r="G147" s="15" t="s">
        <v>3338</v>
      </c>
      <c r="H147" s="15" t="s">
        <v>3339</v>
      </c>
      <c r="I147" s="15" t="s">
        <v>3340</v>
      </c>
      <c r="J147" s="15" t="s">
        <v>3341</v>
      </c>
      <c r="K147" s="15" t="s">
        <v>3342</v>
      </c>
      <c r="L147" s="15" t="s">
        <v>3343</v>
      </c>
      <c r="M147" s="15" t="s">
        <v>3344</v>
      </c>
      <c r="N147" s="15" t="s">
        <v>3345</v>
      </c>
      <c r="O147" s="15" t="s">
        <v>3346</v>
      </c>
      <c r="P147" s="27" t="s">
        <v>3347</v>
      </c>
    </row>
    <row r="148" spans="1:16" ht="16.5" thickBot="1">
      <c r="A148" s="19" t="s">
        <v>3170</v>
      </c>
      <c r="B148" s="28">
        <v>16</v>
      </c>
      <c r="C148" s="29">
        <v>17</v>
      </c>
      <c r="D148" s="29">
        <v>18</v>
      </c>
      <c r="E148" s="29">
        <v>19</v>
      </c>
      <c r="F148" s="29">
        <v>20</v>
      </c>
      <c r="G148" s="29">
        <v>21</v>
      </c>
      <c r="H148" s="29">
        <v>22</v>
      </c>
      <c r="I148" s="29">
        <v>23</v>
      </c>
      <c r="J148" s="29" t="s">
        <v>3348</v>
      </c>
      <c r="K148" s="29">
        <v>24</v>
      </c>
      <c r="L148" s="29">
        <v>25</v>
      </c>
      <c r="M148" s="29" t="s">
        <v>3349</v>
      </c>
      <c r="N148" s="29">
        <v>26</v>
      </c>
      <c r="O148" s="29" t="s">
        <v>3350</v>
      </c>
      <c r="P148" s="30">
        <v>27</v>
      </c>
    </row>
    <row r="149" spans="1:16" ht="15.75">
      <c r="A149" s="19"/>
      <c r="B149" s="20"/>
      <c r="C149" s="20"/>
      <c r="D149" s="20"/>
      <c r="E149" s="20"/>
      <c r="F149" s="20"/>
      <c r="G149" s="20"/>
      <c r="H149" s="20"/>
      <c r="I149" s="20"/>
      <c r="J149" s="20"/>
      <c r="K149" s="20"/>
      <c r="L149" s="20"/>
      <c r="M149" s="20"/>
      <c r="N149" s="20"/>
      <c r="O149" s="20"/>
      <c r="P149" s="20"/>
    </row>
    <row r="150" spans="1:16" ht="23.25">
      <c r="A150" s="21" t="s">
        <v>3351</v>
      </c>
    </row>
    <row r="151" spans="1:16">
      <c r="A151" t="s">
        <v>3352</v>
      </c>
    </row>
    <row r="152" spans="1:16" ht="15.75" thickBot="1">
      <c r="A152" s="100" t="s">
        <v>3136</v>
      </c>
      <c r="B152" s="100"/>
      <c r="C152" s="100"/>
      <c r="D152" s="100"/>
      <c r="E152" s="100"/>
      <c r="F152" s="100"/>
      <c r="G152" s="100"/>
      <c r="H152" s="100"/>
      <c r="I152" s="100"/>
      <c r="J152" s="100"/>
      <c r="K152" s="100"/>
      <c r="L152" s="100"/>
      <c r="M152" s="100"/>
    </row>
    <row r="153" spans="1:16" ht="15.75">
      <c r="A153" s="19" t="s">
        <v>3316</v>
      </c>
      <c r="B153" s="68" t="s">
        <v>3353</v>
      </c>
      <c r="C153" s="69" t="s">
        <v>3354</v>
      </c>
      <c r="D153" s="69" t="s">
        <v>3355</v>
      </c>
      <c r="E153" s="69" t="s">
        <v>3356</v>
      </c>
      <c r="F153" s="69" t="s">
        <v>3357</v>
      </c>
      <c r="G153" s="69" t="s">
        <v>3358</v>
      </c>
      <c r="H153" s="69" t="s">
        <v>3359</v>
      </c>
      <c r="I153" s="69" t="s">
        <v>3360</v>
      </c>
      <c r="J153" s="69" t="s">
        <v>3361</v>
      </c>
      <c r="K153" s="69" t="s">
        <v>3362</v>
      </c>
      <c r="L153" s="69" t="s">
        <v>3363</v>
      </c>
      <c r="M153" s="70" t="s">
        <v>3364</v>
      </c>
    </row>
    <row r="154" spans="1:16" ht="15.75">
      <c r="A154" s="19" t="s">
        <v>3179</v>
      </c>
      <c r="B154" s="26" t="s">
        <v>3347</v>
      </c>
      <c r="C154" s="15" t="s">
        <v>3365</v>
      </c>
      <c r="D154" s="15" t="s">
        <v>3366</v>
      </c>
      <c r="E154" s="15" t="s">
        <v>3367</v>
      </c>
      <c r="F154" s="15" t="s">
        <v>3368</v>
      </c>
      <c r="G154" s="15" t="s">
        <v>3369</v>
      </c>
      <c r="H154" s="15" t="s">
        <v>3370</v>
      </c>
      <c r="I154" s="15" t="s">
        <v>3371</v>
      </c>
      <c r="J154" s="15">
        <v>1</v>
      </c>
      <c r="K154" s="15" t="s">
        <v>593</v>
      </c>
      <c r="L154" s="15">
        <v>2</v>
      </c>
      <c r="M154" s="27" t="s">
        <v>591</v>
      </c>
    </row>
    <row r="155" spans="1:16" ht="15.75">
      <c r="A155" s="19" t="s">
        <v>40</v>
      </c>
      <c r="B155" s="26" t="s">
        <v>3365</v>
      </c>
      <c r="C155" s="15" t="s">
        <v>3366</v>
      </c>
      <c r="D155" s="15" t="s">
        <v>3367</v>
      </c>
      <c r="E155" s="15" t="s">
        <v>3368</v>
      </c>
      <c r="F155" s="15" t="s">
        <v>3369</v>
      </c>
      <c r="G155" s="15" t="s">
        <v>3370</v>
      </c>
      <c r="H155" s="15" t="s">
        <v>3371</v>
      </c>
      <c r="I155" s="15">
        <v>1</v>
      </c>
      <c r="J155" s="15" t="s">
        <v>593</v>
      </c>
      <c r="K155" s="15">
        <v>2</v>
      </c>
      <c r="L155" s="15" t="s">
        <v>591</v>
      </c>
      <c r="M155" s="27">
        <v>3</v>
      </c>
    </row>
    <row r="156" spans="1:16" ht="16.5" thickBot="1">
      <c r="A156" s="19" t="s">
        <v>3170</v>
      </c>
      <c r="B156" s="28">
        <v>28</v>
      </c>
      <c r="C156" s="29" t="s">
        <v>3372</v>
      </c>
      <c r="D156" s="29">
        <v>29</v>
      </c>
      <c r="E156" s="29">
        <v>30</v>
      </c>
      <c r="F156" s="29" t="s">
        <v>3373</v>
      </c>
      <c r="G156" s="29">
        <v>31</v>
      </c>
      <c r="H156" s="29" t="s">
        <v>3374</v>
      </c>
      <c r="I156" s="29">
        <v>32</v>
      </c>
      <c r="J156" s="29">
        <v>33</v>
      </c>
      <c r="K156" s="29" t="s">
        <v>3375</v>
      </c>
      <c r="L156" s="29">
        <v>34</v>
      </c>
      <c r="M156" s="30">
        <v>35</v>
      </c>
    </row>
    <row r="157" spans="1:16" ht="15.75">
      <c r="A157" s="19"/>
      <c r="B157" s="20"/>
      <c r="C157" s="20"/>
      <c r="D157" s="20"/>
      <c r="E157" s="20"/>
      <c r="F157" s="20"/>
      <c r="G157" s="20"/>
      <c r="H157" s="20"/>
      <c r="I157" s="20"/>
      <c r="J157" s="20"/>
      <c r="K157" s="20"/>
      <c r="L157" s="20"/>
      <c r="M157" s="20"/>
    </row>
    <row r="158" spans="1:16" ht="23.25">
      <c r="A158" s="21" t="s">
        <v>3376</v>
      </c>
    </row>
    <row r="159" spans="1:16">
      <c r="A159" t="s">
        <v>3377</v>
      </c>
    </row>
    <row r="160" spans="1:16" ht="15.75" thickBot="1">
      <c r="A160" s="100" t="s">
        <v>3136</v>
      </c>
      <c r="B160" s="100"/>
      <c r="C160" s="100"/>
      <c r="D160" s="100"/>
      <c r="E160" s="100"/>
      <c r="F160" s="100"/>
      <c r="G160" s="100"/>
      <c r="H160" s="100"/>
      <c r="I160" s="100"/>
      <c r="J160" s="100"/>
    </row>
    <row r="161" spans="1:10" ht="15.75">
      <c r="A161" s="19" t="s">
        <v>3316</v>
      </c>
      <c r="B161" s="68" t="s">
        <v>3378</v>
      </c>
      <c r="C161" s="69" t="s">
        <v>3379</v>
      </c>
      <c r="D161" s="69" t="s">
        <v>3380</v>
      </c>
      <c r="E161" s="69" t="s">
        <v>3381</v>
      </c>
      <c r="F161" s="69" t="s">
        <v>3382</v>
      </c>
      <c r="G161" s="69" t="s">
        <v>3383</v>
      </c>
      <c r="H161" s="69" t="s">
        <v>3384</v>
      </c>
      <c r="I161" s="69" t="s">
        <v>3385</v>
      </c>
      <c r="J161" s="70" t="s">
        <v>3386</v>
      </c>
    </row>
    <row r="162" spans="1:10" ht="15.75">
      <c r="A162" s="19" t="s">
        <v>3179</v>
      </c>
      <c r="B162" s="26">
        <v>3</v>
      </c>
      <c r="C162" s="15" t="s">
        <v>584</v>
      </c>
      <c r="D162" s="15">
        <v>4</v>
      </c>
      <c r="E162" s="15" t="s">
        <v>576</v>
      </c>
      <c r="F162" s="15">
        <v>5</v>
      </c>
      <c r="G162" s="15" t="s">
        <v>577</v>
      </c>
      <c r="H162" s="15">
        <v>6</v>
      </c>
      <c r="I162" s="15" t="s">
        <v>578</v>
      </c>
      <c r="J162" s="27">
        <v>7</v>
      </c>
    </row>
    <row r="163" spans="1:10" ht="15.75">
      <c r="A163" s="19" t="s">
        <v>40</v>
      </c>
      <c r="B163" s="26" t="s">
        <v>584</v>
      </c>
      <c r="C163" s="15">
        <v>4</v>
      </c>
      <c r="D163" s="15" t="s">
        <v>576</v>
      </c>
      <c r="E163" s="15">
        <v>5</v>
      </c>
      <c r="F163" s="15" t="s">
        <v>577</v>
      </c>
      <c r="G163" s="15">
        <v>6</v>
      </c>
      <c r="H163" s="15" t="s">
        <v>578</v>
      </c>
      <c r="I163" s="15">
        <v>7</v>
      </c>
      <c r="J163" s="27" t="s">
        <v>579</v>
      </c>
    </row>
    <row r="164" spans="1:10" ht="16.5" thickBot="1">
      <c r="A164" s="19" t="s">
        <v>3170</v>
      </c>
      <c r="B164" s="28" t="s">
        <v>3387</v>
      </c>
      <c r="C164" s="29">
        <v>36</v>
      </c>
      <c r="D164" s="71">
        <v>36.666666666666664</v>
      </c>
      <c r="E164" s="71">
        <v>37.333333333333336</v>
      </c>
      <c r="F164" s="29">
        <v>38</v>
      </c>
      <c r="G164" s="71">
        <v>38.666666666666664</v>
      </c>
      <c r="H164" s="71">
        <v>39.333333333333336</v>
      </c>
      <c r="I164" s="29">
        <v>40</v>
      </c>
      <c r="J164" s="72">
        <v>40.666666666666664</v>
      </c>
    </row>
  </sheetData>
  <mergeCells count="10">
    <mergeCell ref="A144:P144"/>
    <mergeCell ref="A152:M152"/>
    <mergeCell ref="A160:J160"/>
    <mergeCell ref="A3:H3"/>
    <mergeCell ref="A18:F18"/>
    <mergeCell ref="A26:H26"/>
    <mergeCell ref="A34:E34"/>
    <mergeCell ref="A48:H48"/>
    <mergeCell ref="A74:H74"/>
    <mergeCell ref="A82:H82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Sheet</vt:lpstr>
      <vt:lpstr>Size Chart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Dators</cp:lastModifiedBy>
  <dcterms:created xsi:type="dcterms:W3CDTF">2024-01-24T09:08:27Z</dcterms:created>
  <dcterms:modified xsi:type="dcterms:W3CDTF">2024-09-27T08:32:23Z</dcterms:modified>
</cp:coreProperties>
</file>